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<sst xmlns="http://schemas.openxmlformats.org/spreadsheetml/2006/main" uniqueCount="37">
  <si>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</si>
  <si>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</si>
  <si>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</si>
  <si>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Łożyska SKF, FAG, oringi </t>
  </si>
  <si>
    <t>Komentarz do całej oferty:</t>
  </si>
  <si>
    <t>LP</t>
  </si>
  <si>
    <t>Kryterium</t>
  </si>
  <si>
    <t>Opis</t>
  </si>
  <si>
    <t>Twoja propozycja/komentarz</t>
  </si>
  <si>
    <t>NAZWA TOWARU / USŁUGI</t>
  </si>
  <si>
    <t>OPIS</t>
  </si>
  <si>
    <t>ILOŚĆ</t>
  </si>
  <si>
    <t>JM</t>
  </si>
  <si>
    <t>Cena/JM</t>
  </si>
  <si>
    <t>VAT</t>
  </si>
  <si>
    <t>WALUTA</t>
  </si>
  <si>
    <t>łożysko SNR 21311</t>
  </si>
  <si>
    <t xml:space="preserve">zgodnie z przedmiotem zamówienia </t>
  </si>
  <si>
    <t>szt.</t>
  </si>
  <si>
    <t>23%</t>
  </si>
  <si>
    <t>PLN</t>
  </si>
  <si>
    <t xml:space="preserve">łożysko 3311 2RS C3 </t>
  </si>
  <si>
    <t xml:space="preserve">łożysko 6312C 2HRS  </t>
  </si>
  <si>
    <t xml:space="preserve"> łożysko 6313C 2HRS</t>
  </si>
  <si>
    <t>łożysko 6305 2RS C3</t>
  </si>
  <si>
    <t>łożysko 6303 2RS C3</t>
  </si>
  <si>
    <t xml:space="preserve"> oring 190x6 </t>
  </si>
  <si>
    <t>oring 250x5,5</t>
  </si>
  <si>
    <t>oring 162x5,5</t>
  </si>
  <si>
    <t>Razem:</t>
  </si>
  <si>
    <t>Załączniki do postępowania</t>
  </si>
  <si>
    <t>Źródło</t>
  </si>
  <si>
    <t>Nazwa załącznika</t>
  </si>
  <si>
    <t>Warunki postępowania</t>
  </si>
  <si>
    <t>Klauzula RODO - art. 13.pdf</t>
  </si>
  <si>
    <t>Klauzula RODO - art. 14.pdf</t>
  </si>
  <si>
    <t>&lt;p style="scrollbar-color: var(--on-color-scrollbar-thumb) var(--on-color-scrollbar-track);"&gt;&lt;span style="scrollbar-color: var(--on-color-scrollbar-thumb) var(--on-color-scrollbar-track); font-weight: 700;"&gt;Tryb postępowania -&amp;nbsp;&lt;/span&gt;&lt;span style="scrollbar-color: var(--on-color-scrollbar-thumb) var(--on-color-scrollbar-track); color: rgb(51, 51, 51);"&gt;przetarg nieograniczony&lt;/span&gt;&lt;/p&gt;&lt;p style="scrollbar-color: var(--on-color-scrollbar-thumb) var(--on-color-scrollbar-track);"&gt;&lt;span style="scrollbar-color: var(--on-color-scrollbar-thumb) var(--on-color-scrollbar-track);"&gt;&lt;strong&gt;Przedmiot zamówienia: Łożyska, oringi&lt;br&gt;&lt;/strong&gt;&lt;/span&gt;&lt;span style="scrollbar-color: var(--on-color-scrollbar-thumb) var(--on-color-scrollbar-track);"&gt;&lt;strong&gt;1. Łożyska SKF lub FAG&lt;/strong&gt;&lt;br&gt;&lt;/span&gt;- łożysko SNR 21311 - 2 szt.&lt;br&gt;- łożysko 3311 2RS C3 - 2 szt.&lt;br&gt;- łożysko 6312C 2HRS&amp;nbsp; - 1 szt.&lt;br&gt;- łożysko 6313C 2HRS&amp;nbsp; - 1 szt.&lt;br&gt;- łożysko 6305 2 RS C3 - 4 szt.&lt;br&gt;- łożysko 6303 2RS C3 - 4 szt.&lt;/p&gt;&lt;p style="scrollbar-color: var(--on-color-scrollbar-thumb) var(--on-color-scrollbar-track);"&gt;&lt;span style="font-weight: 700;"&gt;2. Oringi&lt;br&gt;&lt;/span&gt;- oring 190x6 - 6 szt.&lt;br&gt;- oring 250x5,5 - 6 szt.&lt;br&gt;- oring 162x5,5 - 6 szt.&lt;/p&gt;&lt;p style="scrollbar-color: var(--on-color-scrollbar-thumb) var(--on-color-scrollbar-track);"&gt;&lt;span style="scrollbar-color: var(--on-color-scrollbar-thumb) var(--on-color-scrollbar-track); font-weight: 700;"&gt;CENA OFERTOWA&lt;/span&gt;&lt;span style="scrollbar-color: var(--on-color-scrollbar-thumb) var(--on-color-scrollbar-track); color: rgb(51, 51, 51);"&gt;&lt;span style="scrollbar-color: var(--on-color-scrollbar-thumb) var(--on-color-scrollbar-track); font-weight: 700;"&gt;&amp;nbsp;&lt;/span&gt;-&amp;nbsp;ŁĄCZNA&amp;nbsp;WARTOŚĆ NETTO&amp;nbsp;&lt;/span&gt;&lt;span style="scrollbar-color: var(--on-color-scrollbar-thumb) var(--on-color-scrollbar-track); font-weight: 700;"&gt;(w PLN)&lt;/span&gt;&lt;span style="scrollbar-color: var(--on-color-scrollbar-thumb) var(--on-color-scrollbar-track); color: rgb(51, 51, 51);"&gt;&amp;nbsp;CAŁEGO&amp;nbsp;PRZEDMIOTU ZAMÓWIENIA WRAZ Z TRANSPORTEM.&lt;/span&gt;&lt;span style="scrollbar-color: var(--on-color-scrollbar-thumb) var(--on-color-scrollbar-track); font-weight: 700;"&gt;&lt;br style="scrollbar-color: var(--on-color-scrollbar-thumb) var(--on-color-scrollbar-track);"&gt;&lt;/span&gt;&lt;/p&gt;&lt;p class="MsoNormal" style="scrollbar-color: var(--on-color-scrollbar-thumb) var(--on-color-scrollbar-track);"&gt;&lt;o:p style="scrollbar-color: var(--on-color-scrollbar-thumb) var(--on-color-scrollbar-track);"&gt;&lt;/o:p&gt;&lt;/p&gt;&lt;p style="scrollbar-color: var(--on-color-scrollbar-thumb) var(--on-color-scrollbar-track);"&gt;&lt;span style="scrollbar-color: var(--on-color-scrollbar-thumb) var(--on-color-scrollbar-track); color: rgb(51, 51, 51);"&gt;&lt;span style="scrollbar-color: var(--on-color-scrollbar-thumb) var(--on-color-scrollbar-track); font-weight: 700;"&gt;Warunki płatności&lt;/span&gt;&amp;nbsp;-&amp;nbsp;przelew 30 dni od daty otrzymania prawidłowo wystawionej faktury VAT.&lt;/span&gt;&lt;/p&gt;&lt;p style="scrollbar-color: var(--on-color-scrollbar-thumb) var(--on-color-scrollbar-track);"&gt;&lt;span style="scrollbar-color: var(--on-color-scrollbar-thumb) var(--on-color-scrollbar-track);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700;"&gt;Termin dostawy&lt;/span&gt;&amp;nbsp;- do 5 dni od daty otrzymania zamówienia&lt;br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realizacji zamówienia&lt;/span&gt;&amp;nbsp;-&amp;nbsp;podstawą dostawy towaru będzie zamówienie wysłane wybranemu Wykonawcy odrębnym pismem (pocztą elektroniczną na adres mailowy wskazany przez Wykonawcę).&lt;/span&gt;&lt;/p&gt;&lt;p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700;"&gt;Informacje o kontakcie z Zamawiającym&lt;/span&gt;&amp;nbsp;-&amp;nbsp;osobą uprawnioną do kontaktu z Wykonawcami na etapie przygotowania i składania ofert jest:&amp;nbsp;&amp;nbsp;&lt;/span&gt;&lt;span style="scrollbar-color: var(--on-color-scrollbar-thumb) var(--on-color-scrollbar-track); color: rgb(51, 51, 51);"&gt;Monika Mikoszek, tel. 32/34-24-272, Kurcius Anna, tel. 32/34-24-240&lt;br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700;"&gt;Warunki udziału w postępowaniu -&amp;nbsp;&lt;/span&gt;&lt;/span&gt;&lt;span style="scrollbar-color: var(--on-color-scrollbar-thumb) var(--on-color-scrollbar-track); font-size: 10.5pt; font-family: Tahoma, sans-serif;"&gt;Z postępowania o udzielenie zamówienia wyklucza się:&lt;br style="scrollbar-color: var(--on-color-scrollbar-thumb) var(--on-color-scrollbar-track);"&gt;&lt;/span&gt;&lt;span style="scrollbar-color: var(--on-color-scrollbar-thumb) var(--on-color-scrollbar-track); text-align: justify; text-indent: -18pt; font-size: 10.5pt; font-family: Tahoma, sans-serif;"&gt;a)&amp;nbsp;&lt;/span&gt;&lt;span style="scrollbar-color: var(--on-color-scrollbar-thumb) var(--on-color-scrollbar-track); text-align: justify; text-indent: -18pt; font-size: 10.5pt; font-family: Tahoma, sans-serif;"&gt;Wykonawców, którzy nie są uprawnieni do występowania w obrocie prawnym,&lt;br style="scrollbar-color: var(--on-color-scrollbar-thumb) var(--on-color-scrollbar-track);"&gt;&lt;/span&gt;&lt;span style="scrollbar-color: var(--on-color-scrollbar-thumb) var(--on-color-scrollbar-track); text-align: justify; text-indent: -18pt; font-size: 10.5pt; font-family: Tahoma, sans-serif;"&gt;b)&lt;span style="scrollbar-color: var(--on-color-scrollbar-thumb) var(--on-color-scrollbar-track); font-variant-numeric: normal; font-variant-east-asian: normal; font-stretch: normal; font-size: 7pt; line-height: normal; font-family: &amp;quot;Times New Roman&amp;quot;;"&gt;&amp;nbsp;&amp;nbsp;&lt;/span&gt;&lt;/span&gt;&lt;span style="scrollbar-color: var(--on-color-scrollbar-thumb) var(--on-color-scrollbar-track); text-align: justify; text-indent: -18pt; font-size: 10.5pt; font-family: Tahoma, sans-serif;"&gt;Wykonawców, którzy nie wykażą spełniania warunków udziału w postępowaniu lub braku podstaw wykluczenia (jeżeli wykazanie jest wymagane w warunkach ogłoszenia),&lt;br style="scrollbar-color: var(--on-color-scrollbar-thumb) var(--on-color-scrollbar-track);"&gt;&lt;/span&gt;&lt;span style="scrollbar-color: var(--on-color-scrollbar-thumb) var(--on-color-scrollbar-track); text-align: justify; text-indent: -18pt; font-size: 10.5pt; font-family: Tahoma, sans-serif;"&gt;c)&amp;nbsp;&lt;/span&gt;&lt;span style="scrollbar-color: var(--on-color-scrollbar-thumb) var(--on-color-scrollbar-track); text-align: justify; text-indent: -18pt; font-size: 10.5pt; font-family: Tahoma, sans-serif;"&gt;Wykonawców, którzy znajdują się w sytuacji finansowej niezapewniającej wykonania zamówienia,&lt;br style="scrollbar-color: var(--on-color-scrollbar-thumb) var(--on-color-scrollbar-track);"&gt;&lt;/span&gt;&lt;span style="scrollbar-color: var(--on-color-scrollbar-thumb) var(--on-color-scrollbar-track); text-align: justify; text-indent: -18pt; font-size: 10.5pt; font-family: Tahoma, sans-serif;"&gt;d)&amp;nbsp;&lt;/span&gt;&lt;span style="scrollbar-color: var(--on-color-scrollbar-thumb) var(--on-color-scrollbar-track);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var(--on-color-scrollbar-thumb) var(--on-color-scrollbar-track);"&gt;&lt;/span&gt;&lt;span style="scrollbar-color: var(--on-color-scrollbar-thumb) var(--on-color-scrollbar-track); text-align: justify; text-indent: -18pt; font-size: 10.5pt; font-family: Tahoma, sans-serif;"&gt;e)&amp;nbsp;&lt;/span&gt;&lt;span style="scrollbar-color: var(--on-color-scrollbar-thumb) var(--on-color-scrollbar-track); text-align: justify; text-indent: -18pt; font-size: 10.5pt; font-family: Tahoma, sans-serif;"&gt;Wykonawców , którzy są podmiotem postępowania o upadłość, są w stanie upadłości, lub otwarto w stosunku do nich likwidację,&lt;br style="scrollbar-color: var(--on-color-scrollbar-thumb) var(--on-color-scrollbar-track);"&gt;&lt;/span&gt;&lt;span style="scrollbar-color: var(--on-color-scrollbar-thumb) var(--on-color-scrollbar-track); text-align: justify; text-indent: -18pt; font-size: 10.5pt; font-family: Tahoma, sans-serif;"&gt;f)&amp;nbsp;&lt;/span&gt;&lt;span style="scrollbar-color: var(--on-color-scrollbar-thumb) var(--on-color-scrollbar-track); text-align: justify; text-indent: -18pt; font-size: 10.5pt; font-family: Tahoma, sans-serif;"&gt;Wykonawców, którzy zalegają z uiszczaniem podatków, opłat lub składek na ubezpieczenie społeczne,&lt;br style="scrollbar-color: var(--on-color-scrollbar-thumb) var(--on-color-scrollbar-track);"&gt;&lt;/span&gt;&lt;span style="scrollbar-color: var(--on-color-scrollbar-thumb) var(--on-color-scrollbar-track); text-align: justify; text-indent: -18pt; font-size: 10.5pt; font-family: Tahoma, sans-serif;"&gt;g)&amp;nbsp;&lt;/span&gt;&lt;span style="scrollbar-color: var(--on-color-scrollbar-thumb) var(--on-color-scrollbar-track);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var(--on-color-scrollbar-thumb) var(--on-color-scrollbar-track);"&gt;&lt;/span&gt;&lt;span style="scrollbar-color: var(--on-color-scrollbar-thumb) var(--on-color-scrollbar-track); text-align: justify; text-indent: -18pt; font-size: 10.5pt; font-family: Tahoma, sans-serif;"&gt;h)&amp;nbsp;&lt;/span&gt;&lt;span style="scrollbar-color: var(--on-color-scrollbar-thumb) var(--on-color-scrollbar-track);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var(--on-color-scrollbar-thumb) var(--on-color-scrollbar-track);"&gt;&lt;/span&gt;&lt;span style="scrollbar-color: var(--on-color-scrollbar-thumb) var(--on-color-scrollbar-track); text-align: justify; text-indent: -18pt; font-size: 10.5pt; font-family: Tahoma, sans-serif;"&gt;i)&amp;nbsp;&lt;/span&gt;&lt;span style="scrollbar-color: var(--on-color-scrollbar-thumb) var(--on-color-scrollbar-track);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var(--on-color-scrollbar-thumb) var(--on-color-scrollbar-track);"&gt;&lt;/span&gt;&lt;span style="scrollbar-color: var(--on-color-scrollbar-thumb) var(--on-color-scrollbar-track); text-align: justify; text-indent: -18pt; font-size: 10.5pt; font-family: Tahoma, sans-serif;"&gt;j)&amp;nbsp;&lt;/span&gt;&lt;span style="scrollbar-color: var(--on-color-scrollbar-thumb) var(--on-color-scrollbar-track);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var(--on-color-scrollbar-thumb) var(--on-color-scrollbar-track);"&gt;&lt;/span&gt;&lt;span style="scrollbar-color: var(--on-color-scrollbar-thumb) var(--on-color-scrollbar-track);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var(--on-color-scrollbar-thumb) var(--on-color-scrollbar-track); font-family: Tahoma, sans-serif; font-size: 10.5pt; text-align: justify;"&gt;Wykonawca składając ofertę w postępowaniu potwierdza, że nie podlega wykluczeniu&amp;nbsp;w przypadkach, o których mowa powyżej.&lt;/span&gt;&lt;/p&gt;&lt;p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składania ofert&lt;/span&gt;&amp;nbsp;-&amp;nbsp;oferty należy składać&amp;nbsp;drogą elektroniczną poprzez platformę zakupową Open Nexus.&amp;nbsp;&lt;/span&gt;&lt;/p&gt;&lt;p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700;"&gt;Informacja na temat możliwości składania ofert częściowych&amp;nbsp;&lt;/span&gt;- oferta musi obejmować całość zamówienia, Zamawiający nie dopuszcza możliwości składania ofert częściowych. Oferty częściowe zostaną odrzucone.&lt;br style="scrollbar-color: var(--on-color-scrollbar-thumb) var(--on-color-scrollbar-track);"&gt;&lt;/span&gt;&lt;/p&gt;&lt;p style="scrollbar-color: var(--on-color-scrollbar-thumb) var(--on-color-scrollbar-track);"&gt;&lt;span style="scrollbar-color: var(--on-color-scrollbar-thumb) var(--on-color-scrollbar-track); color: rgb(51, 51, 51);"&gt;&lt;span style="scrollbar-color: var(--on-color-scrollbar-thumb) var(--on-color-scrollbar-track); font-weight: 700;"&gt;Informacja na temat możliwości składania ofert wariantowych&lt;/span&gt;&amp;nbsp;- Zamawiający nie dopuszcza możliwości składania ofert wariantowych.&lt;/span&gt;&lt;/p&gt;&lt;p style="scrollbar-color: var(--on-color-scrollbar-thumb) var(--on-color-scrollbar-track);"&gt;&lt;span style="scrollbar-color: var(--on-color-scrollbar-thumb) var(--on-color-scrollbar-track); color: rgb(51, 51, 51);"&gt;&lt;span style="scrollbar-color: var(--on-color-scrollbar-thumb) var(--on-color-scrollbar-track); font-weight: 700;"&gt;Tryb oceny ofert -&amp;nbsp;&amp;nbsp;&lt;br style="scrollbar-color: var(--on-color-scrollbar-thumb) var(--on-color-scrollbar-track);"&gt;&lt;/span&gt;&lt;/span&gt;&lt;span style="scrollbar-color: var(--on-color-scrollbar-thumb) var(--on-color-scrollbar-track); color: rgb(51, 51, 51);"&gt;Zamawiający odrzuca ofertę, której treść jest niezgodna z wymaganiami określonymi w postępowaniu, o którym mowa w niniejszym ogłoszeniu, z zastrzeżeniem zdania poniżej.&amp;nbsp;&lt;br style="scrollbar-color: var(--on-color-scrollbar-thumb) var(--on-color-scrollbar-track);"&gt;W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style="scrollbar-color: var(--on-color-scrollbar-thumb) var(--on-color-scrollbar-track);"&gt;&lt;span style="scrollbar-color: var(--on-color-scrollbar-thumb) var(--on-color-scrollbar-track); color: rgb(51, 51, 51);"&gt;&lt;span style="scrollbar-color: var(--on-color-scrollbar-thumb) var(--on-color-scrollbar-track); font-weight: 700;"&gt;Sposób zadawania pytań i udzielania odpowiedzi:&lt;br style="scrollbar-color: var(--on-color-scrollbar-thumb) var(--on-color-scrollbar-track);"&gt;&lt;/span&gt;&lt;/span&gt;&lt;span style="scrollbar-color: var(--on-color-scrollbar-thumb) var(--on-color-scrollbar-track); color: rgb(51, 51, 51);"&gt;&amp;nbsp;- pytania do postępowania należy zadawać za pośrednictwem przycisku w prawym, dolnym rogu formularza "Wyślij wiadomość",&lt;br style="scrollbar-color: var(--on-color-scrollbar-thumb) var(--on-color-scrollbar-track);"&gt;&lt;/span&gt;&lt;span style="scrollbar-color: var(--on-color-scrollbar-thumb) var(--on-color-scrollbar-track); color: rgb(51, 51, 51);"&gt;- Zamawiający treść zapytań wraz z wyjaśnieniami umieści na stronie z ogłoszeniem, w zakładce "Komunikaty"&lt;/span&gt;&lt;span style="scrollbar-color: var(--on-color-scrollbar-thumb) var(--on-color-scrollbar-track); color: rgb(51, 51, 51);"&gt;. Udzielając wyjaśnień&amp;nbsp; &amp;nbsp; &amp;nbsp; &amp;nbsp;&lt;br style="scrollbar-color: var(--on-color-scrollbar-thumb) var(--on-color-scrollbar-track);"&gt;&amp;nbsp; Zamawiający nie ujawni źródła zapytania,&lt;br style="scrollbar-color: var(--on-color-scrollbar-thumb) var(--on-color-scrollbar-track);"&gt;&lt;/span&gt;&lt;span style="scrollbar-color: var(--on-color-scrollbar-thumb) var(--on-color-scrollbar-track); color: rgb(51, 51, 51);"&gt;- korespondencja prowadzona jest w języku polskim,&lt;br style="scrollbar-color: var(--on-color-scrollbar-thumb) var(--on-color-scrollbar-track);"&gt;&lt;/span&gt;&lt;span style="scrollbar-color: var(--on-color-scrollbar-thumb) var(--on-color-scrollbar-track); color: rgb(51, 51, 51);"&gt;-&lt;span style="scrollbar-color: var(--on-color-scrollbar-thumb) var(--on-color-scrollbar-track); font-weight: 700;"&gt;&amp;nbsp;pytania związane z obsługą platformy - Centrum Wsparcia Klienta platformy zakupowej Open Nexus pod nr. 22/101-02-02 (od poniedziałku do piątku w godz. 8.00 - 17.00)&lt;/span&gt;&lt;/span&gt;&lt;/p&gt;&lt;p style="scrollbar-color: var(--on-color-scrollbar-thumb) var(--on-color-scrollbar-track);"&gt;&lt;span style="scrollbar-color: var(--on-color-scrollbar-thumb) var(--on-color-scrollbar-track); color: rgb(51, 51, 51);"&gt;&lt;span style="scrollbar-color: var(--on-color-scrollbar-thumb) var(--on-color-scrollbar-track); font-weight: 700;"&gt;Okres związania ofertą&lt;/span&gt;&amp;nbsp;-&amp;nbsp;30 dni od dnia ostatecznego terminu składania ofert.&lt;/span&gt;&lt;/p&gt;&lt;p style="scrollbar-color: var(--on-color-scrollbar-thumb) var(--on-color-scrollbar-track);"&gt;&lt;span style="scrollbar-color: var(--on-color-scrollbar-thumb) var(--on-color-scrollbar-track);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var(--on-color-scrollbar-thumb) var(--on-color-scrollbar-track); color: rgb(51, 51, 51);"&gt;. Jeżeli wybrany Wykonawca wycofa swoją ofertę, wybór ofert&amp;nbsp;może zostać&amp;nbsp;przeprowadzony ponownie, spośród ofert&amp;nbsp;złożonych, o ile nie zostaną one odrzucone.&amp;nbsp;&lt;/span&gt;&lt;/p&gt;&lt;p style="scrollbar-color: var(--on-color-scrollbar-thumb) var(--on-color-scrollbar-track);"&gt;&lt;span style="scrollbar-color: var(--on-color-scrollbar-thumb) var(--on-color-scrollbar-track); color: rgb(51, 51, 51);"&gt;Zamawiający zastrzega sobie prawo do zamknięcia postępowania bez podania przyczyn.&lt;br style="scrollbar-color: var(--on-color-scrollbar-thumb) var(--on-color-scrollbar-track);"&gt;&lt;/span&gt;&lt;span style="scrollbar-color: var(--on-color-scrollbar-thumb) var(--on-color-scrollbar-track);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var(--on-color-scrollbar-thumb) var(--on-color-scrollbar-track);"&gt;&lt;span style="scrollbar-color: var(--on-color-scrollbar-thumb) var(--on-color-scrollbar-track);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var(--on-color-scrollbar-thumb) var(--on-color-scrollbar-track);"&gt;&lt;span style="scrollbar-color: var(--on-color-scrollbar-thumb) var(--on-color-scrollbar-track); color: rgb(51, 51, 51);"&gt;&lt;/span&gt;&lt;/p&gt;&lt;p style="scrollbar-color: var(--on-color-scrollbar-thumb) var(--on-color-scrollbar-track);"&gt;&lt;span style="scrollbar-color: var(--on-color-scrollbar-thumb) var(--on-color-scrollbar-track);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var(--on-color-scrollbar-thumb) var(--on-color-scrollbar-track);"&gt;www.pwik.com.pl&lt;/a&gt;&amp;nbsp;&lt;/span&gt;&lt;/p&gt;&lt;p style="scrollbar-color: var(--on-color-scrollbar-thumb) var(--on-color-scrollbar-track); margin-bottom: 0px;"&gt;&lt;span style="scrollbar-color: var(--on-color-scrollbar-thumb) var(--on-color-scrollbar-track);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</si>
</sst>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e952712975323bc86dd8943287f5ebd.pdf" TargetMode="External"/><Relationship Id="rId_hyperlink_2" Type="http://schemas.openxmlformats.org/officeDocument/2006/relationships/hyperlink" Target="https://platformazakupowa.pl/file/get_new/59878ba675f1f208ddf147e5556894e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1059441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1887881</v>
      </c>
      <c r="C9" s="6" t="s">
        <v>16</v>
      </c>
      <c r="D9" s="6" t="s">
        <v>17</v>
      </c>
      <c r="E9" s="6">
        <v>2.0</v>
      </c>
      <c r="F9" s="6" t="s">
        <v>18</v>
      </c>
      <c r="G9" s="14"/>
      <c r="H9" s="13" t="s">
        <v>19</v>
      </c>
      <c r="I9" s="11" t="s">
        <v>20</v>
      </c>
    </row>
    <row r="10" spans="1:27">
      <c r="A10" s="6">
        <v>2</v>
      </c>
      <c r="B10" s="6">
        <v>1887882</v>
      </c>
      <c r="C10" s="6" t="s">
        <v>21</v>
      </c>
      <c r="D10" s="6" t="s">
        <v>17</v>
      </c>
      <c r="E10" s="6">
        <v>2.0</v>
      </c>
      <c r="F10" s="6" t="s">
        <v>18</v>
      </c>
      <c r="G10" s="14"/>
      <c r="H10" s="13" t="s">
        <v>19</v>
      </c>
      <c r="I10" s="11" t="s">
        <v>20</v>
      </c>
    </row>
    <row r="11" spans="1:27">
      <c r="A11" s="6">
        <v>3</v>
      </c>
      <c r="B11" s="6">
        <v>1887883</v>
      </c>
      <c r="C11" s="6" t="s">
        <v>22</v>
      </c>
      <c r="D11" s="6" t="s">
        <v>17</v>
      </c>
      <c r="E11" s="6">
        <v>1.0</v>
      </c>
      <c r="F11" s="6" t="s">
        <v>18</v>
      </c>
      <c r="G11" s="14"/>
      <c r="H11" s="13" t="s">
        <v>19</v>
      </c>
      <c r="I11" s="11" t="s">
        <v>20</v>
      </c>
    </row>
    <row r="12" spans="1:27">
      <c r="A12" s="6">
        <v>4</v>
      </c>
      <c r="B12" s="6">
        <v>1887884</v>
      </c>
      <c r="C12" s="6" t="s">
        <v>23</v>
      </c>
      <c r="D12" s="6" t="s">
        <v>17</v>
      </c>
      <c r="E12" s="6">
        <v>1.0</v>
      </c>
      <c r="F12" s="6" t="s">
        <v>18</v>
      </c>
      <c r="G12" s="14"/>
      <c r="H12" s="13" t="s">
        <v>19</v>
      </c>
      <c r="I12" s="11" t="s">
        <v>20</v>
      </c>
    </row>
    <row r="13" spans="1:27">
      <c r="A13" s="6">
        <v>5</v>
      </c>
      <c r="B13" s="6">
        <v>1887885</v>
      </c>
      <c r="C13" s="6" t="s">
        <v>24</v>
      </c>
      <c r="D13" s="6" t="s">
        <v>17</v>
      </c>
      <c r="E13" s="6">
        <v>4.0</v>
      </c>
      <c r="F13" s="6" t="s">
        <v>18</v>
      </c>
      <c r="G13" s="14"/>
      <c r="H13" s="13" t="s">
        <v>19</v>
      </c>
      <c r="I13" s="11" t="s">
        <v>20</v>
      </c>
    </row>
    <row r="14" spans="1:27">
      <c r="A14" s="6">
        <v>6</v>
      </c>
      <c r="B14" s="6">
        <v>1887913</v>
      </c>
      <c r="C14" s="6" t="s">
        <v>25</v>
      </c>
      <c r="D14" s="6" t="s">
        <v>17</v>
      </c>
      <c r="E14" s="6">
        <v>4.0</v>
      </c>
      <c r="F14" s="6" t="s">
        <v>18</v>
      </c>
      <c r="G14" s="14"/>
      <c r="H14" s="13" t="s">
        <v>19</v>
      </c>
      <c r="I14" s="11" t="s">
        <v>20</v>
      </c>
    </row>
    <row r="15" spans="1:27">
      <c r="A15" s="6">
        <v>7</v>
      </c>
      <c r="B15" s="6">
        <v>1887914</v>
      </c>
      <c r="C15" s="6" t="s">
        <v>26</v>
      </c>
      <c r="D15" s="6" t="s">
        <v>17</v>
      </c>
      <c r="E15" s="6">
        <v>6.0</v>
      </c>
      <c r="F15" s="6" t="s">
        <v>18</v>
      </c>
      <c r="G15" s="14"/>
      <c r="H15" s="13" t="s">
        <v>19</v>
      </c>
      <c r="I15" s="11" t="s">
        <v>20</v>
      </c>
    </row>
    <row r="16" spans="1:27">
      <c r="A16" s="6">
        <v>8</v>
      </c>
      <c r="B16" s="6">
        <v>1887915</v>
      </c>
      <c r="C16" s="6" t="s">
        <v>27</v>
      </c>
      <c r="D16" s="6" t="s">
        <v>17</v>
      </c>
      <c r="E16" s="6">
        <v>6.0</v>
      </c>
      <c r="F16" s="6" t="s">
        <v>18</v>
      </c>
      <c r="G16" s="14"/>
      <c r="H16" s="13" t="s">
        <v>19</v>
      </c>
      <c r="I16" s="11" t="s">
        <v>20</v>
      </c>
    </row>
    <row r="17" spans="1:27">
      <c r="A17" s="6">
        <v>9</v>
      </c>
      <c r="B17" s="6">
        <v>1887921</v>
      </c>
      <c r="C17" s="6" t="s">
        <v>28</v>
      </c>
      <c r="D17" s="6" t="s">
        <v>17</v>
      </c>
      <c r="E17" s="6">
        <v>6.0</v>
      </c>
      <c r="F17" s="6" t="s">
        <v>18</v>
      </c>
      <c r="G17" s="14"/>
      <c r="H17" s="13" t="s">
        <v>19</v>
      </c>
      <c r="I17" s="11" t="s">
        <v>20</v>
      </c>
    </row>
    <row r="18" spans="1:27">
      <c r="F18" s="6" t="s">
        <v>29</v>
      </c>
      <c r="G18">
        <f>SUMPRODUCT(E9:E17, G9:G17)</f>
      </c>
    </row>
    <row r="20" spans="1:27">
      <c r="A20" s="3" t="s">
        <v>30</v>
      </c>
      <c r="B20" s="8"/>
      <c r="C20" s="8"/>
      <c r="D20" s="8"/>
      <c r="E20" s="9"/>
      <c r="F20" s="15"/>
    </row>
    <row r="21" spans="1:27">
      <c r="A21" s="6" t="s">
        <v>5</v>
      </c>
      <c r="B21" s="6" t="s">
        <v>0</v>
      </c>
      <c r="C21" s="6" t="s">
        <v>31</v>
      </c>
      <c r="D21" s="5" t="s">
        <v>32</v>
      </c>
      <c r="E21" s="17"/>
      <c r="F21" s="15"/>
    </row>
    <row r="22" spans="1:27">
      <c r="A22" s="1">
        <v>1</v>
      </c>
      <c r="B22" s="1">
        <v>1059441</v>
      </c>
      <c r="C22" s="1" t="s">
        <v>33</v>
      </c>
      <c r="D22" s="16" t="s">
        <v>34</v>
      </c>
      <c r="E22" s="16"/>
    </row>
    <row r="23" spans="1:27">
      <c r="A23" s="1">
        <v>2</v>
      </c>
      <c r="B23" s="1">
        <v>1059441</v>
      </c>
      <c r="C23" s="1" t="s">
        <v>33</v>
      </c>
      <c r="D23" s="16" t="s">
        <v>35</v>
      </c>
      <c r="E23" s="16"/>
    </row>
    <row r="27" spans="1:27">
      <c r="A27" s="3" t="s">
        <v>33</v>
      </c>
      <c r="B27" s="8"/>
      <c r="C27" s="8"/>
      <c r="D27" s="8"/>
      <c r="E27" s="18"/>
      <c r="F27" s="15"/>
    </row>
    <row r="28" spans="1:27">
      <c r="A28" s="10" t="s">
        <v>36</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9:G17">
      <formula1>0.01</formula1>
      <formula2>100000000</formula2>
    </dataValidation>
    <dataValidation type="list" errorStyle="stop" operator="between" allowBlank="0" showDropDown="0" showInputMessage="1" showErrorMessage="1" errorTitle="Error" error="Nieprawidłowa wartość" sqref="H9:H17">
      <formula1>"23%,8%,7%,5%,0%,nie podlega,zw.,"</formula1>
    </dataValidation>
    <dataValidation type="list" errorStyle="stop" operator="between" allowBlank="0" showDropDown="0" showInputMessage="1" showErrorMessage="1" errorTitle="Error" error="Nieprawidłowa wartość" sqref="I9: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2025-12-19T01:16:22+01:00</dcterms:created>
  <dcterms:modified xsi:type="dcterms:W3CDTF">2025-12-19T01:16:22+01:00</dcterms:modified>
  <dc:title>Untitled Spreadsheet</dc:title>
  <dc:description/>
  <dc:subject/>
  <cp:keywords/>
  <cp:category/>
</cp:coreProperties>
</file>