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rzetarg 2019 kwiecień\"/>
    </mc:Choice>
  </mc:AlternateContent>
  <bookViews>
    <workbookView xWindow="240" yWindow="45" windowWidth="14820" windowHeight="813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35" i="1" l="1"/>
  <c r="H32" i="1"/>
  <c r="H38" i="1"/>
  <c r="H30" i="1"/>
  <c r="H27" i="1"/>
  <c r="H25" i="1"/>
  <c r="H23" i="1"/>
  <c r="H34" i="1"/>
  <c r="H37" i="1"/>
  <c r="H40" i="1"/>
  <c r="H39" i="1"/>
  <c r="H36" i="1"/>
  <c r="H29" i="1"/>
  <c r="H28" i="1"/>
  <c r="H21" i="1"/>
  <c r="H19" i="1"/>
  <c r="H18" i="1"/>
  <c r="H20" i="1"/>
  <c r="H10" i="1"/>
  <c r="H9" i="1"/>
  <c r="H8" i="1"/>
  <c r="H7" i="1"/>
  <c r="H33" i="1"/>
  <c r="H11" i="1"/>
  <c r="H12" i="1"/>
  <c r="H13" i="1"/>
  <c r="H14" i="1"/>
  <c r="H15" i="1"/>
  <c r="H16" i="1"/>
  <c r="H17" i="1"/>
  <c r="H22" i="1"/>
  <c r="H24" i="1"/>
  <c r="H26" i="1"/>
  <c r="H31" i="1"/>
  <c r="H41" i="1" l="1"/>
</calcChain>
</file>

<file path=xl/sharedStrings.xml><?xml version="1.0" encoding="utf-8"?>
<sst xmlns="http://schemas.openxmlformats.org/spreadsheetml/2006/main" count="115" uniqueCount="44">
  <si>
    <t>Zestawienie portierni</t>
  </si>
  <si>
    <t>L.p.</t>
  </si>
  <si>
    <t>Adres</t>
  </si>
  <si>
    <t>Godz. w dni wolne</t>
  </si>
  <si>
    <t>Godz. otwarcia</t>
  </si>
  <si>
    <t>Ilość godzin</t>
  </si>
  <si>
    <t>Ilość dni w miesiącu</t>
  </si>
  <si>
    <t>Razem            godzin                         w  miesiącu</t>
  </si>
  <si>
    <t>Heweliusza</t>
  </si>
  <si>
    <t>łącznie z obsługą szatni</t>
  </si>
  <si>
    <t>Oczapowskiego</t>
  </si>
  <si>
    <t>1A</t>
  </si>
  <si>
    <t>Pl. Cieszyński</t>
  </si>
  <si>
    <t>Pl. Łódzki</t>
  </si>
  <si>
    <t>Prawocheńskiego</t>
  </si>
  <si>
    <t>Słoneczna</t>
  </si>
  <si>
    <t>51A</t>
  </si>
  <si>
    <t>12A</t>
  </si>
  <si>
    <t>Łyński Młyn</t>
  </si>
  <si>
    <t>Uwagi</t>
  </si>
  <si>
    <t>ogrody</t>
  </si>
  <si>
    <t>Ośrodek Jeździecki</t>
  </si>
  <si>
    <t>Ośrodek Bałdy</t>
  </si>
  <si>
    <t>placówka zamiejscowa w gm. Purda</t>
  </si>
  <si>
    <t>placówka zamiejscowa w gm. Nidzica</t>
  </si>
  <si>
    <t>ZAŁĄCZNIK D</t>
  </si>
  <si>
    <t>13J</t>
  </si>
  <si>
    <t>Warszawska CME</t>
  </si>
  <si>
    <t>Warszawska CSM</t>
  </si>
  <si>
    <t xml:space="preserve">Żołnierska </t>
  </si>
  <si>
    <t>14A</t>
  </si>
  <si>
    <t>obsługa parkingowa</t>
  </si>
  <si>
    <t>RAZEM:</t>
  </si>
  <si>
    <t>boiska sportowe</t>
  </si>
  <si>
    <t>6.00-22.00</t>
  </si>
  <si>
    <t>7.00-15.00</t>
  </si>
  <si>
    <t>10.00-22.00</t>
  </si>
  <si>
    <t>7.00-19.00</t>
  </si>
  <si>
    <t>15.00-7.00</t>
  </si>
  <si>
    <t>0.00-24.00</t>
  </si>
  <si>
    <t>Szrajbera</t>
  </si>
  <si>
    <t>45F</t>
  </si>
  <si>
    <t>Obr. Tobruku</t>
  </si>
  <si>
    <t>6:30-18.30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</si>
</sst>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charset val="238"/>
    </font>
    <font>
      <b/>
      <sz val="10"/>
      <name val="Arial CE"/>
      <charset val="238"/>
    </font>
    <font>
      <sz val="8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49" fontId="2" fillId="0" borderId="0" xfId="1" applyNumberFormat="1" applyFont="1"/>
    <xf numFmtId="0" fontId="3" fillId="0" borderId="0" xfId="1" applyFont="1"/>
    <xf numFmtId="0" fontId="2" fillId="0" borderId="1" xfId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textRotation="90" wrapText="1"/>
    </xf>
    <xf numFmtId="49" fontId="2" fillId="0" borderId="1" xfId="1" applyNumberFormat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7" fillId="0" borderId="0" xfId="0" applyFont="1" applyBorder="1"/>
    <xf numFmtId="0" fontId="8" fillId="0" borderId="1" xfId="0" applyFont="1" applyBorder="1" applyAlignment="1">
      <alignment horizontal="center" vertical="center"/>
    </xf>
    <xf numFmtId="0" fontId="6" fillId="0" borderId="0" xfId="1" applyFont="1" applyAlignment="1">
      <alignment horizontal="right"/>
    </xf>
    <xf numFmtId="0" fontId="5" fillId="0" borderId="1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4" fillId="0" borderId="0" xfId="1" applyFont="1" applyAlignment="1">
      <alignment horizontal="center" vertical="top"/>
    </xf>
    <xf numFmtId="0" fontId="0" fillId="0" borderId="0" xfId="0" applyAlignment="1">
      <alignment vertical="top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0" workbookViewId="0">
      <selection activeCell="I15" sqref="I15"/>
    </sheetView>
  </sheetViews>
  <sheetFormatPr defaultRowHeight="14.25"/>
  <cols>
    <col min="1" max="1" width="3.5" style="14" customWidth="1"/>
    <col min="2" max="2" width="12.625" customWidth="1"/>
    <col min="3" max="3" width="3.25" customWidth="1"/>
    <col min="4" max="4" width="4.75" customWidth="1"/>
    <col min="5" max="5" width="10.875" customWidth="1"/>
    <col min="6" max="6" width="6.375" customWidth="1"/>
    <col min="7" max="7" width="8" customWidth="1"/>
    <col min="8" max="8" width="9.375" bestFit="1" customWidth="1"/>
    <col min="9" max="9" width="16" customWidth="1"/>
  </cols>
  <sheetData>
    <row r="1" spans="1:9">
      <c r="A1" s="13"/>
      <c r="B1" s="1"/>
      <c r="C1" s="1"/>
      <c r="D1" s="1"/>
      <c r="E1" s="1"/>
      <c r="F1" s="1"/>
      <c r="G1" s="1"/>
      <c r="H1" s="1"/>
      <c r="I1" s="19" t="s">
        <v>25</v>
      </c>
    </row>
    <row r="3" spans="1:9">
      <c r="A3" s="24" t="s">
        <v>0</v>
      </c>
      <c r="B3" s="25"/>
      <c r="C3" s="25"/>
      <c r="D3" s="25"/>
      <c r="E3" s="25"/>
      <c r="F3" s="25"/>
      <c r="G3" s="25"/>
      <c r="H3" s="25"/>
      <c r="I3" s="25"/>
    </row>
    <row r="4" spans="1:9">
      <c r="A4" s="25"/>
      <c r="B4" s="25"/>
      <c r="C4" s="25"/>
      <c r="D4" s="25"/>
      <c r="E4" s="25"/>
      <c r="F4" s="25"/>
      <c r="G4" s="25"/>
      <c r="H4" s="25"/>
      <c r="I4" s="25"/>
    </row>
    <row r="5" spans="1:9" ht="0.75" customHeight="1">
      <c r="A5" s="13"/>
      <c r="B5" s="1"/>
      <c r="C5" s="3"/>
      <c r="D5" s="3"/>
      <c r="E5" s="2"/>
      <c r="F5" s="1"/>
      <c r="G5" s="1"/>
      <c r="H5" s="1"/>
      <c r="I5" s="1"/>
    </row>
    <row r="6" spans="1:9" ht="48" customHeight="1">
      <c r="A6" s="16" t="s">
        <v>1</v>
      </c>
      <c r="B6" s="22" t="s">
        <v>2</v>
      </c>
      <c r="C6" s="23"/>
      <c r="D6" s="8" t="s">
        <v>3</v>
      </c>
      <c r="E6" s="9" t="s">
        <v>4</v>
      </c>
      <c r="F6" s="8" t="s">
        <v>5</v>
      </c>
      <c r="G6" s="8" t="s">
        <v>6</v>
      </c>
      <c r="H6" s="8" t="s">
        <v>7</v>
      </c>
      <c r="I6" s="16" t="s">
        <v>19</v>
      </c>
    </row>
    <row r="7" spans="1:9" ht="18" customHeight="1">
      <c r="A7" s="16">
        <v>1</v>
      </c>
      <c r="B7" s="12" t="s">
        <v>8</v>
      </c>
      <c r="C7" s="10">
        <v>1</v>
      </c>
      <c r="D7" s="7"/>
      <c r="E7" s="5" t="s">
        <v>43</v>
      </c>
      <c r="F7" s="7">
        <v>12</v>
      </c>
      <c r="G7" s="7">
        <v>30</v>
      </c>
      <c r="H7" s="4">
        <f>F7*G7</f>
        <v>360</v>
      </c>
      <c r="I7" s="7" t="s">
        <v>9</v>
      </c>
    </row>
    <row r="8" spans="1:9" ht="18" customHeight="1">
      <c r="A8" s="16">
        <v>2</v>
      </c>
      <c r="B8" s="12" t="s">
        <v>8</v>
      </c>
      <c r="C8" s="10">
        <v>4</v>
      </c>
      <c r="D8" s="7"/>
      <c r="E8" s="5" t="s">
        <v>43</v>
      </c>
      <c r="F8" s="7">
        <v>12</v>
      </c>
      <c r="G8" s="7">
        <v>30</v>
      </c>
      <c r="H8" s="4">
        <f>F8*G8</f>
        <v>360</v>
      </c>
      <c r="I8" s="7" t="s">
        <v>9</v>
      </c>
    </row>
    <row r="9" spans="1:9" ht="18" customHeight="1">
      <c r="A9" s="16">
        <v>3</v>
      </c>
      <c r="B9" s="12" t="s">
        <v>8</v>
      </c>
      <c r="C9" s="10">
        <v>10</v>
      </c>
      <c r="D9" s="7"/>
      <c r="E9" s="5" t="s">
        <v>43</v>
      </c>
      <c r="F9" s="7">
        <v>12</v>
      </c>
      <c r="G9" s="7">
        <v>30</v>
      </c>
      <c r="H9" s="4">
        <f>F9*G9</f>
        <v>360</v>
      </c>
      <c r="I9" s="7" t="s">
        <v>9</v>
      </c>
    </row>
    <row r="10" spans="1:9" ht="18" customHeight="1">
      <c r="A10" s="16">
        <v>4</v>
      </c>
      <c r="B10" s="12" t="s">
        <v>8</v>
      </c>
      <c r="C10" s="10">
        <v>12</v>
      </c>
      <c r="D10" s="7"/>
      <c r="E10" s="5" t="s">
        <v>43</v>
      </c>
      <c r="F10" s="7">
        <v>12</v>
      </c>
      <c r="G10" s="7">
        <v>30</v>
      </c>
      <c r="H10" s="4">
        <f>F10*G10</f>
        <v>360</v>
      </c>
      <c r="I10" s="7" t="s">
        <v>9</v>
      </c>
    </row>
    <row r="11" spans="1:9" ht="18" customHeight="1">
      <c r="A11" s="16">
        <v>5</v>
      </c>
      <c r="B11" s="12" t="s">
        <v>8</v>
      </c>
      <c r="C11" s="10">
        <v>22</v>
      </c>
      <c r="D11" s="7">
        <v>64</v>
      </c>
      <c r="E11" s="5" t="s">
        <v>38</v>
      </c>
      <c r="F11" s="7">
        <v>16</v>
      </c>
      <c r="G11" s="7">
        <v>30</v>
      </c>
      <c r="H11" s="4">
        <f>F11*G11+D11</f>
        <v>544</v>
      </c>
      <c r="I11" s="7" t="s">
        <v>20</v>
      </c>
    </row>
    <row r="12" spans="1:9" ht="18" customHeight="1">
      <c r="A12" s="16">
        <v>6</v>
      </c>
      <c r="B12" s="12" t="s">
        <v>10</v>
      </c>
      <c r="C12" s="10">
        <v>1</v>
      </c>
      <c r="D12" s="7"/>
      <c r="E12" s="5" t="s">
        <v>43</v>
      </c>
      <c r="F12" s="7">
        <v>12</v>
      </c>
      <c r="G12" s="7">
        <v>30</v>
      </c>
      <c r="H12" s="4">
        <f t="shared" ref="H12:H21" si="0">F12*G12</f>
        <v>360</v>
      </c>
      <c r="I12" s="7" t="s">
        <v>9</v>
      </c>
    </row>
    <row r="13" spans="1:9" ht="18" customHeight="1">
      <c r="A13" s="16">
        <v>7</v>
      </c>
      <c r="B13" s="12" t="s">
        <v>10</v>
      </c>
      <c r="C13" s="11" t="s">
        <v>11</v>
      </c>
      <c r="D13" s="7"/>
      <c r="E13" s="5" t="s">
        <v>43</v>
      </c>
      <c r="F13" s="7">
        <v>12</v>
      </c>
      <c r="G13" s="7">
        <v>30</v>
      </c>
      <c r="H13" s="4">
        <f t="shared" si="0"/>
        <v>360</v>
      </c>
      <c r="I13" s="7" t="s">
        <v>9</v>
      </c>
    </row>
    <row r="14" spans="1:9" ht="18" customHeight="1">
      <c r="A14" s="16">
        <v>8</v>
      </c>
      <c r="B14" s="12" t="s">
        <v>10</v>
      </c>
      <c r="C14" s="10">
        <v>4</v>
      </c>
      <c r="D14" s="7"/>
      <c r="E14" s="5" t="s">
        <v>43</v>
      </c>
      <c r="F14" s="4">
        <v>12</v>
      </c>
      <c r="G14" s="4">
        <v>30</v>
      </c>
      <c r="H14" s="4">
        <f t="shared" si="0"/>
        <v>360</v>
      </c>
      <c r="I14" s="7" t="s">
        <v>9</v>
      </c>
    </row>
    <row r="15" spans="1:9" ht="18" customHeight="1">
      <c r="A15" s="16">
        <v>9</v>
      </c>
      <c r="B15" s="12" t="s">
        <v>10</v>
      </c>
      <c r="C15" s="10">
        <v>5</v>
      </c>
      <c r="D15" s="7"/>
      <c r="E15" s="5" t="s">
        <v>43</v>
      </c>
      <c r="F15" s="4">
        <v>12</v>
      </c>
      <c r="G15" s="4">
        <v>30</v>
      </c>
      <c r="H15" s="4">
        <f t="shared" si="0"/>
        <v>360</v>
      </c>
      <c r="I15" s="7" t="s">
        <v>9</v>
      </c>
    </row>
    <row r="16" spans="1:9" ht="18" customHeight="1">
      <c r="A16" s="16">
        <v>10</v>
      </c>
      <c r="B16" s="10" t="s">
        <v>10</v>
      </c>
      <c r="C16" s="10">
        <v>7</v>
      </c>
      <c r="D16" s="7"/>
      <c r="E16" s="5" t="s">
        <v>43</v>
      </c>
      <c r="F16" s="7">
        <v>12</v>
      </c>
      <c r="G16" s="7">
        <v>30</v>
      </c>
      <c r="H16" s="4">
        <f t="shared" si="0"/>
        <v>360</v>
      </c>
      <c r="I16" s="7" t="s">
        <v>9</v>
      </c>
    </row>
    <row r="17" spans="1:9" ht="18" customHeight="1">
      <c r="A17" s="16">
        <v>11</v>
      </c>
      <c r="B17" s="12" t="s">
        <v>10</v>
      </c>
      <c r="C17" s="10">
        <v>8</v>
      </c>
      <c r="D17" s="7"/>
      <c r="E17" s="5" t="s">
        <v>43</v>
      </c>
      <c r="F17" s="7">
        <v>12</v>
      </c>
      <c r="G17" s="7">
        <v>30</v>
      </c>
      <c r="H17" s="4">
        <f t="shared" si="0"/>
        <v>360</v>
      </c>
      <c r="I17" s="7" t="s">
        <v>9</v>
      </c>
    </row>
    <row r="18" spans="1:9" ht="18" customHeight="1">
      <c r="A18" s="16">
        <v>12</v>
      </c>
      <c r="B18" s="12" t="s">
        <v>10</v>
      </c>
      <c r="C18" s="10">
        <v>11</v>
      </c>
      <c r="D18" s="7"/>
      <c r="E18" s="5" t="s">
        <v>43</v>
      </c>
      <c r="F18" s="7">
        <v>12</v>
      </c>
      <c r="G18" s="7">
        <v>30</v>
      </c>
      <c r="H18" s="4">
        <f t="shared" si="0"/>
        <v>360</v>
      </c>
      <c r="I18" s="7" t="s">
        <v>9</v>
      </c>
    </row>
    <row r="19" spans="1:9" ht="18" customHeight="1">
      <c r="A19" s="16">
        <v>13</v>
      </c>
      <c r="B19" s="12" t="s">
        <v>10</v>
      </c>
      <c r="C19" s="10" t="s">
        <v>17</v>
      </c>
      <c r="D19" s="7"/>
      <c r="E19" s="5" t="s">
        <v>36</v>
      </c>
      <c r="F19" s="7">
        <v>12</v>
      </c>
      <c r="G19" s="7">
        <v>30</v>
      </c>
      <c r="H19" s="4">
        <f t="shared" si="0"/>
        <v>360</v>
      </c>
      <c r="I19" s="7" t="s">
        <v>33</v>
      </c>
    </row>
    <row r="20" spans="1:9" ht="18" customHeight="1">
      <c r="A20" s="16">
        <v>14</v>
      </c>
      <c r="B20" s="12" t="s">
        <v>10</v>
      </c>
      <c r="C20" s="10">
        <v>13</v>
      </c>
      <c r="D20" s="7"/>
      <c r="E20" s="5" t="s">
        <v>43</v>
      </c>
      <c r="F20" s="4">
        <v>12</v>
      </c>
      <c r="G20" s="4">
        <v>30</v>
      </c>
      <c r="H20" s="4">
        <f>F20*G20</f>
        <v>360</v>
      </c>
      <c r="I20" s="7" t="s">
        <v>9</v>
      </c>
    </row>
    <row r="21" spans="1:9" ht="18" customHeight="1">
      <c r="A21" s="16">
        <v>15</v>
      </c>
      <c r="B21" s="12" t="s">
        <v>10</v>
      </c>
      <c r="C21" s="10" t="s">
        <v>26</v>
      </c>
      <c r="D21" s="7"/>
      <c r="E21" s="5" t="s">
        <v>35</v>
      </c>
      <c r="F21" s="7">
        <v>8</v>
      </c>
      <c r="G21" s="7">
        <v>21</v>
      </c>
      <c r="H21" s="4">
        <f t="shared" si="0"/>
        <v>168</v>
      </c>
      <c r="I21" s="7"/>
    </row>
    <row r="22" spans="1:9" ht="18" customHeight="1">
      <c r="A22" s="16">
        <v>16</v>
      </c>
      <c r="B22" s="10" t="s">
        <v>12</v>
      </c>
      <c r="C22" s="10">
        <v>1</v>
      </c>
      <c r="D22" s="7"/>
      <c r="E22" s="5" t="s">
        <v>43</v>
      </c>
      <c r="F22" s="4">
        <v>12</v>
      </c>
      <c r="G22" s="4">
        <v>30</v>
      </c>
      <c r="H22" s="4">
        <f t="shared" ref="H22:H32" si="1">F22*G22</f>
        <v>360</v>
      </c>
      <c r="I22" s="7" t="s">
        <v>9</v>
      </c>
    </row>
    <row r="23" spans="1:9" ht="18" customHeight="1">
      <c r="A23" s="16">
        <v>17</v>
      </c>
      <c r="B23" s="12" t="s">
        <v>13</v>
      </c>
      <c r="C23" s="10">
        <v>1</v>
      </c>
      <c r="D23" s="7"/>
      <c r="E23" s="5" t="s">
        <v>43</v>
      </c>
      <c r="F23" s="7">
        <v>12</v>
      </c>
      <c r="G23" s="7">
        <v>30</v>
      </c>
      <c r="H23" s="4">
        <f t="shared" si="1"/>
        <v>360</v>
      </c>
      <c r="I23" s="7" t="s">
        <v>9</v>
      </c>
    </row>
    <row r="24" spans="1:9" ht="18" customHeight="1">
      <c r="A24" s="16">
        <v>18</v>
      </c>
      <c r="B24" s="12" t="s">
        <v>13</v>
      </c>
      <c r="C24" s="10">
        <v>3</v>
      </c>
      <c r="D24" s="7"/>
      <c r="E24" s="5" t="s">
        <v>43</v>
      </c>
      <c r="F24" s="7">
        <v>12</v>
      </c>
      <c r="G24" s="7">
        <v>30</v>
      </c>
      <c r="H24" s="4">
        <f t="shared" si="1"/>
        <v>360</v>
      </c>
      <c r="I24" s="7" t="s">
        <v>9</v>
      </c>
    </row>
    <row r="25" spans="1:9" ht="18" customHeight="1">
      <c r="A25" s="16">
        <v>19</v>
      </c>
      <c r="B25" s="12" t="s">
        <v>13</v>
      </c>
      <c r="C25" s="10">
        <v>4</v>
      </c>
      <c r="D25" s="7"/>
      <c r="E25" s="5" t="s">
        <v>43</v>
      </c>
      <c r="F25" s="7">
        <v>12</v>
      </c>
      <c r="G25" s="7">
        <v>30</v>
      </c>
      <c r="H25" s="4">
        <f t="shared" si="1"/>
        <v>360</v>
      </c>
      <c r="I25" s="7" t="s">
        <v>9</v>
      </c>
    </row>
    <row r="26" spans="1:9" ht="18" customHeight="1">
      <c r="A26" s="16">
        <v>20</v>
      </c>
      <c r="B26" s="12" t="s">
        <v>13</v>
      </c>
      <c r="C26" s="10">
        <v>5</v>
      </c>
      <c r="D26" s="7"/>
      <c r="E26" s="5" t="s">
        <v>43</v>
      </c>
      <c r="F26" s="7">
        <v>12</v>
      </c>
      <c r="G26" s="7">
        <v>30</v>
      </c>
      <c r="H26" s="4">
        <f t="shared" si="1"/>
        <v>360</v>
      </c>
      <c r="I26" s="7" t="s">
        <v>9</v>
      </c>
    </row>
    <row r="27" spans="1:9" ht="18" customHeight="1">
      <c r="A27" s="16">
        <v>21</v>
      </c>
      <c r="B27" s="12" t="s">
        <v>14</v>
      </c>
      <c r="C27" s="10">
        <v>1</v>
      </c>
      <c r="D27" s="7"/>
      <c r="E27" s="5" t="s">
        <v>43</v>
      </c>
      <c r="F27" s="7">
        <v>12</v>
      </c>
      <c r="G27" s="7">
        <v>30</v>
      </c>
      <c r="H27" s="4">
        <f t="shared" si="1"/>
        <v>360</v>
      </c>
      <c r="I27" s="7" t="s">
        <v>9</v>
      </c>
    </row>
    <row r="28" spans="1:9" ht="18" customHeight="1">
      <c r="A28" s="16">
        <v>22</v>
      </c>
      <c r="B28" s="12" t="s">
        <v>14</v>
      </c>
      <c r="C28" s="10">
        <v>7</v>
      </c>
      <c r="D28" s="7"/>
      <c r="E28" s="5" t="s">
        <v>34</v>
      </c>
      <c r="F28" s="7">
        <v>16</v>
      </c>
      <c r="G28" s="7">
        <v>30</v>
      </c>
      <c r="H28" s="4">
        <f t="shared" si="1"/>
        <v>480</v>
      </c>
      <c r="I28" s="7"/>
    </row>
    <row r="29" spans="1:9" ht="18" customHeight="1">
      <c r="A29" s="16">
        <v>23</v>
      </c>
      <c r="B29" s="12" t="s">
        <v>14</v>
      </c>
      <c r="C29" s="10">
        <v>9</v>
      </c>
      <c r="D29" s="7"/>
      <c r="E29" s="5" t="s">
        <v>37</v>
      </c>
      <c r="F29" s="7">
        <v>12</v>
      </c>
      <c r="G29" s="7">
        <v>30</v>
      </c>
      <c r="H29" s="4">
        <f t="shared" si="1"/>
        <v>360</v>
      </c>
      <c r="I29" s="7" t="s">
        <v>9</v>
      </c>
    </row>
    <row r="30" spans="1:9" ht="18" customHeight="1">
      <c r="A30" s="16">
        <v>24</v>
      </c>
      <c r="B30" s="12" t="s">
        <v>14</v>
      </c>
      <c r="C30" s="10">
        <v>15</v>
      </c>
      <c r="D30" s="7"/>
      <c r="E30" s="5" t="s">
        <v>43</v>
      </c>
      <c r="F30" s="7">
        <v>12</v>
      </c>
      <c r="G30" s="7">
        <v>30</v>
      </c>
      <c r="H30" s="4">
        <f t="shared" si="1"/>
        <v>360</v>
      </c>
      <c r="I30" s="7" t="s">
        <v>9</v>
      </c>
    </row>
    <row r="31" spans="1:9" ht="18" customHeight="1">
      <c r="A31" s="16">
        <v>25</v>
      </c>
      <c r="B31" s="12" t="s">
        <v>14</v>
      </c>
      <c r="C31" s="10">
        <v>19</v>
      </c>
      <c r="D31" s="7"/>
      <c r="E31" s="5" t="s">
        <v>43</v>
      </c>
      <c r="F31" s="7">
        <v>12</v>
      </c>
      <c r="G31" s="7">
        <v>30</v>
      </c>
      <c r="H31" s="4">
        <f t="shared" si="1"/>
        <v>360</v>
      </c>
      <c r="I31" s="7" t="s">
        <v>9</v>
      </c>
    </row>
    <row r="32" spans="1:9" ht="18" customHeight="1">
      <c r="A32" s="16">
        <v>26</v>
      </c>
      <c r="B32" s="21" t="s">
        <v>15</v>
      </c>
      <c r="C32" s="10" t="s">
        <v>41</v>
      </c>
      <c r="D32" s="7"/>
      <c r="E32" s="5" t="s">
        <v>43</v>
      </c>
      <c r="F32" s="7">
        <v>12</v>
      </c>
      <c r="G32" s="7">
        <v>30</v>
      </c>
      <c r="H32" s="4">
        <f t="shared" si="1"/>
        <v>360</v>
      </c>
      <c r="I32" s="7" t="s">
        <v>9</v>
      </c>
    </row>
    <row r="33" spans="1:9" ht="18" customHeight="1">
      <c r="A33" s="16">
        <v>27</v>
      </c>
      <c r="B33" s="12" t="s">
        <v>15</v>
      </c>
      <c r="C33" s="10" t="s">
        <v>16</v>
      </c>
      <c r="D33" s="7">
        <v>64</v>
      </c>
      <c r="E33" s="5" t="s">
        <v>38</v>
      </c>
      <c r="F33" s="7">
        <v>16</v>
      </c>
      <c r="G33" s="7">
        <v>30</v>
      </c>
      <c r="H33" s="4">
        <f>SUM(D33+F33*G33)</f>
        <v>544</v>
      </c>
      <c r="I33" s="7" t="s">
        <v>21</v>
      </c>
    </row>
    <row r="34" spans="1:9" ht="18" customHeight="1">
      <c r="A34" s="16">
        <v>28</v>
      </c>
      <c r="B34" s="20" t="s">
        <v>40</v>
      </c>
      <c r="C34" s="10">
        <v>11</v>
      </c>
      <c r="D34" s="7"/>
      <c r="E34" s="5" t="s">
        <v>43</v>
      </c>
      <c r="F34" s="7">
        <v>12</v>
      </c>
      <c r="G34" s="7">
        <v>30</v>
      </c>
      <c r="H34" s="4">
        <f t="shared" ref="H34:H40" si="2">F34*G34</f>
        <v>360</v>
      </c>
      <c r="I34" s="7"/>
    </row>
    <row r="35" spans="1:9" ht="18" customHeight="1">
      <c r="A35" s="16">
        <v>29</v>
      </c>
      <c r="B35" s="20" t="s">
        <v>42</v>
      </c>
      <c r="C35" s="10">
        <v>3</v>
      </c>
      <c r="D35" s="7"/>
      <c r="E35" s="5" t="s">
        <v>43</v>
      </c>
      <c r="F35" s="7">
        <v>12</v>
      </c>
      <c r="G35" s="7">
        <v>30</v>
      </c>
      <c r="H35" s="4">
        <f t="shared" si="2"/>
        <v>360</v>
      </c>
      <c r="I35" s="7" t="s">
        <v>9</v>
      </c>
    </row>
    <row r="36" spans="1:9" ht="18" customHeight="1">
      <c r="A36" s="16">
        <v>30</v>
      </c>
      <c r="B36" s="12" t="s">
        <v>27</v>
      </c>
      <c r="C36" s="11">
        <v>30</v>
      </c>
      <c r="D36" s="7"/>
      <c r="E36" s="5" t="s">
        <v>37</v>
      </c>
      <c r="F36" s="7">
        <v>12</v>
      </c>
      <c r="G36" s="7">
        <v>21</v>
      </c>
      <c r="H36" s="4">
        <f t="shared" si="2"/>
        <v>252</v>
      </c>
      <c r="I36" s="7"/>
    </row>
    <row r="37" spans="1:9" ht="18" customHeight="1">
      <c r="A37" s="16">
        <v>31</v>
      </c>
      <c r="B37" s="12" t="s">
        <v>28</v>
      </c>
      <c r="C37" s="11">
        <v>30</v>
      </c>
      <c r="D37" s="7"/>
      <c r="E37" s="5" t="s">
        <v>37</v>
      </c>
      <c r="F37" s="7">
        <v>12</v>
      </c>
      <c r="G37" s="7">
        <v>21</v>
      </c>
      <c r="H37" s="4">
        <f t="shared" si="2"/>
        <v>252</v>
      </c>
      <c r="I37" s="7" t="s">
        <v>9</v>
      </c>
    </row>
    <row r="38" spans="1:9" ht="18" customHeight="1">
      <c r="A38" s="16">
        <v>32</v>
      </c>
      <c r="B38" s="12" t="s">
        <v>29</v>
      </c>
      <c r="C38" s="11" t="s">
        <v>30</v>
      </c>
      <c r="D38" s="7"/>
      <c r="E38" s="5" t="s">
        <v>34</v>
      </c>
      <c r="F38" s="7">
        <v>16</v>
      </c>
      <c r="G38" s="7">
        <v>30</v>
      </c>
      <c r="H38" s="4">
        <f t="shared" si="2"/>
        <v>480</v>
      </c>
      <c r="I38" s="7" t="s">
        <v>31</v>
      </c>
    </row>
    <row r="39" spans="1:9" ht="21.75" customHeight="1">
      <c r="A39" s="16">
        <v>33</v>
      </c>
      <c r="B39" s="12" t="s">
        <v>18</v>
      </c>
      <c r="C39" s="10"/>
      <c r="D39" s="7"/>
      <c r="E39" s="5" t="s">
        <v>35</v>
      </c>
      <c r="F39" s="7">
        <v>8</v>
      </c>
      <c r="G39" s="7">
        <v>21</v>
      </c>
      <c r="H39" s="4">
        <f t="shared" si="2"/>
        <v>168</v>
      </c>
      <c r="I39" s="15" t="s">
        <v>24</v>
      </c>
    </row>
    <row r="40" spans="1:9" ht="21.75" customHeight="1">
      <c r="A40" s="16">
        <v>34</v>
      </c>
      <c r="B40" s="12" t="s">
        <v>22</v>
      </c>
      <c r="C40" s="10"/>
      <c r="D40" s="7"/>
      <c r="E40" s="5" t="s">
        <v>39</v>
      </c>
      <c r="F40" s="7">
        <v>24</v>
      </c>
      <c r="G40" s="7">
        <v>30</v>
      </c>
      <c r="H40" s="4">
        <f t="shared" si="2"/>
        <v>720</v>
      </c>
      <c r="I40" s="15" t="s">
        <v>23</v>
      </c>
    </row>
    <row r="41" spans="1:9" ht="18" customHeight="1">
      <c r="A41" s="6"/>
      <c r="B41" s="17"/>
      <c r="C41" s="17"/>
      <c r="D41" s="17"/>
      <c r="E41" s="17"/>
      <c r="F41" s="17"/>
      <c r="G41" s="18" t="s">
        <v>32</v>
      </c>
      <c r="H41" s="18">
        <f>SUM(H7:H40)</f>
        <v>12608</v>
      </c>
      <c r="I41" s="17"/>
    </row>
    <row r="42" spans="1:9" ht="18" customHeight="1">
      <c r="A42" s="6"/>
      <c r="B42" s="17"/>
      <c r="C42" s="17"/>
      <c r="D42" s="17"/>
      <c r="E42" s="17"/>
      <c r="F42" s="17"/>
      <c r="G42" s="17"/>
      <c r="H42" s="17"/>
      <c r="I42" s="17"/>
    </row>
  </sheetData>
  <mergeCells count="2">
    <mergeCell ref="B6:C6"/>
    <mergeCell ref="A3:I4"/>
  </mergeCells>
  <phoneticPr fontId="0" type="noConversion"/>
  <pageMargins left="0.7" right="0.7" top="0.75" bottom="0.75" header="0.3" footer="0.3"/>
  <pageSetup paperSize="9" orientation="portrait" r:id="rId1"/>
  <ignoredErrors>
    <ignoredError sqref="H11 H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Raubo</dc:creator>
  <cp:lastModifiedBy>User</cp:lastModifiedBy>
  <cp:lastPrinted>2018-05-11T11:29:04Z</cp:lastPrinted>
  <dcterms:created xsi:type="dcterms:W3CDTF">2009-04-14T12:24:14Z</dcterms:created>
  <dcterms:modified xsi:type="dcterms:W3CDTF">2019-04-03T07:16:15Z</dcterms:modified>
</cp:coreProperties>
</file>