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3275" windowHeight="6705" tabRatio="276" activeTab="0"/>
  </bookViews>
  <sheets>
    <sheet name="formularz " sheetId="1" r:id="rId1"/>
  </sheets>
  <definedNames>
    <definedName name="_xlnm.Print_Area" localSheetId="0">'formularz '!$A$1:$F$39</definedName>
  </definedNames>
  <calcPr fullCalcOnLoad="1"/>
</workbook>
</file>

<file path=xl/sharedStrings.xml><?xml version="1.0" encoding="utf-8"?>
<sst xmlns="http://schemas.openxmlformats.org/spreadsheetml/2006/main" count="63" uniqueCount="31">
  <si>
    <t>LP</t>
  </si>
  <si>
    <t>Diagnoza komputerowa</t>
  </si>
  <si>
    <t>podłączenie</t>
  </si>
  <si>
    <t>km</t>
  </si>
  <si>
    <t>Holowanie/ laweta</t>
  </si>
  <si>
    <t>Ustawienia geometrii</t>
  </si>
  <si>
    <t>usługa</t>
  </si>
  <si>
    <t>JM</t>
  </si>
  <si>
    <t>Rodzaj usługi</t>
  </si>
  <si>
    <t>Zamówienie podstawowe</t>
  </si>
  <si>
    <t>Naprawa pojazdu</t>
  </si>
  <si>
    <t>(pieczęć adresowa firny wykonawcy)</t>
  </si>
  <si>
    <t>………………...……dnia………………………..</t>
  </si>
  <si>
    <t>………………………..…………………</t>
  </si>
  <si>
    <t>Części i materiały użyte do naprawy</t>
  </si>
  <si>
    <t>szt.</t>
  </si>
  <si>
    <t>x</t>
  </si>
  <si>
    <t xml:space="preserve">
Samochody osobowe, dostawcze, mikrobusy</t>
  </si>
  <si>
    <t xml:space="preserve">
Samochody ciężarowe, autobusy, ciągniki, przyczepy</t>
  </si>
  <si>
    <t xml:space="preserve">
Motocykle i pojazdy czterokołowe typu QUAD</t>
  </si>
  <si>
    <t xml:space="preserve">RAZEM </t>
  </si>
  <si>
    <t>Zamówienie opcjonalne</t>
  </si>
  <si>
    <t>roboczogodzina brutto</t>
  </si>
  <si>
    <t xml:space="preserve">                                                                FORMULARZ CENOWY</t>
  </si>
  <si>
    <t>1. Cena jednej roboczogodziny będzie zawierać wszelkie koszty jakie ponosi Wykonawca w celu wykonania naprawy.</t>
  </si>
  <si>
    <t xml:space="preserve">CZĘŚĆ 3 - Usługi w zakresie napraw i konserwacji pojazdów” na potrzeby jednostek zlokalizowanych w m. Przasnysz, Ciechanów będących na zaopatrzeniu 22. WOG oraz potrzeb własnych w tym zakresie. </t>
  </si>
  <si>
    <t>Cena 
jednostkowa 
brutto w zł</t>
  </si>
  <si>
    <t>RAZEM ZAMÓWIENIE PODSTAWOWE (kol 4 x kol 5) brutto w zł</t>
  </si>
  <si>
    <t>RAZEM ZAMÓWIENIE OPCJONALNE       ( kol 6 x kol 7 ) brutto w zł</t>
  </si>
  <si>
    <t>RAZEM WARTOŚĆ
ZAMÓWIENIA [podstawowa + opcja]
brutto w zł
kol 8 + kol 9</t>
  </si>
  <si>
    <t>Załącznik nr 2C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</si>
</sst>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4"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572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20.140625" style="2" customWidth="1"/>
    <col min="2" max="2" width="31.7109375" style="0" customWidth="1"/>
    <col min="3" max="3" width="15.57421875" style="0" customWidth="1"/>
    <col min="4" max="4" width="13.8515625" style="1" customWidth="1"/>
    <col min="5" max="5" width="11.57421875" style="1" customWidth="1"/>
    <col min="6" max="6" width="11.421875" style="1" customWidth="1"/>
    <col min="7" max="7" width="10.8515625" style="0" customWidth="1"/>
    <col min="8" max="8" width="14.140625" style="0" customWidth="1"/>
    <col min="9" max="9" width="13.57421875" style="0" customWidth="1"/>
    <col min="10" max="10" width="16.421875" style="0" customWidth="1"/>
  </cols>
  <sheetData>
    <row r="1" spans="1:10" ht="18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</row>
    <row r="2" spans="1:6" ht="18" customHeight="1">
      <c r="A2" s="26"/>
      <c r="B2" s="26"/>
      <c r="C2" s="26"/>
      <c r="D2" s="26"/>
      <c r="E2" s="26"/>
      <c r="F2" s="26"/>
    </row>
    <row r="3" spans="1:6" ht="18" customHeight="1">
      <c r="A3" s="48" t="s">
        <v>12</v>
      </c>
      <c r="B3" s="48"/>
      <c r="C3" s="48"/>
      <c r="D3" s="48"/>
      <c r="E3" s="48"/>
      <c r="F3" s="48"/>
    </row>
    <row r="4" spans="1:6" ht="18" customHeight="1">
      <c r="A4" s="53" t="s">
        <v>13</v>
      </c>
      <c r="B4" s="53"/>
      <c r="C4" s="53"/>
      <c r="D4" s="53"/>
      <c r="E4" s="53"/>
      <c r="F4" s="53"/>
    </row>
    <row r="5" spans="1:6" ht="18.75" customHeight="1">
      <c r="A5" s="53" t="s">
        <v>11</v>
      </c>
      <c r="B5" s="53"/>
      <c r="C5" s="53"/>
      <c r="D5" s="53"/>
      <c r="E5" s="53"/>
      <c r="F5" s="53"/>
    </row>
    <row r="6" spans="1:10" ht="44.2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</row>
    <row r="7" spans="1:6" ht="18.75" customHeight="1">
      <c r="A7" s="54" t="s">
        <v>23</v>
      </c>
      <c r="B7" s="54"/>
      <c r="C7" s="54"/>
      <c r="D7" s="54"/>
      <c r="E7" s="54"/>
      <c r="F7" s="54"/>
    </row>
    <row r="8" spans="1:10" ht="17.25" customHeight="1" thickBot="1">
      <c r="A8" s="13"/>
      <c r="B8" s="14"/>
      <c r="C8" s="15"/>
      <c r="D8" s="16"/>
      <c r="E8" s="16"/>
      <c r="F8" s="17"/>
      <c r="G8" s="4"/>
      <c r="H8" s="4"/>
      <c r="I8" s="4"/>
      <c r="J8" s="4"/>
    </row>
    <row r="9" spans="1:162" s="6" customFormat="1" ht="90" customHeight="1">
      <c r="A9" s="19" t="s">
        <v>0</v>
      </c>
      <c r="B9" s="20" t="s">
        <v>8</v>
      </c>
      <c r="C9" s="20" t="s">
        <v>7</v>
      </c>
      <c r="D9" s="21" t="s">
        <v>9</v>
      </c>
      <c r="E9" s="21" t="s">
        <v>26</v>
      </c>
      <c r="F9" s="21" t="s">
        <v>21</v>
      </c>
      <c r="G9" s="21" t="s">
        <v>26</v>
      </c>
      <c r="H9" s="21" t="s">
        <v>27</v>
      </c>
      <c r="I9" s="21" t="s">
        <v>28</v>
      </c>
      <c r="J9" s="22" t="s">
        <v>29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</row>
    <row r="10" spans="1:162" s="6" customFormat="1" ht="12.75">
      <c r="A10" s="29">
        <v>1</v>
      </c>
      <c r="B10" s="27">
        <v>2</v>
      </c>
      <c r="C10" s="27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30">
        <v>10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</row>
    <row r="11" spans="1:162" s="7" customFormat="1" ht="30.75" customHeight="1">
      <c r="A11" s="55" t="s">
        <v>17</v>
      </c>
      <c r="B11" s="10" t="s">
        <v>10</v>
      </c>
      <c r="C11" s="40" t="s">
        <v>22</v>
      </c>
      <c r="D11" s="31">
        <v>152</v>
      </c>
      <c r="E11" s="32"/>
      <c r="F11" s="31">
        <v>104</v>
      </c>
      <c r="G11" s="45"/>
      <c r="H11" s="39">
        <f>D11*E11</f>
        <v>0</v>
      </c>
      <c r="I11" s="39">
        <f>F11*G11</f>
        <v>0</v>
      </c>
      <c r="J11" s="44">
        <f>H11+I11</f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</row>
    <row r="12" spans="1:10" s="4" customFormat="1" ht="15" customHeight="1">
      <c r="A12" s="55"/>
      <c r="B12" s="18" t="s">
        <v>1</v>
      </c>
      <c r="C12" s="42" t="s">
        <v>2</v>
      </c>
      <c r="D12" s="33">
        <v>4</v>
      </c>
      <c r="E12" s="34"/>
      <c r="F12" s="36">
        <v>4</v>
      </c>
      <c r="G12" s="46"/>
      <c r="H12" s="39">
        <f>D12*E12</f>
        <v>0</v>
      </c>
      <c r="I12" s="39">
        <f>F12*G12</f>
        <v>0</v>
      </c>
      <c r="J12" s="44">
        <f>H12+I12</f>
        <v>0</v>
      </c>
    </row>
    <row r="13" spans="1:10" s="4" customFormat="1" ht="15" customHeight="1">
      <c r="A13" s="55"/>
      <c r="B13" s="18" t="s">
        <v>5</v>
      </c>
      <c r="C13" s="42" t="s">
        <v>6</v>
      </c>
      <c r="D13" s="33">
        <v>4</v>
      </c>
      <c r="E13" s="34"/>
      <c r="F13" s="36">
        <v>4</v>
      </c>
      <c r="G13" s="46"/>
      <c r="H13" s="39">
        <f>D13*E13</f>
        <v>0</v>
      </c>
      <c r="I13" s="39">
        <f>F13*G13</f>
        <v>0</v>
      </c>
      <c r="J13" s="44">
        <f>H13+I13</f>
        <v>0</v>
      </c>
    </row>
    <row r="14" spans="1:10" s="4" customFormat="1" ht="15" customHeight="1">
      <c r="A14" s="55"/>
      <c r="B14" s="18" t="s">
        <v>4</v>
      </c>
      <c r="C14" s="43" t="s">
        <v>3</v>
      </c>
      <c r="D14" s="33">
        <v>100</v>
      </c>
      <c r="E14" s="34"/>
      <c r="F14" s="36">
        <v>100</v>
      </c>
      <c r="G14" s="46"/>
      <c r="H14" s="39">
        <f>D14*E14</f>
        <v>0</v>
      </c>
      <c r="I14" s="39">
        <f>F14*G14</f>
        <v>0</v>
      </c>
      <c r="J14" s="44">
        <f>H14+I14</f>
        <v>0</v>
      </c>
    </row>
    <row r="15" spans="1:10" s="4" customFormat="1" ht="14.25">
      <c r="A15" s="55"/>
      <c r="B15" s="18" t="s">
        <v>14</v>
      </c>
      <c r="C15" s="43" t="s">
        <v>15</v>
      </c>
      <c r="D15" s="33" t="s">
        <v>16</v>
      </c>
      <c r="E15" s="35" t="s">
        <v>16</v>
      </c>
      <c r="F15" s="36" t="s">
        <v>16</v>
      </c>
      <c r="G15" s="36" t="s">
        <v>16</v>
      </c>
      <c r="H15" s="38">
        <v>14000</v>
      </c>
      <c r="I15" s="38">
        <v>10000</v>
      </c>
      <c r="J15" s="44">
        <f>SUM(H15,I15)</f>
        <v>24000</v>
      </c>
    </row>
    <row r="16" spans="1:162" s="7" customFormat="1" ht="30.75" customHeight="1">
      <c r="A16" s="55" t="s">
        <v>18</v>
      </c>
      <c r="B16" s="10" t="s">
        <v>10</v>
      </c>
      <c r="C16" s="40" t="s">
        <v>22</v>
      </c>
      <c r="D16" s="31">
        <v>192</v>
      </c>
      <c r="E16" s="34"/>
      <c r="F16" s="31">
        <v>112</v>
      </c>
      <c r="G16" s="47"/>
      <c r="H16" s="39">
        <f>D16*E16</f>
        <v>0</v>
      </c>
      <c r="I16" s="39">
        <f>F16*G16</f>
        <v>0</v>
      </c>
      <c r="J16" s="44">
        <f>H16+I16</f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</row>
    <row r="17" spans="1:10" s="4" customFormat="1" ht="15" customHeight="1">
      <c r="A17" s="55"/>
      <c r="B17" s="18" t="s">
        <v>1</v>
      </c>
      <c r="C17" s="42" t="s">
        <v>2</v>
      </c>
      <c r="D17" s="33">
        <v>2</v>
      </c>
      <c r="E17" s="34"/>
      <c r="F17" s="36">
        <v>2</v>
      </c>
      <c r="G17" s="46"/>
      <c r="H17" s="39">
        <f>D17*E17</f>
        <v>0</v>
      </c>
      <c r="I17" s="39">
        <f>F17*G17</f>
        <v>0</v>
      </c>
      <c r="J17" s="44">
        <f>H17+I17</f>
        <v>0</v>
      </c>
    </row>
    <row r="18" spans="1:10" s="4" customFormat="1" ht="15" customHeight="1">
      <c r="A18" s="55"/>
      <c r="B18" s="18" t="s">
        <v>5</v>
      </c>
      <c r="C18" s="42" t="s">
        <v>6</v>
      </c>
      <c r="D18" s="33">
        <v>2</v>
      </c>
      <c r="E18" s="34"/>
      <c r="F18" s="36">
        <v>2</v>
      </c>
      <c r="G18" s="46"/>
      <c r="H18" s="39">
        <f>D18*E18</f>
        <v>0</v>
      </c>
      <c r="I18" s="39">
        <f>F18*G18</f>
        <v>0</v>
      </c>
      <c r="J18" s="44">
        <f>H18+I18</f>
        <v>0</v>
      </c>
    </row>
    <row r="19" spans="1:10" s="4" customFormat="1" ht="15" customHeight="1">
      <c r="A19" s="55"/>
      <c r="B19" s="18" t="s">
        <v>4</v>
      </c>
      <c r="C19" s="43" t="s">
        <v>3</v>
      </c>
      <c r="D19" s="33">
        <v>100</v>
      </c>
      <c r="E19" s="34"/>
      <c r="F19" s="36">
        <v>100</v>
      </c>
      <c r="G19" s="46"/>
      <c r="H19" s="39">
        <f>D19*E19</f>
        <v>0</v>
      </c>
      <c r="I19" s="39">
        <f>F19*G19</f>
        <v>0</v>
      </c>
      <c r="J19" s="44">
        <f>H19+I19</f>
        <v>0</v>
      </c>
    </row>
    <row r="20" spans="1:10" s="4" customFormat="1" ht="14.25">
      <c r="A20" s="55"/>
      <c r="B20" s="18" t="s">
        <v>14</v>
      </c>
      <c r="C20" s="43" t="s">
        <v>15</v>
      </c>
      <c r="D20" s="33" t="s">
        <v>16</v>
      </c>
      <c r="E20" s="35" t="s">
        <v>16</v>
      </c>
      <c r="F20" s="36" t="s">
        <v>16</v>
      </c>
      <c r="G20" s="37" t="s">
        <v>16</v>
      </c>
      <c r="H20" s="38">
        <v>18000</v>
      </c>
      <c r="I20" s="38">
        <v>8000</v>
      </c>
      <c r="J20" s="44">
        <f>SUM(H20,I20)</f>
        <v>26000</v>
      </c>
    </row>
    <row r="21" spans="1:162" s="7" customFormat="1" ht="30.75" customHeight="1">
      <c r="A21" s="55" t="s">
        <v>19</v>
      </c>
      <c r="B21" s="10" t="s">
        <v>10</v>
      </c>
      <c r="C21" s="40" t="s">
        <v>22</v>
      </c>
      <c r="D21" s="31">
        <v>8</v>
      </c>
      <c r="E21" s="34"/>
      <c r="F21" s="31">
        <v>0</v>
      </c>
      <c r="G21" s="47"/>
      <c r="H21" s="39">
        <f>D21*E21</f>
        <v>0</v>
      </c>
      <c r="I21" s="39">
        <f>F21*G21</f>
        <v>0</v>
      </c>
      <c r="J21" s="44">
        <f>H21+I21</f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</row>
    <row r="22" spans="1:10" s="4" customFormat="1" ht="15" customHeight="1">
      <c r="A22" s="55"/>
      <c r="B22" s="18" t="s">
        <v>1</v>
      </c>
      <c r="C22" s="42" t="s">
        <v>2</v>
      </c>
      <c r="D22" s="33">
        <v>1</v>
      </c>
      <c r="E22" s="34"/>
      <c r="F22" s="36">
        <v>1</v>
      </c>
      <c r="G22" s="46"/>
      <c r="H22" s="39">
        <f>D22*E22</f>
        <v>0</v>
      </c>
      <c r="I22" s="39">
        <f>F22*G22</f>
        <v>0</v>
      </c>
      <c r="J22" s="44">
        <f>H22+I22</f>
        <v>0</v>
      </c>
    </row>
    <row r="23" spans="1:10" s="4" customFormat="1" ht="15" customHeight="1">
      <c r="A23" s="55"/>
      <c r="B23" s="18" t="s">
        <v>5</v>
      </c>
      <c r="C23" s="42" t="s">
        <v>6</v>
      </c>
      <c r="D23" s="33">
        <v>1</v>
      </c>
      <c r="E23" s="34"/>
      <c r="F23" s="36">
        <v>1</v>
      </c>
      <c r="G23" s="46"/>
      <c r="H23" s="39">
        <f>D23*E23</f>
        <v>0</v>
      </c>
      <c r="I23" s="39">
        <f>F23*G23</f>
        <v>0</v>
      </c>
      <c r="J23" s="44">
        <f>H23+I23</f>
        <v>0</v>
      </c>
    </row>
    <row r="24" spans="1:10" s="4" customFormat="1" ht="15" customHeight="1">
      <c r="A24" s="55"/>
      <c r="B24" s="18" t="s">
        <v>4</v>
      </c>
      <c r="C24" s="43" t="s">
        <v>3</v>
      </c>
      <c r="D24" s="33">
        <v>50</v>
      </c>
      <c r="E24" s="34"/>
      <c r="F24" s="36">
        <v>50</v>
      </c>
      <c r="G24" s="46"/>
      <c r="H24" s="39">
        <f>D24*E24</f>
        <v>0</v>
      </c>
      <c r="I24" s="39">
        <f>F24*G24</f>
        <v>0</v>
      </c>
      <c r="J24" s="44">
        <f>H24+I24</f>
        <v>0</v>
      </c>
    </row>
    <row r="25" spans="1:10" s="4" customFormat="1" ht="14.25">
      <c r="A25" s="55"/>
      <c r="B25" s="18" t="s">
        <v>14</v>
      </c>
      <c r="C25" s="43" t="s">
        <v>15</v>
      </c>
      <c r="D25" s="33" t="s">
        <v>16</v>
      </c>
      <c r="E25" s="35" t="s">
        <v>16</v>
      </c>
      <c r="F25" s="36" t="s">
        <v>16</v>
      </c>
      <c r="G25" s="37" t="s">
        <v>16</v>
      </c>
      <c r="H25" s="38">
        <v>1000</v>
      </c>
      <c r="I25" s="38">
        <v>1000</v>
      </c>
      <c r="J25" s="44">
        <f>SUM(H25,I25)</f>
        <v>2000</v>
      </c>
    </row>
    <row r="26" spans="1:10" s="9" customFormat="1" ht="24.75" customHeight="1" thickBot="1">
      <c r="A26" s="50" t="s">
        <v>20</v>
      </c>
      <c r="B26" s="51"/>
      <c r="C26" s="51"/>
      <c r="D26" s="51"/>
      <c r="E26" s="51"/>
      <c r="F26" s="51"/>
      <c r="G26" s="52"/>
      <c r="H26" s="41">
        <f>SUM(H11:H25)</f>
        <v>33000</v>
      </c>
      <c r="I26" s="41">
        <f>SUM(I11:I25)</f>
        <v>19000</v>
      </c>
      <c r="J26" s="23">
        <f>SUM(J11:J25)</f>
        <v>52000</v>
      </c>
    </row>
    <row r="27" spans="1:162" s="7" customFormat="1" ht="12.75">
      <c r="A27" s="3"/>
      <c r="B27" s="11"/>
      <c r="C27" s="11"/>
      <c r="D27" s="12"/>
      <c r="E27" s="12"/>
      <c r="F27" s="12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</row>
    <row r="28" spans="1:162" ht="15">
      <c r="A28" s="24" t="s">
        <v>24</v>
      </c>
      <c r="B28" s="11"/>
      <c r="C28" s="11"/>
      <c r="D28" s="12"/>
      <c r="E28" s="12"/>
      <c r="F28" s="12"/>
      <c r="G28" s="9"/>
      <c r="H28" s="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ht="15">
      <c r="A29" s="24"/>
      <c r="B29" s="24"/>
      <c r="C29" s="24"/>
      <c r="D29" s="24"/>
      <c r="E29" s="24"/>
      <c r="G29" s="9"/>
      <c r="H29" s="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ht="15">
      <c r="A30" s="24"/>
      <c r="B30" s="24"/>
      <c r="C30" s="24"/>
      <c r="D30" s="24"/>
      <c r="E30" s="24"/>
      <c r="G30" s="9"/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ht="15">
      <c r="A31" s="24"/>
      <c r="B31" s="24"/>
      <c r="C31" s="24"/>
      <c r="D31" s="24"/>
      <c r="E31" s="24"/>
      <c r="G31" s="9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ht="15">
      <c r="A32" s="24"/>
      <c r="B32" s="24"/>
      <c r="C32" s="24"/>
      <c r="D32" s="24"/>
      <c r="E32" s="24"/>
      <c r="G32" s="9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2:162" ht="12.75">
      <c r="B33" s="11"/>
      <c r="G33" s="9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2:162" ht="12.75">
      <c r="B34" s="11"/>
      <c r="G34" s="9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2:162" ht="12.75">
      <c r="B35" s="11"/>
      <c r="G35" s="9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2:162" ht="12.75">
      <c r="B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2:162" ht="12.75">
      <c r="B37" s="1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7:162" ht="12.7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ht="17.25">
      <c r="A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7:162" ht="12.75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7:162" ht="12.7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7:162" ht="12.7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7:162" ht="12.7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7:162" ht="12.7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7:162" ht="12.7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7:162" ht="12.7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7:162" ht="12.7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7:162" ht="12.75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7:162" ht="12.7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7:162" ht="12.7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7:162" ht="12.7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7:162" ht="12.7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7:162" ht="12.7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7:162" ht="12.7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7:162" ht="12.7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7:162" ht="12.75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7:162" ht="12.7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7:162" ht="12.7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7:162" ht="12.7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7:162" ht="12.7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7:162" ht="12.7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7:162" ht="12.7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7:162" ht="12.7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7:162" ht="12.7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7:162" ht="12.7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7:162" ht="12.7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7:162" ht="12.7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7:162" ht="12.7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7:162" ht="12.7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7:162" ht="12.7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7:162" ht="12.7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7:162" ht="12.7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7:162" ht="12.7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7:162" ht="12.7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7:162" ht="12.7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7:162" ht="12.7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7:162" ht="12.7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7:162" ht="12.7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7:162" ht="12.75"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7:162" ht="12.75"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7:162" ht="12.75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7:162" ht="12.75"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7:162" ht="12.75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7:162" ht="12.75"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7:162" ht="12.7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7:162" ht="12.75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7:162" ht="12.75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7:162" ht="12.7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7:162" ht="12.75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7:162" ht="12.75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7:162" ht="12.7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7:162" ht="12.7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7:162" ht="12.75"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7:162" ht="12.7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7:162" ht="12.75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7:162" ht="12.7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7:162" ht="12.7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7:162" ht="12.7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7:162" ht="12.7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7:162" ht="12.7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7:162" ht="12.75"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7:162" ht="12.7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7:162" ht="12.7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7:162" ht="12.7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7:162" ht="12.7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7:162" ht="12.75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7:162" ht="12.75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7:162" ht="12.75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7:162" ht="12.75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7:162" ht="12.7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7:162" ht="12.75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7:162" ht="12.75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7:162" ht="12.75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7:162" ht="12.75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7:162" ht="12.75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7:162" ht="12.75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7:162" ht="12.75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7:162" ht="12.75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7:162" ht="12.75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7:162" ht="12.75"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7:162" ht="12.75"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7:162" ht="12.75"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7:162" ht="12.75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7:162" ht="12.75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7:162" ht="12.75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7:162" ht="12.75"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7:162" ht="12.75"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7:162" ht="12.75"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7:162" ht="12.75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7:162" ht="12.75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7:162" ht="12.75"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7:162" ht="12.75"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7:162" ht="12.75"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7:162" ht="12.75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7:162" ht="12.75"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7:162" ht="12.75"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7:162" ht="12.75"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7:162" ht="12.75"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7:162" ht="12.75"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7:162" ht="12.75"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7:162" ht="12.75"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7:162" ht="12.75"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7:162" ht="12.75"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7:162" ht="12.75"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7:162" ht="12.75"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7:162" ht="12.75"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</row>
    <row r="147" spans="7:162" ht="12.75"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7:162" ht="12.75"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7:162" ht="12.75"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7:162" ht="12.75"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7:162" ht="12.75"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7:162" ht="12.75"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7:162" ht="12.75"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7:162" ht="12.75"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7:162" ht="12.75"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7:162" ht="12.75"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7:162" ht="12.75"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7:162" ht="12.75"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7:162" ht="12.75"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7:162" ht="12.75"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7:162" ht="12.75"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7:162" ht="12.75"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7:162" ht="12.75"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7:162" ht="12.75"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7:162" ht="12.75"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7:162" ht="12.75"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7:162" ht="12.75"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7:162" ht="12.75"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7:162" ht="12.75"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7:162" ht="12.75"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7:162" ht="12.75"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7:162" ht="12.75"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7:162" ht="12.75"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7:162" ht="12.75"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7:162" ht="12.75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7:162" ht="12.75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7:162" ht="12.75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7:162" ht="12.75"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7:162" ht="12.75"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7:162" ht="12.75"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7:162" ht="12.75"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7:162" ht="12.75"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7:162" ht="12.75"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7:162" ht="12.75"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7:162" ht="12.75"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7:162" ht="12.75"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7:162" ht="12.75"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7:162" ht="12.75"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7:162" ht="12.75"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7:162" ht="12.75"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7:162" ht="12.75"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7:162" ht="12.75"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7:162" ht="12.75"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7:162" ht="12.75"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7:162" ht="12.75"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7:162" ht="12.75"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7:162" ht="12.75"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7:162" ht="12.75"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7:162" ht="12.75"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7:162" ht="12.75"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7:162" ht="12.75"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7:162" ht="12.75"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7:162" ht="12.75"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7:162" ht="12.75"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7:162" ht="12.75"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7:162" ht="12.75"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7:162" ht="12.75"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7:162" ht="12.75"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7:162" ht="12.75"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7:162" ht="12.75"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7:162" ht="12.75"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7:162" ht="12.75"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7:162" ht="12.75"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7:162" ht="12.75"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7:162" ht="12.75"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7:162" ht="12.75"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7:162" ht="12.75"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7:162" ht="12.75"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7:162" ht="12.75"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7:162" ht="12.75"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7:162" ht="12.75"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7:162" ht="12.75"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7:162" ht="12.75"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7:162" ht="12.75"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7:162" ht="12.75"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7:162" ht="12.75"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7:162" ht="12.75"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</row>
    <row r="228" spans="7:162" ht="12.75"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7:162" ht="12.75"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7:162" ht="12.75"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7:162" ht="12.75"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7:162" ht="12.75"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7:162" ht="12.75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7:162" ht="12.75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7:162" ht="12.75"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7:162" ht="12.75"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7:162" ht="12.75"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7:162" ht="12.75"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7:162" ht="12.75"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7:162" ht="12.75"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7:162" ht="12.75"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7:162" ht="12.75"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7:162" ht="12.75"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7:162" ht="12.75"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7:162" ht="12.75"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7:162" ht="12.75"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7:162" ht="12.75"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7:162" ht="12.75"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7:162" ht="12.75"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7:162" ht="12.75"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7:162" ht="12.75"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7:162" ht="12.75"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7:162" ht="12.75"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7:162" ht="12.75"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7:162" ht="12.75"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7:162" ht="12.75"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7:162" ht="12.75"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7:162" ht="12.75"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7:162" ht="12.75"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7:162" ht="12.75"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7:162" ht="12.75"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7:162" ht="12.75"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7:162" ht="12.75"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7:162" ht="12.75"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7:162" ht="12.75"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7:162" ht="12.75"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7:162" ht="12.75"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7:162" ht="12.75"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7:162" ht="12.75"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7:162" ht="12.75"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7:162" ht="12.75"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7:162" ht="12.75"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7:162" ht="12.75"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7:162" ht="12.75"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7:162" ht="12.75"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7:162" ht="12.75"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7:162" ht="12.75"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7:162" ht="12.75"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7:162" ht="12.75"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7:162" ht="12.75"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7:162" ht="12.75"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7:162" ht="12.75"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7:162" ht="12.75"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7:162" ht="12.75"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7:162" ht="12.75"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7:162" ht="12.75"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7:162" ht="12.75"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7:162" ht="12.75"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7:162" ht="12.75"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7:162" ht="12.75"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7:162" ht="12.75"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7:162" ht="12.75"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7:162" ht="12.75"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7:162" ht="12.75"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7:162" ht="12.75"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7:162" ht="12.75"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7:162" ht="12.75"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7:162" ht="12.75"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7:162" ht="12.75"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7:162" ht="12.75"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7:162" ht="12.75"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7:162" ht="12.75"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7:162" ht="12.75"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7:162" ht="12.75"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7:162" ht="12.75"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7:162" ht="12.75"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7:162" ht="12.75"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7:162" ht="12.75"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7:162" ht="12.75"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7:162" ht="12.75"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7:162" ht="12.75"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7:162" ht="12.75"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7:162" ht="12.75"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7:162" ht="12.75"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7:162" ht="12.75"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7:162" ht="12.75"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7:162" ht="12.75"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7:162" ht="12.75"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7:162" ht="12.75"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7:162" ht="12.75"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7:162" ht="12.75"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7:162" ht="12.75"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7:162" ht="12.75"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7:162" ht="12.75"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7:162" ht="12.75"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7:162" ht="12.75"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7:162" ht="12.75"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7:162" ht="12.75"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7:162" ht="12.75"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7:162" ht="12.75"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7:162" ht="12.75"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7:162" ht="12.75"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7:162" ht="12.75"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7:162" ht="12.75"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7:162" ht="12.75"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7:162" ht="12.75"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7:162" ht="12.75"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7:162" ht="12.75"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7:162" ht="12.75"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7:162" ht="12.75"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7:162" ht="12.75"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7:162" ht="12.75"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7:162" ht="12.75"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7:162" ht="12.75"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7:162" ht="12.75"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7:162" ht="12.75"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7:162" ht="12.75"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7:162" ht="12.75"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7:162" ht="12.75"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7:162" ht="12.75"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7:162" ht="12.75"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7:162" ht="12.75"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7:162" ht="12.75"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7:162" ht="12.75"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7:162" ht="12.75"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7:162" ht="12.75"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7:162" ht="12.75"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7:162" ht="12.75"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7:162" ht="12.75"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7:162" ht="12.75"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</row>
    <row r="361" spans="7:162" ht="12.75"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7:162" ht="12.75"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7:162" ht="12.75"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7:162" ht="12.75"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7:162" ht="12.75"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7:162" ht="12.75"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7:162" ht="12.75"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7:162" ht="12.75"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7:162" ht="12.75"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7:162" ht="12.75"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7:162" ht="12.75"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7:162" ht="12.75"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7:162" ht="12.75"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7:162" ht="12.75"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7:162" ht="12.75"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7:162" ht="12.75"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7:162" ht="12.75"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7:162" ht="12.75"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7:162" ht="12.75"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7:162" ht="12.75"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7:162" ht="12.75"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7:162" ht="12.75"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7:162" ht="12.75"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7:162" ht="12.75"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7:162" ht="12.75"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7:162" ht="12.75"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7:162" ht="12.75"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7:162" ht="12.75"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7:162" ht="12.75"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7:162" ht="12.75"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7:162" ht="12.75"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7:162" ht="12.75"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7:162" ht="12.75"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7:162" ht="12.75"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7:162" ht="12.75"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7:162" ht="12.75"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7:162" ht="12.75"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7:162" ht="12.75"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7:162" ht="12.75"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7:162" ht="12.75"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7:162" ht="12.75"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7:162" ht="12.75"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7:162" ht="12.75"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7:162" ht="12.75"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7:162" ht="12.75"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7:162" ht="12.75"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7:162" ht="12.75"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7:162" ht="12.75"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7:162" ht="12.75"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7:162" ht="12.75"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7:162" ht="12.75"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7:162" ht="12.75"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7:162" ht="12.75"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7:162" ht="12.75"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7:162" ht="12.75"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7:162" ht="12.75"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7:162" ht="12.75"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7:162" ht="12.75"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7:162" ht="12.75"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7:162" ht="12.75"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</row>
    <row r="421" spans="7:162" ht="12.75"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</row>
    <row r="422" spans="7:162" ht="12.75"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</row>
    <row r="423" spans="7:162" ht="12.75"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</row>
    <row r="424" spans="7:162" ht="12.75"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</row>
    <row r="425" spans="7:162" ht="12.75"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</row>
    <row r="426" spans="7:162" ht="12.75"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</row>
    <row r="427" spans="7:162" ht="12.75"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</row>
    <row r="428" spans="7:162" ht="12.75"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</row>
    <row r="429" spans="7:162" ht="12.75"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</row>
    <row r="430" spans="7:162" ht="12.75"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</row>
    <row r="431" spans="7:162" ht="12.75"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</row>
    <row r="432" spans="7:162" ht="12.75"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</row>
    <row r="433" spans="7:162" ht="12.75"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7:162" ht="12.75"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7:162" ht="12.75"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7:162" ht="12.75"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7:162" ht="12.75"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7:162" ht="12.75"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7:162" ht="12.75"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7:162" ht="12.75"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</row>
    <row r="441" spans="7:162" ht="12.75"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7:162" ht="12.75"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  <row r="443" spans="7:162" ht="12.75"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</row>
    <row r="444" spans="7:162" ht="12.75"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</row>
    <row r="445" spans="7:162" ht="12.75"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</row>
    <row r="446" spans="7:162" ht="12.75"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</row>
    <row r="447" spans="7:162" ht="12.75"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</row>
    <row r="448" spans="7:162" ht="12.75"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</row>
    <row r="449" spans="7:162" ht="12.75"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</row>
    <row r="450" spans="7:162" ht="12.75"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</row>
    <row r="451" spans="7:162" ht="12.75"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</row>
    <row r="452" spans="7:162" ht="12.75"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</row>
    <row r="453" spans="7:162" ht="12.75"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</row>
    <row r="454" spans="7:162" ht="12.7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</row>
    <row r="455" spans="7:162" ht="12.7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</row>
    <row r="456" spans="7:162" ht="12.75"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</row>
    <row r="457" spans="7:162" ht="12.75"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</row>
    <row r="458" spans="7:162" ht="12.75"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</row>
    <row r="459" spans="7:162" ht="12.75"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</row>
    <row r="460" spans="7:162" ht="12.75"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</row>
    <row r="461" spans="7:162" ht="12.75"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</row>
    <row r="462" spans="7:162" ht="12.75"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</row>
    <row r="463" spans="7:162" ht="12.75"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</row>
    <row r="464" spans="7:162" ht="12.75"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</row>
    <row r="465" spans="7:162" ht="12.75"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</row>
    <row r="466" spans="7:162" ht="12.75"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</row>
    <row r="467" spans="7:162" ht="12.75"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</row>
    <row r="468" spans="7:162" ht="12.75"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</row>
    <row r="469" spans="7:162" ht="12.75"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</row>
    <row r="470" spans="7:162" ht="12.75"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</row>
    <row r="471" spans="7:162" ht="12.75"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</row>
    <row r="472" spans="7:162" ht="12.75"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</row>
    <row r="473" spans="7:162" ht="12.75"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</row>
    <row r="474" spans="7:162" ht="12.75"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</row>
    <row r="475" spans="7:162" ht="12.75"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</row>
    <row r="476" spans="7:162" ht="12.75"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</row>
    <row r="477" spans="7:162" ht="12.75"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</row>
    <row r="478" spans="7:162" ht="12.75"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</row>
    <row r="479" spans="7:162" ht="12.75"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</row>
    <row r="480" spans="7:162" ht="12.75"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</row>
    <row r="481" spans="7:162" ht="12.75"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</row>
    <row r="482" spans="7:162" ht="12.75"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</row>
    <row r="483" spans="7:162" ht="12.75"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</row>
    <row r="484" spans="7:162" ht="12.75"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</row>
    <row r="485" spans="7:162" ht="12.75"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</row>
    <row r="486" spans="7:162" ht="12.75"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</row>
    <row r="487" spans="7:162" ht="12.75"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</row>
    <row r="488" spans="7:162" ht="12.75"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</row>
    <row r="489" spans="7:162" ht="12.75"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</row>
    <row r="490" spans="7:162" ht="12.75"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</row>
    <row r="491" spans="7:162" ht="12.75"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</row>
    <row r="492" spans="7:162" ht="12.75"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</row>
    <row r="493" spans="7:162" ht="12.75"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</row>
    <row r="494" spans="7:162" ht="12.75"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</row>
    <row r="495" spans="7:162" ht="12.75"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</row>
    <row r="496" spans="7:162" ht="12.75"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</row>
    <row r="497" spans="7:162" ht="12.75"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</row>
    <row r="498" spans="7:162" ht="12.75"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</row>
    <row r="499" spans="7:162" ht="12.75"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</row>
    <row r="500" spans="7:162" ht="12.75"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</row>
    <row r="501" spans="7:162" ht="12.75"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</row>
    <row r="502" spans="7:162" ht="12.75"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</row>
    <row r="503" spans="7:162" ht="12.75"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</row>
    <row r="504" spans="7:162" ht="12.75"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</row>
    <row r="505" spans="7:162" ht="12.75"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</row>
    <row r="506" spans="7:162" ht="12.75"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</row>
    <row r="507" spans="7:162" ht="12.75"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</row>
    <row r="508" spans="7:162" ht="12.75"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</row>
    <row r="509" spans="7:162" ht="12.75"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</row>
    <row r="510" spans="7:162" ht="12.75"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</row>
    <row r="511" spans="7:162" ht="12.75"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</row>
    <row r="512" spans="7:162" ht="12.75"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</row>
    <row r="513" spans="7:162" ht="12.75"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</row>
    <row r="514" spans="7:162" ht="12.75"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</row>
    <row r="515" spans="7:162" ht="12.75"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</row>
    <row r="516" spans="7:162" ht="12.75"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</row>
    <row r="517" spans="7:162" ht="12.75"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</row>
    <row r="518" spans="7:162" ht="12.75"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</row>
    <row r="519" spans="7:162" ht="12.75"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</row>
    <row r="520" spans="7:162" ht="12.75"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</row>
    <row r="521" spans="7:162" ht="12.75"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</row>
    <row r="522" spans="7:162" ht="12.75"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</row>
    <row r="523" spans="7:162" ht="12.75"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</row>
    <row r="524" spans="7:162" ht="12.75"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</row>
    <row r="525" spans="7:162" ht="12.75"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</row>
    <row r="526" spans="7:162" ht="12.75"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</row>
    <row r="527" spans="7:162" ht="12.75"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</row>
    <row r="528" spans="7:162" ht="12.75"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</row>
    <row r="529" spans="7:162" ht="12.75"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</row>
    <row r="530" spans="7:162" ht="12.75"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</row>
    <row r="531" spans="7:162" ht="12.75"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</row>
    <row r="532" spans="7:162" ht="12.75"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</row>
    <row r="533" spans="7:162" ht="12.75"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</row>
    <row r="534" spans="7:162" ht="12.75"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</row>
    <row r="535" spans="7:162" ht="12.75"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</row>
    <row r="536" spans="7:162" ht="12.75"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</row>
    <row r="537" spans="7:162" ht="12.75"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</row>
    <row r="538" spans="7:162" ht="12.75"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</row>
    <row r="539" spans="7:162" ht="12.75"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</row>
    <row r="540" spans="7:162" ht="12.75"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</row>
    <row r="541" spans="7:162" ht="12.75"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</row>
    <row r="542" spans="7:162" ht="12.75"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</row>
    <row r="543" spans="7:162" ht="12.75"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</row>
    <row r="544" spans="7:162" ht="12.75"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</row>
    <row r="545" spans="7:162" ht="12.75"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</row>
    <row r="546" spans="7:162" ht="12.75"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</row>
    <row r="547" spans="7:162" ht="12.75"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</row>
    <row r="548" spans="7:162" ht="12.75"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</row>
    <row r="549" spans="7:162" ht="12.75"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</row>
    <row r="550" spans="7:162" ht="12.75"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</row>
    <row r="551" spans="7:162" ht="12.75"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</row>
    <row r="552" spans="7:162" ht="12.75"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</row>
    <row r="553" spans="7:162" ht="12.75"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</row>
    <row r="554" spans="7:162" ht="12.75"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</row>
    <row r="555" spans="7:162" ht="12.75"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</row>
    <row r="556" spans="7:162" ht="12.75"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</row>
    <row r="557" spans="7:162" ht="12.75"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</row>
    <row r="558" spans="7:162" ht="12.75"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</row>
    <row r="559" spans="7:162" ht="12.75"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</row>
    <row r="560" spans="7:162" ht="12.75"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</row>
    <row r="561" spans="7:162" ht="12.75"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</row>
    <row r="562" spans="7:162" ht="12.75"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</row>
    <row r="563" spans="7:162" ht="12.75"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</row>
    <row r="564" spans="7:162" ht="12.75"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</row>
    <row r="565" spans="7:162" ht="12.75"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</row>
    <row r="566" spans="7:162" ht="12.75"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</row>
    <row r="567" spans="7:162" ht="12.75"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</row>
    <row r="568" spans="7:162" ht="12.75"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</row>
    <row r="569" spans="7:162" ht="12.75"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</row>
    <row r="570" spans="7:162" ht="12.75"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</row>
    <row r="571" spans="7:162" ht="12.75"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</row>
    <row r="572" spans="7:162" ht="12.75"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</row>
  </sheetData>
  <sheetProtection password="C04A" sheet="1" formatCells="0" formatColumns="0" formatRows="0" insertColumns="0" insertRows="0" insertHyperlinks="0" deleteColumns="0" deleteRows="0"/>
  <mergeCells count="10">
    <mergeCell ref="A1:J1"/>
    <mergeCell ref="A6:J6"/>
    <mergeCell ref="A26:G26"/>
    <mergeCell ref="A3:F3"/>
    <mergeCell ref="A4:F4"/>
    <mergeCell ref="A5:F5"/>
    <mergeCell ref="A7:F7"/>
    <mergeCell ref="A11:A15"/>
    <mergeCell ref="A16:A20"/>
    <mergeCell ref="A21:A25"/>
  </mergeCells>
  <printOptions/>
  <pageMargins left="0.7" right="0.7" top="0.75" bottom="0.75" header="0.3" footer="0.3"/>
  <pageSetup fitToHeight="1" fitToWidth="1" horizontalDpi="600" verticalDpi="600" orientation="landscape" paperSize="9" scale="6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</dc:creator>
  <cp:keywords/>
  <dc:description/>
  <cp:lastModifiedBy>Dobosz Aneta</cp:lastModifiedBy>
  <cp:lastPrinted>2020-12-23T08:19:18Z</cp:lastPrinted>
  <dcterms:created xsi:type="dcterms:W3CDTF">2012-04-19T12:30:47Z</dcterms:created>
  <dcterms:modified xsi:type="dcterms:W3CDTF">2022-01-05T08:25:00Z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7004bfbc-238d-4191-b2d8-e9e47d89d756</vt:lpwstr>
  </property>
  <property fmtid="{D5CDD505-2E9C-101B-9397-08002B2CF9AE}" pid="3" name="bjSaver">
    <vt:lpwstr>FcWDvV+2andjycNSuluB/Jqm4+QQKXmq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