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86" activeTab="5"/>
  </bookViews>
  <sheets>
    <sheet name="zbiorczy" sheetId="1" r:id="rId1"/>
    <sheet name="odczynniki" sheetId="2" r:id="rId2"/>
    <sheet name="kalibratory" sheetId="3" r:id="rId3"/>
    <sheet name="kontrole" sheetId="4" r:id="rId4"/>
    <sheet name="materiały" sheetId="5" r:id="rId5"/>
    <sheet name="dzierżawa" sheetId="6" r:id="rId6"/>
  </sheets>
  <definedNames/>
  <calcPr fullCalcOnLoad="1"/>
</workbook>
</file>

<file path=xl/sharedStrings.xml><?xml version="1.0" encoding="utf-8"?>
<sst xmlns="http://schemas.openxmlformats.org/spreadsheetml/2006/main" count="190" uniqueCount="121">
  <si>
    <t>pieczęć firmowa</t>
  </si>
  <si>
    <t>FORMULARZ ZBIORCZY</t>
  </si>
  <si>
    <t>Załącznik</t>
  </si>
  <si>
    <t>Nazwa wyrobów</t>
  </si>
  <si>
    <t>Wartość netto PLN</t>
  </si>
  <si>
    <t>Wartość brutto PLN</t>
  </si>
  <si>
    <t>Odczynniki</t>
  </si>
  <si>
    <t>Kalibratory</t>
  </si>
  <si>
    <t>Kontrole</t>
  </si>
  <si>
    <t>Materiały eksploatacyjne</t>
  </si>
  <si>
    <t>Dzierżawa</t>
  </si>
  <si>
    <t xml:space="preserve">Razem </t>
  </si>
  <si>
    <t>.....................................</t>
  </si>
  <si>
    <t>podpis, pieczątki imienne</t>
  </si>
  <si>
    <t>FORMULARZ CENOWY</t>
  </si>
  <si>
    <r>
      <t xml:space="preserve">Na dostawę </t>
    </r>
    <r>
      <rPr>
        <b/>
        <sz val="10"/>
        <rFont val="Arial CE"/>
        <family val="2"/>
      </rPr>
      <t>odczynników biochemicznych</t>
    </r>
    <r>
      <rPr>
        <sz val="10"/>
        <rFont val="Arial CE"/>
        <family val="2"/>
      </rPr>
      <t xml:space="preserve"> do wykonania podanej liczby oznaczeń wraz z kalibracjami i kontrolami w okresie 24 miesięcy</t>
    </r>
  </si>
  <si>
    <t>Uwaga! 1.W kolumnie nr 7 należy podać ilość opakowań w zaokrągleniu do liczb całkowitych.</t>
  </si>
  <si>
    <t xml:space="preserve">              2.Daty ważności oferowanych ilości opakowań odczynników, muszą zapewnić wykonanie oznaczeń przez okres 24 miesięcy</t>
  </si>
  <si>
    <t xml:space="preserve">Nazwa </t>
  </si>
  <si>
    <t>Ilość</t>
  </si>
  <si>
    <t xml:space="preserve">Ilość </t>
  </si>
  <si>
    <t>Nazwa</t>
  </si>
  <si>
    <t>Nr</t>
  </si>
  <si>
    <t xml:space="preserve">Ilość ozn. </t>
  </si>
  <si>
    <t xml:space="preserve">Ilość opakowań </t>
  </si>
  <si>
    <t xml:space="preserve">Cena 1 op. </t>
  </si>
  <si>
    <t>Wartość</t>
  </si>
  <si>
    <t>L.P.</t>
  </si>
  <si>
    <t>parametru</t>
  </si>
  <si>
    <t>oznaczeń</t>
  </si>
  <si>
    <t>odczynnika</t>
  </si>
  <si>
    <t>katalogowy</t>
  </si>
  <si>
    <t>z 1 opakowania</t>
  </si>
  <si>
    <t>Na 24 miesiące</t>
  </si>
  <si>
    <t>netto</t>
  </si>
  <si>
    <t>VAT</t>
  </si>
  <si>
    <t>brutto</t>
  </si>
  <si>
    <t>Na 12 m-cy</t>
  </si>
  <si>
    <t>Na 24 m-ce</t>
  </si>
  <si>
    <t>PLN</t>
  </si>
  <si>
    <t>Fosfataza alkaliczna</t>
  </si>
  <si>
    <t>Aminotransferaza alaninowa GPT</t>
  </si>
  <si>
    <t>Aminotransferaza asparaginianowa GOT</t>
  </si>
  <si>
    <t>Amylaza</t>
  </si>
  <si>
    <t xml:space="preserve">Kinaza kreatynowa </t>
  </si>
  <si>
    <t>gamma - Glutamylotransferaza GGTP</t>
  </si>
  <si>
    <t>Dehydrogenaza mleczanowa LDH (IFCC)</t>
  </si>
  <si>
    <t>Wapń całkowity</t>
  </si>
  <si>
    <t>Albuminy</t>
  </si>
  <si>
    <t>Bilirubina całkowita</t>
  </si>
  <si>
    <t>Cholesterol</t>
  </si>
  <si>
    <t>Cholesterol HDL ( metoda bezpośrednia)</t>
  </si>
  <si>
    <t>Kreatynina enzymatyczna</t>
  </si>
  <si>
    <t>Glukoza</t>
  </si>
  <si>
    <t>Żelazo</t>
  </si>
  <si>
    <t>Mleczany</t>
  </si>
  <si>
    <t>Magnez</t>
  </si>
  <si>
    <t>Fosfor</t>
  </si>
  <si>
    <t>Białko całkowite</t>
  </si>
  <si>
    <t>Triglicerydy</t>
  </si>
  <si>
    <t>Kwas moczowy</t>
  </si>
  <si>
    <t>TIBC/ UIBC</t>
  </si>
  <si>
    <t>Mocznik</t>
  </si>
  <si>
    <t>Antystreptolizyna O (ASO)</t>
  </si>
  <si>
    <t>CRP</t>
  </si>
  <si>
    <t>Hemoglobina glikozylowana (HbA1c)</t>
  </si>
  <si>
    <t>Czynnik reumatoidalny (RF)</t>
  </si>
  <si>
    <t>Białko w moczu i PMR</t>
  </si>
  <si>
    <t>Alkohol etylowy</t>
  </si>
  <si>
    <t>Sód</t>
  </si>
  <si>
    <t>Potas</t>
  </si>
  <si>
    <t>Chlorki</t>
  </si>
  <si>
    <t xml:space="preserve">Transferyna </t>
  </si>
  <si>
    <t>Ferrytyna</t>
  </si>
  <si>
    <t>D-Dimer</t>
  </si>
  <si>
    <t>Homocysteina</t>
  </si>
  <si>
    <t>Okres dzierżawy</t>
  </si>
  <si>
    <t>Dzierżawa netto</t>
  </si>
  <si>
    <t>Dzierżawa brutto</t>
  </si>
  <si>
    <t>PLN/miesiąc</t>
  </si>
  <si>
    <t>1 miesiąc</t>
  </si>
  <si>
    <t>24 miesiące</t>
  </si>
  <si>
    <t>...................................</t>
  </si>
  <si>
    <r>
      <t>Materiały eksploatacyjne</t>
    </r>
    <r>
      <rPr>
        <sz val="10"/>
        <rFont val="Arial CE"/>
        <family val="2"/>
      </rPr>
      <t xml:space="preserve"> do wykonania podanej liczby oznaczeń w okresie 24 miesięcy</t>
    </r>
  </si>
  <si>
    <t>Nazwa handlowa</t>
  </si>
  <si>
    <t xml:space="preserve">Numer </t>
  </si>
  <si>
    <t xml:space="preserve">Wielkość </t>
  </si>
  <si>
    <t>Ilość opakowań</t>
  </si>
  <si>
    <t>Cena 1 op. netto</t>
  </si>
  <si>
    <t>Wartość netto</t>
  </si>
  <si>
    <t>Cena 1 op. brutto</t>
  </si>
  <si>
    <t>Wartość brutto</t>
  </si>
  <si>
    <t>opakowania</t>
  </si>
  <si>
    <t>RAZEM</t>
  </si>
  <si>
    <t>..........................................</t>
  </si>
  <si>
    <r>
      <t>Kontrole</t>
    </r>
    <r>
      <rPr>
        <sz val="10"/>
        <rFont val="Arial CE"/>
        <family val="2"/>
      </rPr>
      <t xml:space="preserve"> do analizatora biochemicznego </t>
    </r>
  </si>
  <si>
    <t>Numer</t>
  </si>
  <si>
    <t>Cena 1 op.netto</t>
  </si>
  <si>
    <r>
      <t>Kalibratory</t>
    </r>
    <r>
      <rPr>
        <sz val="10"/>
        <rFont val="Arial CE"/>
        <family val="2"/>
      </rPr>
      <t xml:space="preserve"> do analizatora biochemicznego, do wykonania podanej liczby oznaczeń w okresie 24 miesięcy</t>
    </r>
  </si>
  <si>
    <t>L.P</t>
  </si>
  <si>
    <t>Nr katalogowy</t>
  </si>
  <si>
    <t>Cena 1op.</t>
  </si>
  <si>
    <t>Na 24  miesiące</t>
  </si>
  <si>
    <t>netto PLN</t>
  </si>
  <si>
    <t>......................................</t>
  </si>
  <si>
    <t>podpis, pieczątki firmowe</t>
  </si>
  <si>
    <t>RAZEM (poz. 1 – 36)</t>
  </si>
  <si>
    <t>Znak sprawy: ZZ-ZP-2375-22/19</t>
  </si>
  <si>
    <t>Znak sprawy: ZZ - ZP-2375-22/19</t>
  </si>
  <si>
    <t>Znak sprawy: ZZ -ZP-2375-22/19</t>
  </si>
  <si>
    <t>załącznik nr 2.1</t>
  </si>
  <si>
    <t>2.1a</t>
  </si>
  <si>
    <t>2.1b</t>
  </si>
  <si>
    <t>2.1c</t>
  </si>
  <si>
    <t>2.1d</t>
  </si>
  <si>
    <t>2.1e</t>
  </si>
  <si>
    <t>Załącznik nr 2.1a</t>
  </si>
  <si>
    <t>załącznik 2.1b</t>
  </si>
  <si>
    <t>załącznik nr 2.1c</t>
  </si>
  <si>
    <t>załącznik nr 2.1d</t>
  </si>
  <si>
    <t>załącznik nr 2.1e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</si>
</sst>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left"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zoomScale="104" zoomScaleNormal="104" zoomScalePageLayoutView="0" workbookViewId="0" topLeftCell="A1">
      <selection activeCell="C20" sqref="C20"/>
    </sheetView>
  </sheetViews>
  <sheetFormatPr defaultColWidth="9.00390625" defaultRowHeight="12.75" customHeight="1"/>
  <cols>
    <col min="1" max="1" width="6.875" style="0" customWidth="1"/>
    <col min="2" max="2" width="13.375" style="0" customWidth="1"/>
    <col min="3" max="3" width="23.875" style="0" customWidth="1"/>
    <col min="4" max="4" width="24.875" style="0" customWidth="1"/>
    <col min="5" max="5" width="24.375" style="0" customWidth="1"/>
  </cols>
  <sheetData>
    <row r="4" spans="2:8" ht="12.75" customHeight="1">
      <c r="B4" t="s">
        <v>0</v>
      </c>
      <c r="F4" s="1"/>
      <c r="G4" s="1" t="s">
        <v>110</v>
      </c>
      <c r="H4" s="1"/>
    </row>
    <row r="8" ht="12.75" customHeight="1">
      <c r="D8" s="1" t="s">
        <v>1</v>
      </c>
    </row>
    <row r="10" ht="12.75" customHeight="1">
      <c r="A10" t="s">
        <v>107</v>
      </c>
    </row>
    <row r="11" ht="13.5" customHeight="1"/>
    <row r="12" spans="2:5" ht="12.75" customHeight="1">
      <c r="B12" s="2" t="s">
        <v>2</v>
      </c>
      <c r="C12" s="3" t="s">
        <v>3</v>
      </c>
      <c r="D12" s="3" t="s">
        <v>4</v>
      </c>
      <c r="E12" s="4" t="s">
        <v>5</v>
      </c>
    </row>
    <row r="13" spans="2:5" ht="12.75" customHeight="1">
      <c r="B13" s="5" t="s">
        <v>111</v>
      </c>
      <c r="C13" s="6" t="s">
        <v>6</v>
      </c>
      <c r="D13" s="6"/>
      <c r="E13" s="6"/>
    </row>
    <row r="14" spans="2:5" ht="12.75" customHeight="1">
      <c r="B14" s="5" t="s">
        <v>112</v>
      </c>
      <c r="C14" s="6" t="s">
        <v>7</v>
      </c>
      <c r="D14" s="6"/>
      <c r="E14" s="6"/>
    </row>
    <row r="15" spans="2:5" ht="12.75" customHeight="1">
      <c r="B15" s="5" t="s">
        <v>113</v>
      </c>
      <c r="C15" s="6" t="s">
        <v>8</v>
      </c>
      <c r="D15" s="6"/>
      <c r="E15" s="6"/>
    </row>
    <row r="16" spans="2:5" ht="12.75" customHeight="1">
      <c r="B16" s="5" t="s">
        <v>114</v>
      </c>
      <c r="C16" s="6" t="s">
        <v>9</v>
      </c>
      <c r="D16" s="6"/>
      <c r="E16" s="6"/>
    </row>
    <row r="17" spans="2:5" ht="12.75" customHeight="1">
      <c r="B17" s="5" t="s">
        <v>115</v>
      </c>
      <c r="C17" s="6" t="s">
        <v>10</v>
      </c>
      <c r="D17" s="6"/>
      <c r="E17" s="6"/>
    </row>
    <row r="18" spans="2:5" ht="12.75" customHeight="1">
      <c r="B18" s="6"/>
      <c r="C18" s="7" t="s">
        <v>11</v>
      </c>
      <c r="D18" s="6"/>
      <c r="E18" s="6"/>
    </row>
    <row r="21" ht="12.75" customHeight="1">
      <c r="E21" t="s">
        <v>12</v>
      </c>
    </row>
    <row r="22" ht="12.75" customHeight="1">
      <c r="E22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zoomScale="104" zoomScaleNormal="104" zoomScalePageLayoutView="0" workbookViewId="0" topLeftCell="A2">
      <selection activeCell="L4" sqref="L4"/>
    </sheetView>
  </sheetViews>
  <sheetFormatPr defaultColWidth="9.00390625" defaultRowHeight="14.25" customHeight="1"/>
  <cols>
    <col min="1" max="1" width="5.625" style="0" customWidth="1"/>
    <col min="2" max="2" width="43.625" style="0" customWidth="1"/>
    <col min="3" max="3" width="0" style="0" hidden="1" customWidth="1"/>
    <col min="4" max="4" width="13.875" style="0" customWidth="1"/>
    <col min="5" max="6" width="14.125" style="0" customWidth="1"/>
    <col min="7" max="7" width="11.625" style="0" customWidth="1"/>
    <col min="8" max="8" width="16.75390625" style="0" customWidth="1"/>
    <col min="9" max="9" width="16.875" style="0" customWidth="1"/>
    <col min="10" max="10" width="13.25390625" style="0" customWidth="1"/>
    <col min="11" max="11" width="13.75390625" style="0" customWidth="1"/>
    <col min="12" max="12" width="7.625" style="0" customWidth="1"/>
    <col min="13" max="13" width="14.00390625" style="0" customWidth="1"/>
    <col min="14" max="14" width="11.875" style="0" customWidth="1"/>
  </cols>
  <sheetData>
    <row r="1" ht="14.25" customHeight="1" hidden="1"/>
    <row r="2" spans="2:12" ht="14.25" customHeight="1">
      <c r="B2" t="s">
        <v>0</v>
      </c>
      <c r="L2" t="s">
        <v>108</v>
      </c>
    </row>
    <row r="4" spans="6:12" ht="14.25" customHeight="1">
      <c r="F4" s="1" t="s">
        <v>14</v>
      </c>
      <c r="G4" s="1"/>
      <c r="L4" t="s">
        <v>116</v>
      </c>
    </row>
    <row r="5" ht="14.25" customHeight="1">
      <c r="B5" t="s">
        <v>15</v>
      </c>
    </row>
    <row r="6" ht="14.25" customHeight="1">
      <c r="B6" t="s">
        <v>16</v>
      </c>
    </row>
    <row r="7" ht="14.25" customHeight="1">
      <c r="B7" t="s">
        <v>17</v>
      </c>
    </row>
    <row r="11" spans="1:14" ht="14.25" customHeight="1">
      <c r="A11" s="8"/>
      <c r="B11" s="9" t="s">
        <v>18</v>
      </c>
      <c r="C11" s="10" t="s">
        <v>19</v>
      </c>
      <c r="D11" s="10" t="s">
        <v>20</v>
      </c>
      <c r="E11" s="10" t="s">
        <v>20</v>
      </c>
      <c r="F11" s="9" t="s">
        <v>21</v>
      </c>
      <c r="G11" s="9" t="s">
        <v>22</v>
      </c>
      <c r="H11" s="9" t="s">
        <v>23</v>
      </c>
      <c r="I11" s="10" t="s">
        <v>24</v>
      </c>
      <c r="J11" s="9" t="s">
        <v>25</v>
      </c>
      <c r="K11" s="11" t="s">
        <v>26</v>
      </c>
      <c r="L11" s="8"/>
      <c r="M11" s="9" t="s">
        <v>25</v>
      </c>
      <c r="N11" s="12" t="s">
        <v>26</v>
      </c>
    </row>
    <row r="12" spans="1:14" ht="14.25" customHeight="1">
      <c r="A12" s="13" t="s">
        <v>27</v>
      </c>
      <c r="B12" s="14" t="s">
        <v>28</v>
      </c>
      <c r="C12" s="15" t="s">
        <v>29</v>
      </c>
      <c r="D12" s="15" t="s">
        <v>29</v>
      </c>
      <c r="E12" s="15" t="s">
        <v>29</v>
      </c>
      <c r="F12" s="14" t="s">
        <v>30</v>
      </c>
      <c r="G12" s="14" t="s">
        <v>31</v>
      </c>
      <c r="H12" s="14" t="s">
        <v>32</v>
      </c>
      <c r="I12" s="15" t="s">
        <v>33</v>
      </c>
      <c r="J12" s="14" t="s">
        <v>34</v>
      </c>
      <c r="K12" s="13" t="s">
        <v>34</v>
      </c>
      <c r="L12" s="13" t="s">
        <v>35</v>
      </c>
      <c r="M12" s="14" t="s">
        <v>36</v>
      </c>
      <c r="N12" s="16" t="s">
        <v>36</v>
      </c>
    </row>
    <row r="13" spans="1:14" ht="14.25" customHeight="1">
      <c r="A13" s="17"/>
      <c r="B13" s="18"/>
      <c r="C13" s="19" t="s">
        <v>37</v>
      </c>
      <c r="D13" s="19" t="s">
        <v>37</v>
      </c>
      <c r="E13" s="19" t="s">
        <v>38</v>
      </c>
      <c r="F13" s="20"/>
      <c r="G13" s="20"/>
      <c r="H13" s="20"/>
      <c r="I13" s="21"/>
      <c r="J13" s="18" t="s">
        <v>39</v>
      </c>
      <c r="K13" s="22" t="s">
        <v>39</v>
      </c>
      <c r="L13" s="17"/>
      <c r="M13" s="18" t="s">
        <v>39</v>
      </c>
      <c r="N13" s="23" t="s">
        <v>39</v>
      </c>
    </row>
    <row r="14" spans="1:14" ht="14.25" customHeight="1">
      <c r="A14" s="24">
        <v>1</v>
      </c>
      <c r="B14" s="25" t="s">
        <v>40</v>
      </c>
      <c r="C14" s="26">
        <v>1500</v>
      </c>
      <c r="D14" s="26">
        <v>1600</v>
      </c>
      <c r="E14" s="26">
        <v>3200</v>
      </c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4.25" customHeight="1">
      <c r="A15" s="24">
        <v>2</v>
      </c>
      <c r="B15" s="28" t="s">
        <v>41</v>
      </c>
      <c r="C15" s="29">
        <v>12000</v>
      </c>
      <c r="D15" s="29">
        <v>10000</v>
      </c>
      <c r="E15" s="26">
        <v>20000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4.25" customHeight="1">
      <c r="A16" s="24">
        <v>3</v>
      </c>
      <c r="B16" s="30" t="s">
        <v>42</v>
      </c>
      <c r="C16" s="29">
        <v>8000</v>
      </c>
      <c r="D16" s="29">
        <v>8000</v>
      </c>
      <c r="E16" s="26">
        <f>C16*2</f>
        <v>16000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4.25" customHeight="1">
      <c r="A17" s="24">
        <v>4</v>
      </c>
      <c r="B17" s="30" t="s">
        <v>43</v>
      </c>
      <c r="C17" s="31">
        <v>3200</v>
      </c>
      <c r="D17" s="31">
        <v>4000</v>
      </c>
      <c r="E17" s="26">
        <v>8000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4.25" customHeight="1">
      <c r="A18" s="24">
        <v>5</v>
      </c>
      <c r="B18" s="30" t="s">
        <v>44</v>
      </c>
      <c r="C18" s="31">
        <v>200</v>
      </c>
      <c r="D18" s="31">
        <v>200</v>
      </c>
      <c r="E18" s="26">
        <f>C18*2</f>
        <v>400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4.25" customHeight="1">
      <c r="A19" s="24">
        <v>6</v>
      </c>
      <c r="B19" s="30" t="s">
        <v>45</v>
      </c>
      <c r="C19" s="31">
        <v>2400</v>
      </c>
      <c r="D19" s="31">
        <v>3200</v>
      </c>
      <c r="E19" s="26">
        <v>6400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4.25" customHeight="1">
      <c r="A20" s="24">
        <v>7</v>
      </c>
      <c r="B20" s="30" t="s">
        <v>46</v>
      </c>
      <c r="C20" s="31">
        <v>200</v>
      </c>
      <c r="D20" s="31">
        <v>300</v>
      </c>
      <c r="E20" s="26">
        <v>600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4.25" customHeight="1">
      <c r="A21" s="24">
        <v>8</v>
      </c>
      <c r="B21" s="30" t="s">
        <v>47</v>
      </c>
      <c r="C21" s="31">
        <v>2000</v>
      </c>
      <c r="D21" s="31">
        <v>2100</v>
      </c>
      <c r="E21" s="26">
        <v>4200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4.25" customHeight="1">
      <c r="A22" s="24">
        <v>9</v>
      </c>
      <c r="B22" s="30" t="s">
        <v>48</v>
      </c>
      <c r="C22" s="31">
        <v>1600</v>
      </c>
      <c r="D22" s="31">
        <v>1800</v>
      </c>
      <c r="E22" s="26">
        <v>3600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4.25" customHeight="1">
      <c r="A23" s="24">
        <v>10</v>
      </c>
      <c r="B23" s="30" t="s">
        <v>49</v>
      </c>
      <c r="C23" s="31">
        <v>5800</v>
      </c>
      <c r="D23" s="31">
        <v>5000</v>
      </c>
      <c r="E23" s="26">
        <v>10000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14.25" customHeight="1">
      <c r="A24" s="24">
        <v>11</v>
      </c>
      <c r="B24" s="30" t="s">
        <v>50</v>
      </c>
      <c r="C24" s="31">
        <v>8000</v>
      </c>
      <c r="D24" s="31">
        <v>8000</v>
      </c>
      <c r="E24" s="26">
        <f>C24*2</f>
        <v>16000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4.25" customHeight="1">
      <c r="A25" s="24">
        <v>12</v>
      </c>
      <c r="B25" s="30" t="s">
        <v>51</v>
      </c>
      <c r="C25" s="31">
        <v>5200</v>
      </c>
      <c r="D25" s="31">
        <v>7200</v>
      </c>
      <c r="E25" s="26">
        <v>14400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4.25" customHeight="1">
      <c r="A26" s="24">
        <v>13</v>
      </c>
      <c r="B26" s="30" t="s">
        <v>52</v>
      </c>
      <c r="C26" s="31">
        <v>14000</v>
      </c>
      <c r="D26" s="31">
        <v>14000</v>
      </c>
      <c r="E26" s="26">
        <f>C26*2</f>
        <v>28000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14.25" customHeight="1">
      <c r="A27" s="24">
        <v>14</v>
      </c>
      <c r="B27" s="30" t="s">
        <v>53</v>
      </c>
      <c r="C27" s="31">
        <v>16000</v>
      </c>
      <c r="D27" s="31">
        <v>16000</v>
      </c>
      <c r="E27" s="26">
        <f>C27*2</f>
        <v>32000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4.25" customHeight="1">
      <c r="A28" s="24">
        <v>15</v>
      </c>
      <c r="B28" s="30" t="s">
        <v>54</v>
      </c>
      <c r="C28" s="31">
        <v>1800</v>
      </c>
      <c r="D28" s="31">
        <v>2000</v>
      </c>
      <c r="E28" s="26">
        <v>4000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4.25" customHeight="1">
      <c r="A29" s="24">
        <v>16</v>
      </c>
      <c r="B29" s="30" t="s">
        <v>55</v>
      </c>
      <c r="C29" s="31">
        <v>200</v>
      </c>
      <c r="D29" s="31">
        <v>200</v>
      </c>
      <c r="E29" s="26">
        <f>C29*2</f>
        <v>400</v>
      </c>
      <c r="F29" s="6"/>
      <c r="G29" s="6"/>
      <c r="H29" s="6"/>
      <c r="I29" s="6"/>
      <c r="J29" s="6"/>
      <c r="K29" s="6"/>
      <c r="L29" s="6"/>
      <c r="M29" s="6"/>
      <c r="N29" s="6"/>
    </row>
    <row r="30" spans="1:14" ht="14.25" customHeight="1">
      <c r="A30" s="24">
        <v>17</v>
      </c>
      <c r="B30" s="28" t="s">
        <v>56</v>
      </c>
      <c r="C30" s="31">
        <v>1200</v>
      </c>
      <c r="D30" s="31">
        <v>1400</v>
      </c>
      <c r="E30" s="26">
        <v>2800</v>
      </c>
      <c r="F30" s="6"/>
      <c r="G30" s="6"/>
      <c r="H30" s="6"/>
      <c r="I30" s="6"/>
      <c r="J30" s="6"/>
      <c r="K30" s="6"/>
      <c r="L30" s="6"/>
      <c r="M30" s="6"/>
      <c r="N30" s="6"/>
    </row>
    <row r="31" spans="1:14" ht="14.25" customHeight="1">
      <c r="A31" s="24">
        <v>18</v>
      </c>
      <c r="B31" s="28" t="s">
        <v>57</v>
      </c>
      <c r="C31" s="31">
        <v>600</v>
      </c>
      <c r="D31" s="31">
        <v>600</v>
      </c>
      <c r="E31" s="26">
        <f>C31*2</f>
        <v>1200</v>
      </c>
      <c r="F31" s="6"/>
      <c r="G31" s="6"/>
      <c r="H31" s="6"/>
      <c r="I31" s="6"/>
      <c r="J31" s="6"/>
      <c r="K31" s="6"/>
      <c r="L31" s="6"/>
      <c r="M31" s="6"/>
      <c r="N31" s="6"/>
    </row>
    <row r="32" spans="1:14" ht="14.25" customHeight="1">
      <c r="A32" s="24">
        <v>19</v>
      </c>
      <c r="B32" s="28" t="s">
        <v>58</v>
      </c>
      <c r="C32" s="31">
        <v>2000</v>
      </c>
      <c r="D32" s="31">
        <v>2100</v>
      </c>
      <c r="E32" s="26">
        <v>4200</v>
      </c>
      <c r="F32" s="6"/>
      <c r="G32" s="6"/>
      <c r="H32" s="6"/>
      <c r="I32" s="6"/>
      <c r="J32" s="6"/>
      <c r="K32" s="6"/>
      <c r="L32" s="6"/>
      <c r="M32" s="6"/>
      <c r="N32" s="6"/>
    </row>
    <row r="33" spans="1:14" ht="14.25" customHeight="1">
      <c r="A33" s="24">
        <v>20</v>
      </c>
      <c r="B33" s="28" t="s">
        <v>59</v>
      </c>
      <c r="C33" s="31">
        <v>6000</v>
      </c>
      <c r="D33" s="31">
        <v>6000</v>
      </c>
      <c r="E33" s="26">
        <f>C33*2</f>
        <v>12000</v>
      </c>
      <c r="F33" s="6"/>
      <c r="G33" s="6"/>
      <c r="H33" s="6"/>
      <c r="I33" s="6"/>
      <c r="J33" s="6"/>
      <c r="K33" s="6"/>
      <c r="L33" s="6"/>
      <c r="M33" s="6"/>
      <c r="N33" s="6"/>
    </row>
    <row r="34" spans="1:14" ht="14.25" customHeight="1">
      <c r="A34" s="24">
        <v>21</v>
      </c>
      <c r="B34" s="28" t="s">
        <v>60</v>
      </c>
      <c r="C34" s="31">
        <v>3600</v>
      </c>
      <c r="D34" s="31">
        <v>4800</v>
      </c>
      <c r="E34" s="26">
        <v>9600</v>
      </c>
      <c r="F34" s="6"/>
      <c r="G34" s="6"/>
      <c r="H34" s="6"/>
      <c r="I34" s="6"/>
      <c r="J34" s="6"/>
      <c r="K34" s="6"/>
      <c r="L34" s="6"/>
      <c r="M34" s="6"/>
      <c r="N34" s="6"/>
    </row>
    <row r="35" spans="1:14" ht="14.25" customHeight="1">
      <c r="A35" s="24">
        <v>22</v>
      </c>
      <c r="B35" s="28" t="s">
        <v>61</v>
      </c>
      <c r="C35" s="31">
        <v>700</v>
      </c>
      <c r="D35" s="31">
        <v>700</v>
      </c>
      <c r="E35" s="26">
        <f>C35*2</f>
        <v>1400</v>
      </c>
      <c r="F35" s="6"/>
      <c r="G35" s="6"/>
      <c r="H35" s="6"/>
      <c r="I35" s="6"/>
      <c r="J35" s="6"/>
      <c r="K35" s="6"/>
      <c r="L35" s="6"/>
      <c r="M35" s="6"/>
      <c r="N35" s="6"/>
    </row>
    <row r="36" spans="1:14" ht="14.25" customHeight="1">
      <c r="A36" s="24">
        <v>23</v>
      </c>
      <c r="B36" s="28" t="s">
        <v>62</v>
      </c>
      <c r="C36" s="31">
        <v>9000</v>
      </c>
      <c r="D36" s="31">
        <v>9000</v>
      </c>
      <c r="E36" s="26">
        <f>C36*2</f>
        <v>18000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4.25" customHeight="1">
      <c r="A37" s="24">
        <v>24</v>
      </c>
      <c r="B37" s="28" t="s">
        <v>63</v>
      </c>
      <c r="C37" s="31">
        <v>200</v>
      </c>
      <c r="D37" s="31">
        <v>200</v>
      </c>
      <c r="E37" s="26">
        <f>C37*2</f>
        <v>400</v>
      </c>
      <c r="F37" s="6"/>
      <c r="G37" s="6"/>
      <c r="H37" s="6"/>
      <c r="I37" s="6"/>
      <c r="J37" s="6"/>
      <c r="K37" s="6"/>
      <c r="L37" s="6"/>
      <c r="M37" s="6"/>
      <c r="N37" s="6"/>
    </row>
    <row r="38" spans="1:14" ht="14.25" customHeight="1">
      <c r="A38" s="24">
        <v>25</v>
      </c>
      <c r="B38" s="28" t="s">
        <v>64</v>
      </c>
      <c r="C38" s="31">
        <v>9000</v>
      </c>
      <c r="D38" s="31">
        <v>10500</v>
      </c>
      <c r="E38" s="26">
        <v>21000</v>
      </c>
      <c r="F38" s="6"/>
      <c r="G38" s="6"/>
      <c r="H38" s="6"/>
      <c r="I38" s="6"/>
      <c r="J38" s="6"/>
      <c r="K38" s="6"/>
      <c r="L38" s="6"/>
      <c r="M38" s="6"/>
      <c r="N38" s="6"/>
    </row>
    <row r="39" spans="1:14" ht="14.25" customHeight="1">
      <c r="A39" s="24">
        <v>26</v>
      </c>
      <c r="B39" s="28" t="s">
        <v>65</v>
      </c>
      <c r="C39" s="31">
        <v>1800</v>
      </c>
      <c r="D39" s="31">
        <v>2100</v>
      </c>
      <c r="E39" s="26">
        <v>4200</v>
      </c>
      <c r="F39" s="6"/>
      <c r="G39" s="6"/>
      <c r="H39" s="6"/>
      <c r="I39" s="6"/>
      <c r="J39" s="6"/>
      <c r="K39" s="6"/>
      <c r="L39" s="6"/>
      <c r="M39" s="6"/>
      <c r="N39" s="6"/>
    </row>
    <row r="40" spans="1:14" ht="14.25" customHeight="1">
      <c r="A40" s="24">
        <v>27</v>
      </c>
      <c r="B40" s="28" t="s">
        <v>66</v>
      </c>
      <c r="C40" s="31">
        <v>500</v>
      </c>
      <c r="D40" s="31">
        <v>500</v>
      </c>
      <c r="E40" s="26">
        <f>C40*2</f>
        <v>1000</v>
      </c>
      <c r="F40" s="6"/>
      <c r="G40" s="6"/>
      <c r="H40" s="6"/>
      <c r="I40" s="6"/>
      <c r="J40" s="6"/>
      <c r="K40" s="6"/>
      <c r="L40" s="6"/>
      <c r="M40" s="6"/>
      <c r="N40" s="6"/>
    </row>
    <row r="41" spans="1:14" ht="14.25" customHeight="1">
      <c r="A41" s="24">
        <v>28</v>
      </c>
      <c r="B41" s="28" t="s">
        <v>67</v>
      </c>
      <c r="C41" s="31">
        <v>200</v>
      </c>
      <c r="D41" s="31">
        <v>200</v>
      </c>
      <c r="E41" s="26">
        <f>C41*2</f>
        <v>400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ht="14.25" customHeight="1">
      <c r="A42" s="24">
        <v>29</v>
      </c>
      <c r="B42" s="28" t="s">
        <v>68</v>
      </c>
      <c r="C42" s="31">
        <v>300</v>
      </c>
      <c r="D42" s="31">
        <v>300</v>
      </c>
      <c r="E42" s="26">
        <f>C42*2</f>
        <v>600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ht="14.25" customHeight="1">
      <c r="A43" s="24">
        <v>30</v>
      </c>
      <c r="B43" s="28" t="s">
        <v>69</v>
      </c>
      <c r="C43" s="31">
        <v>17000</v>
      </c>
      <c r="D43" s="31">
        <v>17000</v>
      </c>
      <c r="E43" s="26">
        <f>C43*2</f>
        <v>34000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ht="14.25" customHeight="1">
      <c r="A44" s="24">
        <v>31</v>
      </c>
      <c r="B44" s="28" t="s">
        <v>70</v>
      </c>
      <c r="C44" s="31">
        <v>18200</v>
      </c>
      <c r="D44" s="31">
        <v>18200</v>
      </c>
      <c r="E44" s="26">
        <f>C44*2</f>
        <v>36400</v>
      </c>
      <c r="F44" s="6"/>
      <c r="G44" s="6"/>
      <c r="H44" s="6"/>
      <c r="I44" s="6"/>
      <c r="J44" s="6"/>
      <c r="K44" s="6"/>
      <c r="L44" s="6"/>
      <c r="M44" s="6"/>
      <c r="N44" s="6"/>
    </row>
    <row r="45" spans="1:14" ht="14.25" customHeight="1">
      <c r="A45" s="24">
        <v>32</v>
      </c>
      <c r="B45" s="28" t="s">
        <v>71</v>
      </c>
      <c r="C45" s="31">
        <v>4000</v>
      </c>
      <c r="D45" s="31">
        <v>1000</v>
      </c>
      <c r="E45" s="26">
        <v>2000</v>
      </c>
      <c r="F45" s="6"/>
      <c r="G45" s="6"/>
      <c r="H45" s="6"/>
      <c r="I45" s="6"/>
      <c r="J45" s="6"/>
      <c r="K45" s="6"/>
      <c r="L45" s="6"/>
      <c r="M45" s="6"/>
      <c r="N45" s="6"/>
    </row>
    <row r="46" spans="1:14" ht="14.25" customHeight="1">
      <c r="A46" s="24">
        <v>33</v>
      </c>
      <c r="B46" s="6" t="s">
        <v>72</v>
      </c>
      <c r="C46" s="29">
        <v>200</v>
      </c>
      <c r="D46" s="29">
        <v>200</v>
      </c>
      <c r="E46" s="26">
        <f>C46*2</f>
        <v>400</v>
      </c>
      <c r="F46" s="6"/>
      <c r="G46" s="6"/>
      <c r="H46" s="6"/>
      <c r="I46" s="6"/>
      <c r="J46" s="6"/>
      <c r="K46" s="6"/>
      <c r="L46" s="6"/>
      <c r="M46" s="6"/>
      <c r="N46" s="6"/>
    </row>
    <row r="47" spans="1:14" ht="14.25" customHeight="1">
      <c r="A47" s="24">
        <v>34</v>
      </c>
      <c r="B47" s="6" t="s">
        <v>73</v>
      </c>
      <c r="C47" s="29">
        <v>600</v>
      </c>
      <c r="D47" s="29">
        <v>600</v>
      </c>
      <c r="E47" s="26">
        <f>C47*2</f>
        <v>1200</v>
      </c>
      <c r="F47" s="6"/>
      <c r="G47" s="6"/>
      <c r="H47" s="6"/>
      <c r="I47" s="6"/>
      <c r="J47" s="6"/>
      <c r="K47" s="6"/>
      <c r="L47" s="6"/>
      <c r="M47" s="6"/>
      <c r="N47" s="6"/>
    </row>
    <row r="48" spans="1:14" ht="14.25" customHeight="1">
      <c r="A48" s="24">
        <v>35</v>
      </c>
      <c r="B48" s="6" t="s">
        <v>74</v>
      </c>
      <c r="C48" s="29"/>
      <c r="D48" s="29">
        <v>400</v>
      </c>
      <c r="E48" s="26">
        <v>800</v>
      </c>
      <c r="F48" s="6"/>
      <c r="G48" s="6"/>
      <c r="H48" s="6"/>
      <c r="I48" s="6"/>
      <c r="J48" s="6"/>
      <c r="K48" s="6"/>
      <c r="L48" s="6"/>
      <c r="M48" s="6"/>
      <c r="N48" s="6"/>
    </row>
    <row r="49" spans="1:14" ht="14.25" customHeight="1">
      <c r="A49" s="24">
        <v>36</v>
      </c>
      <c r="B49" s="6" t="s">
        <v>75</v>
      </c>
      <c r="C49" s="29"/>
      <c r="D49" s="29">
        <v>500</v>
      </c>
      <c r="E49" s="26">
        <v>1000</v>
      </c>
      <c r="F49" s="6"/>
      <c r="G49" s="6"/>
      <c r="H49" s="6"/>
      <c r="I49" s="6"/>
      <c r="J49" s="6"/>
      <c r="K49" s="6"/>
      <c r="L49" s="6"/>
      <c r="M49" s="6"/>
      <c r="N49" s="6"/>
    </row>
    <row r="50" spans="1:14" ht="14.25" customHeight="1">
      <c r="A50" s="32"/>
      <c r="B50" s="33" t="s">
        <v>106</v>
      </c>
      <c r="C50" s="34">
        <f>SUM(C14:C47)</f>
        <v>157200</v>
      </c>
      <c r="D50" s="34">
        <f>SUM(D14:D49)</f>
        <v>159900</v>
      </c>
      <c r="E50" s="34">
        <f>SUM(E14:E49)</f>
        <v>319800</v>
      </c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4.25" customHeight="1">
      <c r="A51" s="32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4.2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 t="s">
        <v>12</v>
      </c>
      <c r="N52" s="36"/>
    </row>
    <row r="53" spans="1:14" ht="14.25" customHeight="1">
      <c r="A53" s="32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 t="s">
        <v>13</v>
      </c>
      <c r="N53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J3" sqref="J3"/>
    </sheetView>
  </sheetViews>
  <sheetFormatPr defaultColWidth="9.00390625" defaultRowHeight="12.75" customHeight="1"/>
  <cols>
    <col min="1" max="1" width="6.375" style="0" customWidth="1"/>
    <col min="2" max="2" width="16.375" style="0" customWidth="1"/>
    <col min="3" max="3" width="13.625" style="0" customWidth="1"/>
    <col min="4" max="4" width="14.375" style="0" customWidth="1"/>
    <col min="5" max="5" width="15.75390625" style="0" customWidth="1"/>
    <col min="6" max="6" width="12.75390625" style="0" customWidth="1"/>
    <col min="7" max="7" width="13.00390625" style="0" customWidth="1"/>
    <col min="8" max="8" width="7.75390625" style="0" customWidth="1"/>
    <col min="9" max="9" width="16.125" style="0" customWidth="1"/>
    <col min="10" max="10" width="14.25390625" style="0" customWidth="1"/>
  </cols>
  <sheetData>
    <row r="3" spans="2:10" ht="12.75" customHeight="1">
      <c r="B3" t="s">
        <v>0</v>
      </c>
      <c r="J3" s="1" t="s">
        <v>117</v>
      </c>
    </row>
    <row r="6" ht="12.75" customHeight="1">
      <c r="E6" s="1" t="s">
        <v>14</v>
      </c>
    </row>
    <row r="8" spans="2:13" ht="14.25" customHeight="1">
      <c r="B8" s="1" t="s">
        <v>98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10" ht="12.75" customHeight="1">
      <c r="A10" t="s">
        <v>109</v>
      </c>
    </row>
    <row r="11" ht="13.5" customHeight="1"/>
    <row r="12" spans="1:12" ht="12.75" customHeight="1">
      <c r="A12" s="53" t="s">
        <v>99</v>
      </c>
      <c r="B12" s="39" t="s">
        <v>7</v>
      </c>
      <c r="C12" s="38" t="s">
        <v>100</v>
      </c>
      <c r="D12" s="39" t="s">
        <v>86</v>
      </c>
      <c r="E12" s="38" t="s">
        <v>87</v>
      </c>
      <c r="F12" s="39" t="s">
        <v>101</v>
      </c>
      <c r="G12" s="39" t="s">
        <v>89</v>
      </c>
      <c r="H12" s="39" t="s">
        <v>35</v>
      </c>
      <c r="I12" s="54" t="s">
        <v>90</v>
      </c>
      <c r="J12" s="39" t="s">
        <v>91</v>
      </c>
      <c r="K12" s="36"/>
      <c r="L12" s="36"/>
    </row>
    <row r="13" spans="1:12" ht="13.5" customHeight="1">
      <c r="A13" s="20"/>
      <c r="B13" s="20"/>
      <c r="C13" s="21"/>
      <c r="D13" s="18" t="s">
        <v>92</v>
      </c>
      <c r="E13" s="19" t="s">
        <v>102</v>
      </c>
      <c r="F13" s="18" t="s">
        <v>103</v>
      </c>
      <c r="G13" s="18" t="s">
        <v>39</v>
      </c>
      <c r="H13" s="21"/>
      <c r="I13" s="22" t="s">
        <v>39</v>
      </c>
      <c r="J13" s="18" t="s">
        <v>39</v>
      </c>
      <c r="K13" s="36"/>
      <c r="L13" s="36"/>
    </row>
    <row r="14" spans="1:12" ht="12.75" customHeight="1">
      <c r="A14" s="24">
        <v>1</v>
      </c>
      <c r="B14" s="55"/>
      <c r="C14" s="27"/>
      <c r="D14" s="27"/>
      <c r="E14" s="27"/>
      <c r="F14" s="27"/>
      <c r="G14" s="27"/>
      <c r="H14" s="27"/>
      <c r="I14" s="56"/>
      <c r="J14" s="57"/>
      <c r="K14" s="36"/>
      <c r="L14" s="36"/>
    </row>
    <row r="15" spans="1:12" ht="12.75" customHeight="1">
      <c r="A15" s="5">
        <v>2</v>
      </c>
      <c r="B15" s="58"/>
      <c r="C15" s="6"/>
      <c r="D15" s="6"/>
      <c r="E15" s="6"/>
      <c r="F15" s="6"/>
      <c r="G15" s="6"/>
      <c r="H15" s="6"/>
      <c r="I15" s="59"/>
      <c r="J15" s="60"/>
      <c r="K15" s="36"/>
      <c r="L15" s="36"/>
    </row>
    <row r="16" spans="1:12" ht="12.75" customHeight="1">
      <c r="A16" s="5">
        <v>3</v>
      </c>
      <c r="B16" s="58"/>
      <c r="C16" s="6"/>
      <c r="D16" s="6"/>
      <c r="E16" s="6"/>
      <c r="F16" s="6"/>
      <c r="G16" s="6"/>
      <c r="H16" s="6"/>
      <c r="I16" s="59"/>
      <c r="J16" s="60"/>
      <c r="K16" s="36"/>
      <c r="L16" s="36"/>
    </row>
    <row r="17" spans="1:12" ht="12.75" customHeight="1">
      <c r="A17" s="5">
        <v>4</v>
      </c>
      <c r="B17" s="58"/>
      <c r="C17" s="6"/>
      <c r="D17" s="6"/>
      <c r="E17" s="6"/>
      <c r="F17" s="6"/>
      <c r="G17" s="6"/>
      <c r="H17" s="6"/>
      <c r="I17" s="59"/>
      <c r="J17" s="60"/>
      <c r="K17" s="36"/>
      <c r="L17" s="36"/>
    </row>
    <row r="18" spans="1:12" ht="12.75" customHeight="1">
      <c r="A18" s="5">
        <v>5</v>
      </c>
      <c r="B18" s="58"/>
      <c r="C18" s="6"/>
      <c r="D18" s="6"/>
      <c r="E18" s="6"/>
      <c r="F18" s="6"/>
      <c r="G18" s="6"/>
      <c r="H18" s="6"/>
      <c r="I18" s="59"/>
      <c r="J18" s="60"/>
      <c r="K18" s="36"/>
      <c r="L18" s="36"/>
    </row>
    <row r="19" spans="1:12" ht="12.75" customHeight="1">
      <c r="A19" s="5">
        <v>6</v>
      </c>
      <c r="B19" s="58"/>
      <c r="C19" s="6"/>
      <c r="D19" s="6"/>
      <c r="E19" s="6"/>
      <c r="F19" s="6"/>
      <c r="G19" s="6"/>
      <c r="H19" s="6"/>
      <c r="I19" s="59"/>
      <c r="J19" s="60"/>
      <c r="K19" s="36"/>
      <c r="L19" s="36"/>
    </row>
    <row r="20" spans="1:12" ht="12.75" customHeight="1">
      <c r="A20" s="5">
        <v>7</v>
      </c>
      <c r="B20" s="58"/>
      <c r="C20" s="6"/>
      <c r="D20" s="6"/>
      <c r="E20" s="6"/>
      <c r="F20" s="6"/>
      <c r="G20" s="6"/>
      <c r="H20" s="6"/>
      <c r="I20" s="59"/>
      <c r="J20" s="60"/>
      <c r="K20" s="36"/>
      <c r="L20" s="36"/>
    </row>
    <row r="21" spans="1:12" ht="12.75" customHeight="1">
      <c r="A21" s="5">
        <v>8</v>
      </c>
      <c r="B21" s="58"/>
      <c r="C21" s="6"/>
      <c r="D21" s="6"/>
      <c r="E21" s="6"/>
      <c r="F21" s="6"/>
      <c r="G21" s="6"/>
      <c r="H21" s="6"/>
      <c r="I21" s="59"/>
      <c r="J21" s="60"/>
      <c r="K21" s="36"/>
      <c r="L21" s="36"/>
    </row>
    <row r="22" spans="1:12" ht="12.75" customHeight="1">
      <c r="A22" s="5">
        <v>9</v>
      </c>
      <c r="B22" s="58"/>
      <c r="C22" s="6"/>
      <c r="D22" s="6"/>
      <c r="E22" s="6"/>
      <c r="F22" s="6"/>
      <c r="G22" s="6"/>
      <c r="H22" s="6"/>
      <c r="I22" s="59"/>
      <c r="J22" s="60"/>
      <c r="K22" s="36"/>
      <c r="L22" s="36"/>
    </row>
    <row r="23" spans="1:12" ht="12.75" customHeight="1">
      <c r="A23" s="5">
        <v>10</v>
      </c>
      <c r="B23" s="58"/>
      <c r="C23" s="6"/>
      <c r="D23" s="6"/>
      <c r="E23" s="6"/>
      <c r="F23" s="6"/>
      <c r="G23" s="6"/>
      <c r="H23" s="6"/>
      <c r="I23" s="59"/>
      <c r="J23" s="60"/>
      <c r="K23" s="36"/>
      <c r="L23" s="36"/>
    </row>
    <row r="24" spans="1:12" ht="12.75" customHeight="1">
      <c r="A24" s="5">
        <v>11</v>
      </c>
      <c r="B24" s="58"/>
      <c r="C24" s="6"/>
      <c r="D24" s="6"/>
      <c r="E24" s="6"/>
      <c r="F24" s="6"/>
      <c r="G24" s="6"/>
      <c r="H24" s="6"/>
      <c r="I24" s="59"/>
      <c r="J24" s="60"/>
      <c r="K24" s="36"/>
      <c r="L24" s="36"/>
    </row>
    <row r="25" spans="1:12" ht="12.75" customHeight="1">
      <c r="A25" s="5">
        <v>12</v>
      </c>
      <c r="B25" s="58"/>
      <c r="C25" s="6"/>
      <c r="D25" s="6"/>
      <c r="E25" s="6"/>
      <c r="F25" s="6"/>
      <c r="G25" s="6"/>
      <c r="H25" s="6"/>
      <c r="I25" s="59"/>
      <c r="J25" s="60"/>
      <c r="K25" s="36"/>
      <c r="L25" s="36"/>
    </row>
    <row r="26" spans="1:12" ht="13.5" customHeight="1">
      <c r="A26" s="61"/>
      <c r="B26" s="62" t="s">
        <v>93</v>
      </c>
      <c r="C26" s="35"/>
      <c r="D26" s="35"/>
      <c r="E26" s="35"/>
      <c r="F26" s="35"/>
      <c r="G26" s="35"/>
      <c r="H26" s="35"/>
      <c r="I26" s="63"/>
      <c r="J26" s="64"/>
      <c r="K26" s="36"/>
      <c r="L26" s="36"/>
    </row>
    <row r="27" spans="1:12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2.75" customHeight="1">
      <c r="A30" s="36"/>
      <c r="B30" s="36"/>
      <c r="C30" s="36"/>
      <c r="D30" s="36"/>
      <c r="E30" s="36"/>
      <c r="F30" s="36"/>
      <c r="G30" s="36" t="s">
        <v>104</v>
      </c>
      <c r="H30" s="36"/>
      <c r="I30" s="36"/>
      <c r="J30" s="36"/>
      <c r="K30" s="36"/>
      <c r="L30" s="36"/>
    </row>
    <row r="31" spans="1:12" ht="12.75" customHeight="1">
      <c r="A31" s="36"/>
      <c r="B31" s="36"/>
      <c r="C31" s="36"/>
      <c r="D31" s="36"/>
      <c r="E31" s="36"/>
      <c r="F31" s="36"/>
      <c r="G31" s="36" t="s">
        <v>105</v>
      </c>
      <c r="H31" s="36"/>
      <c r="I31" s="36"/>
      <c r="J31" s="36"/>
      <c r="K31" s="36"/>
      <c r="L31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6"/>
  <sheetViews>
    <sheetView zoomScalePageLayoutView="0" workbookViewId="0" topLeftCell="A1">
      <selection activeCell="K4" sqref="K4"/>
    </sheetView>
  </sheetViews>
  <sheetFormatPr defaultColWidth="9.00390625" defaultRowHeight="12.75" customHeight="1"/>
  <cols>
    <col min="1" max="1" width="5.625" style="0" customWidth="1"/>
    <col min="2" max="2" width="14.625" style="0" customWidth="1"/>
    <col min="3" max="3" width="13.625" style="0" customWidth="1"/>
    <col min="4" max="4" width="13.125" style="0" customWidth="1"/>
    <col min="5" max="5" width="14.875" style="0" customWidth="1"/>
    <col min="6" max="6" width="15.375" style="0" customWidth="1"/>
    <col min="7" max="7" width="13.375" style="0" customWidth="1"/>
    <col min="9" max="9" width="16.625" style="0" customWidth="1"/>
    <col min="10" max="10" width="14.375" style="0" customWidth="1"/>
  </cols>
  <sheetData>
    <row r="4" spans="2:11" ht="12.75" customHeight="1">
      <c r="B4" t="s">
        <v>0</v>
      </c>
      <c r="K4" s="1" t="s">
        <v>118</v>
      </c>
    </row>
    <row r="8" ht="12.75" customHeight="1">
      <c r="D8" s="1" t="s">
        <v>14</v>
      </c>
    </row>
    <row r="10" ht="15" customHeight="1">
      <c r="B10" s="51" t="s">
        <v>95</v>
      </c>
    </row>
    <row r="12" ht="12.75" customHeight="1">
      <c r="A12" t="s">
        <v>109</v>
      </c>
    </row>
    <row r="13" ht="13.5" customHeight="1"/>
    <row r="14" spans="1:10" ht="12.75" customHeight="1">
      <c r="A14" s="38" t="s">
        <v>27</v>
      </c>
      <c r="B14" s="39" t="s">
        <v>8</v>
      </c>
      <c r="C14" s="39" t="s">
        <v>96</v>
      </c>
      <c r="D14" s="39" t="s">
        <v>86</v>
      </c>
      <c r="E14" s="38" t="s">
        <v>87</v>
      </c>
      <c r="F14" s="39" t="s">
        <v>97</v>
      </c>
      <c r="G14" s="39" t="s">
        <v>89</v>
      </c>
      <c r="H14" s="39" t="s">
        <v>35</v>
      </c>
      <c r="I14" s="39" t="s">
        <v>90</v>
      </c>
      <c r="J14" s="39" t="s">
        <v>91</v>
      </c>
    </row>
    <row r="15" spans="1:10" ht="13.5" customHeight="1">
      <c r="A15" s="21"/>
      <c r="B15" s="18"/>
      <c r="C15" s="18" t="s">
        <v>31</v>
      </c>
      <c r="D15" s="18" t="s">
        <v>92</v>
      </c>
      <c r="E15" s="19" t="s">
        <v>33</v>
      </c>
      <c r="F15" s="18" t="s">
        <v>39</v>
      </c>
      <c r="G15" s="18" t="s">
        <v>39</v>
      </c>
      <c r="H15" s="20"/>
      <c r="I15" s="18" t="s">
        <v>39</v>
      </c>
      <c r="J15" s="18" t="s">
        <v>39</v>
      </c>
    </row>
    <row r="16" spans="1:10" ht="12.75" customHeight="1">
      <c r="A16" s="27">
        <v>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.75" customHeight="1">
      <c r="A17" s="6">
        <v>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>
      <c r="A18" s="6">
        <v>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 customHeight="1">
      <c r="A19" s="6">
        <v>4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 customHeight="1">
      <c r="A20" s="6">
        <v>5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 customHeight="1">
      <c r="A21" s="6">
        <v>6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 customHeight="1">
      <c r="A22" s="6">
        <v>7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 customHeight="1">
      <c r="A23" s="6">
        <v>8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75" customHeight="1">
      <c r="A24" s="6">
        <v>9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 customHeight="1">
      <c r="A25" s="6">
        <v>10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2.75" customHeight="1">
      <c r="A26" s="6">
        <v>11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6">
        <v>12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49">
        <v>13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3.5" customHeight="1">
      <c r="A29" s="35"/>
      <c r="B29" s="33" t="s">
        <v>93</v>
      </c>
      <c r="C29" s="35"/>
      <c r="D29" s="35"/>
      <c r="E29" s="35"/>
      <c r="F29" s="35"/>
      <c r="G29" s="35"/>
      <c r="H29" s="35"/>
      <c r="I29" s="35"/>
      <c r="J29" s="35"/>
    </row>
    <row r="35" ht="12.75" customHeight="1">
      <c r="I35" t="s">
        <v>82</v>
      </c>
    </row>
    <row r="36" ht="12.75" customHeight="1">
      <c r="I36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2"/>
  <sheetViews>
    <sheetView zoomScalePageLayoutView="0" workbookViewId="0" topLeftCell="A1">
      <selection activeCell="J3" sqref="J3"/>
    </sheetView>
  </sheetViews>
  <sheetFormatPr defaultColWidth="9.00390625" defaultRowHeight="12.75" customHeight="1"/>
  <cols>
    <col min="1" max="1" width="5.00390625" style="0" customWidth="1"/>
    <col min="2" max="2" width="16.75390625" style="0" customWidth="1"/>
    <col min="3" max="4" width="12.75390625" style="0" customWidth="1"/>
    <col min="5" max="6" width="15.25390625" style="0" customWidth="1"/>
    <col min="7" max="7" width="14.75390625" style="0" customWidth="1"/>
    <col min="9" max="9" width="16.625" style="0" customWidth="1"/>
    <col min="10" max="10" width="14.625" style="0" customWidth="1"/>
  </cols>
  <sheetData>
    <row r="3" spans="2:10" ht="12.75" customHeight="1">
      <c r="B3" t="s">
        <v>0</v>
      </c>
      <c r="J3" s="1" t="s">
        <v>119</v>
      </c>
    </row>
    <row r="6" ht="12.75" customHeight="1">
      <c r="D6" s="1" t="s">
        <v>14</v>
      </c>
    </row>
    <row r="8" ht="14.25" customHeight="1">
      <c r="B8" s="1" t="s">
        <v>83</v>
      </c>
    </row>
    <row r="10" ht="12.75" customHeight="1">
      <c r="A10" t="s">
        <v>108</v>
      </c>
    </row>
    <row r="12" spans="1:10" ht="12.75" customHeight="1">
      <c r="A12" s="10" t="s">
        <v>27</v>
      </c>
      <c r="B12" s="10" t="s">
        <v>84</v>
      </c>
      <c r="C12" s="9" t="s">
        <v>85</v>
      </c>
      <c r="D12" s="9" t="s">
        <v>86</v>
      </c>
      <c r="E12" s="10" t="s">
        <v>87</v>
      </c>
      <c r="F12" s="9" t="s">
        <v>88</v>
      </c>
      <c r="G12" s="9" t="s">
        <v>89</v>
      </c>
      <c r="H12" s="9" t="s">
        <v>35</v>
      </c>
      <c r="I12" s="9" t="s">
        <v>90</v>
      </c>
      <c r="J12" s="9" t="s">
        <v>91</v>
      </c>
    </row>
    <row r="13" spans="1:10" ht="13.5" customHeight="1">
      <c r="A13" s="21"/>
      <c r="B13" s="21"/>
      <c r="C13" s="18" t="s">
        <v>31</v>
      </c>
      <c r="D13" s="19" t="s">
        <v>92</v>
      </c>
      <c r="E13" s="19" t="s">
        <v>33</v>
      </c>
      <c r="F13" s="18" t="s">
        <v>39</v>
      </c>
      <c r="G13" s="18" t="s">
        <v>39</v>
      </c>
      <c r="H13" s="20"/>
      <c r="I13" s="18" t="s">
        <v>39</v>
      </c>
      <c r="J13" s="18" t="s">
        <v>39</v>
      </c>
    </row>
    <row r="14" spans="1:10" ht="12.75" customHeight="1">
      <c r="A14" s="27">
        <v>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 customHeight="1">
      <c r="A15" s="6">
        <v>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.75" customHeight="1">
      <c r="A16" s="6">
        <v>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 customHeight="1">
      <c r="A17" s="6">
        <v>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>
      <c r="A18" s="6">
        <v>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 customHeight="1">
      <c r="A19" s="6">
        <v>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 customHeight="1">
      <c r="A20" s="6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 customHeight="1">
      <c r="A21" s="6">
        <v>8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 customHeight="1">
      <c r="A22" s="6">
        <v>9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 customHeight="1">
      <c r="A23" s="6">
        <v>10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75" customHeight="1">
      <c r="A24" s="6">
        <v>11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 customHeight="1">
      <c r="A25" s="6">
        <v>12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3.5" customHeight="1">
      <c r="A26" s="35"/>
      <c r="B26" s="33" t="s">
        <v>93</v>
      </c>
      <c r="C26" s="35"/>
      <c r="D26" s="35"/>
      <c r="E26" s="35"/>
      <c r="F26" s="35"/>
      <c r="G26" s="35"/>
      <c r="H26" s="35"/>
      <c r="I26" s="35"/>
      <c r="J26" s="35"/>
    </row>
    <row r="31" ht="12.75" customHeight="1">
      <c r="H31" t="s">
        <v>94</v>
      </c>
    </row>
    <row r="32" ht="12.75" customHeight="1">
      <c r="H32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I3" sqref="I3"/>
    </sheetView>
  </sheetViews>
  <sheetFormatPr defaultColWidth="9.00390625" defaultRowHeight="12.75" customHeight="1"/>
  <cols>
    <col min="2" max="2" width="15.00390625" style="0" customWidth="1"/>
    <col min="3" max="3" width="16.125" style="0" customWidth="1"/>
    <col min="4" max="4" width="17.75390625" style="0" customWidth="1"/>
    <col min="5" max="5" width="8.375" style="0" customWidth="1"/>
    <col min="6" max="6" width="18.875" style="0" customWidth="1"/>
  </cols>
  <sheetData>
    <row r="3" spans="2:9" ht="12.75" customHeight="1">
      <c r="B3" t="s">
        <v>0</v>
      </c>
      <c r="I3" s="1" t="s">
        <v>120</v>
      </c>
    </row>
    <row r="7" ht="12.75" customHeight="1">
      <c r="D7" s="1" t="s">
        <v>14</v>
      </c>
    </row>
    <row r="9" ht="12.75" customHeight="1">
      <c r="B9" t="s">
        <v>10</v>
      </c>
    </row>
    <row r="12" ht="12.75" customHeight="1">
      <c r="A12" t="s">
        <v>107</v>
      </c>
    </row>
    <row r="14" ht="13.5" customHeight="1"/>
    <row r="15" spans="2:6" ht="12.75" customHeight="1">
      <c r="B15" s="37"/>
      <c r="C15" s="38" t="s">
        <v>76</v>
      </c>
      <c r="D15" s="39" t="s">
        <v>77</v>
      </c>
      <c r="E15" s="39" t="s">
        <v>35</v>
      </c>
      <c r="F15" s="39" t="s">
        <v>78</v>
      </c>
    </row>
    <row r="16" spans="2:6" ht="13.5" customHeight="1">
      <c r="B16" s="40"/>
      <c r="C16" s="41"/>
      <c r="D16" s="42" t="s">
        <v>79</v>
      </c>
      <c r="E16" s="42"/>
      <c r="F16" s="42" t="s">
        <v>79</v>
      </c>
    </row>
    <row r="17" spans="2:6" ht="12.75" customHeight="1">
      <c r="B17" s="43" t="s">
        <v>10</v>
      </c>
      <c r="C17" s="44"/>
      <c r="D17" s="45"/>
      <c r="E17" s="46"/>
      <c r="F17" s="46"/>
    </row>
    <row r="18" spans="2:6" ht="12.75" customHeight="1">
      <c r="B18" s="47"/>
      <c r="C18" s="24" t="s">
        <v>80</v>
      </c>
      <c r="D18" s="45"/>
      <c r="E18" s="46"/>
      <c r="F18" s="46"/>
    </row>
    <row r="19" spans="2:6" ht="12.75" customHeight="1">
      <c r="B19" s="47"/>
      <c r="C19" s="48"/>
      <c r="D19" s="49"/>
      <c r="E19" s="49"/>
      <c r="F19" s="49"/>
    </row>
    <row r="20" spans="2:6" ht="13.5" customHeight="1">
      <c r="B20" s="50"/>
      <c r="C20" s="24" t="s">
        <v>81</v>
      </c>
      <c r="D20" s="27"/>
      <c r="E20" s="27"/>
      <c r="F20" s="27"/>
    </row>
    <row r="24" ht="12.75" customHeight="1">
      <c r="F24" t="s">
        <v>82</v>
      </c>
    </row>
    <row r="25" ht="12.75" customHeight="1">
      <c r="F25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KZP</cp:lastModifiedBy>
  <dcterms:modified xsi:type="dcterms:W3CDTF">2019-09-02T11:54:22Z</dcterms:modified>
  <cp:category/>
  <cp:version/>
  <cp:contentType/>
  <cp:contentStatus/>
</cp:coreProperties>
</file>