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480" windowHeight="11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81" i="1" l="1"/>
  <c r="G180" i="1"/>
  <c r="G179" i="1"/>
  <c r="G178" i="1"/>
  <c r="I178" i="1" s="1"/>
  <c r="J178" i="1" s="1"/>
  <c r="G177" i="1"/>
  <c r="I177" i="1" s="1"/>
  <c r="J177" i="1" s="1"/>
  <c r="G176" i="1"/>
  <c r="G175" i="1"/>
  <c r="G174" i="1"/>
  <c r="I174" i="1" s="1"/>
  <c r="J174" i="1" s="1"/>
  <c r="G173" i="1"/>
  <c r="I173" i="1" s="1"/>
  <c r="J173" i="1" s="1"/>
  <c r="G172" i="1"/>
  <c r="G171" i="1"/>
  <c r="G170" i="1"/>
  <c r="I170" i="1" s="1"/>
  <c r="J170" i="1" s="1"/>
  <c r="G169" i="1"/>
  <c r="I169" i="1" s="1"/>
  <c r="J169" i="1" s="1"/>
  <c r="G168" i="1"/>
  <c r="G167" i="1"/>
  <c r="G166" i="1"/>
  <c r="I166" i="1" s="1"/>
  <c r="G165" i="1"/>
  <c r="I165" i="1" s="1"/>
  <c r="G164" i="1"/>
  <c r="G163" i="1"/>
  <c r="I163" i="1" s="1"/>
  <c r="J163" i="1" s="1"/>
  <c r="G162" i="1"/>
  <c r="I162" i="1" s="1"/>
  <c r="J162" i="1" s="1"/>
  <c r="G161" i="1"/>
  <c r="G160" i="1"/>
  <c r="G159" i="1"/>
  <c r="I159" i="1" s="1"/>
  <c r="J159" i="1" s="1"/>
  <c r="G158" i="1"/>
  <c r="I158" i="1" s="1"/>
  <c r="J158" i="1" s="1"/>
  <c r="G157" i="1"/>
  <c r="I157" i="1" s="1"/>
  <c r="G156" i="1"/>
  <c r="G155" i="1"/>
  <c r="I155" i="1" s="1"/>
  <c r="J155" i="1" s="1"/>
  <c r="G154" i="1"/>
  <c r="I154" i="1" s="1"/>
  <c r="G153" i="1"/>
  <c r="I153" i="1" s="1"/>
  <c r="G152" i="1"/>
  <c r="G151" i="1"/>
  <c r="I151" i="1" s="1"/>
  <c r="J151" i="1" s="1"/>
  <c r="G150" i="1"/>
  <c r="I150" i="1" s="1"/>
  <c r="G149" i="1"/>
  <c r="I149" i="1" s="1"/>
  <c r="G148" i="1"/>
  <c r="G147" i="1"/>
  <c r="I147" i="1" s="1"/>
  <c r="J147" i="1" s="1"/>
  <c r="G146" i="1"/>
  <c r="G145" i="1"/>
  <c r="G144" i="1"/>
  <c r="G143" i="1"/>
  <c r="I143" i="1" s="1"/>
  <c r="J143" i="1" s="1"/>
  <c r="G142" i="1"/>
  <c r="I142" i="1" s="1"/>
  <c r="J142" i="1" s="1"/>
  <c r="G141" i="1"/>
  <c r="I141" i="1" s="1"/>
  <c r="G140" i="1"/>
  <c r="G139" i="1"/>
  <c r="I139" i="1" s="1"/>
  <c r="G138" i="1"/>
  <c r="I138" i="1" s="1"/>
  <c r="G116" i="1"/>
  <c r="G115" i="1"/>
  <c r="I115" i="1" s="1"/>
  <c r="G114" i="1"/>
  <c r="G137" i="1"/>
  <c r="G136" i="1"/>
  <c r="I136" i="1" s="1"/>
  <c r="J136" i="1" s="1"/>
  <c r="G135" i="1"/>
  <c r="I135" i="1" s="1"/>
  <c r="J135" i="1" s="1"/>
  <c r="G134" i="1"/>
  <c r="G133" i="1"/>
  <c r="G132" i="1"/>
  <c r="I132" i="1" s="1"/>
  <c r="J132" i="1" s="1"/>
  <c r="G131" i="1"/>
  <c r="I131" i="1" s="1"/>
  <c r="J131" i="1" s="1"/>
  <c r="G130" i="1"/>
  <c r="G129" i="1"/>
  <c r="G128" i="1"/>
  <c r="I128" i="1" s="1"/>
  <c r="J128" i="1" s="1"/>
  <c r="G127" i="1"/>
  <c r="I127" i="1" s="1"/>
  <c r="J127" i="1" s="1"/>
  <c r="G126" i="1"/>
  <c r="G125" i="1"/>
  <c r="G124" i="1"/>
  <c r="I124" i="1" s="1"/>
  <c r="J124" i="1" s="1"/>
  <c r="G123" i="1"/>
  <c r="I123" i="1" s="1"/>
  <c r="J123" i="1" s="1"/>
  <c r="G122" i="1"/>
  <c r="G121" i="1"/>
  <c r="G120" i="1"/>
  <c r="I120" i="1" s="1"/>
  <c r="J120" i="1" s="1"/>
  <c r="G119" i="1"/>
  <c r="I119" i="1" s="1"/>
  <c r="J119" i="1" s="1"/>
  <c r="G118" i="1"/>
  <c r="G117" i="1"/>
  <c r="G113" i="1"/>
  <c r="G112" i="1"/>
  <c r="I112" i="1" s="1"/>
  <c r="G111" i="1"/>
  <c r="I111" i="1" s="1"/>
  <c r="J111" i="1" s="1"/>
  <c r="G110" i="1"/>
  <c r="I110" i="1" s="1"/>
  <c r="J110" i="1" s="1"/>
  <c r="G109" i="1"/>
  <c r="G108" i="1"/>
  <c r="I108" i="1" s="1"/>
  <c r="G107" i="1"/>
  <c r="I107" i="1" s="1"/>
  <c r="J107" i="1" s="1"/>
  <c r="G106" i="1"/>
  <c r="I106" i="1" s="1"/>
  <c r="J106" i="1" s="1"/>
  <c r="G105" i="1"/>
  <c r="G104" i="1"/>
  <c r="I104" i="1" s="1"/>
  <c r="G103" i="1"/>
  <c r="I103" i="1" s="1"/>
  <c r="J103" i="1" s="1"/>
  <c r="G102" i="1"/>
  <c r="I102" i="1" s="1"/>
  <c r="J102" i="1" s="1"/>
  <c r="G101" i="1"/>
  <c r="G100" i="1"/>
  <c r="I100" i="1" s="1"/>
  <c r="G99" i="1"/>
  <c r="I99" i="1" s="1"/>
  <c r="J99" i="1" s="1"/>
  <c r="G98" i="1"/>
  <c r="I98" i="1" s="1"/>
  <c r="J98" i="1" s="1"/>
  <c r="G97" i="1"/>
  <c r="G96" i="1"/>
  <c r="I96" i="1" s="1"/>
  <c r="G95" i="1"/>
  <c r="I95" i="1" s="1"/>
  <c r="J95" i="1" s="1"/>
  <c r="G94" i="1"/>
  <c r="I94" i="1" s="1"/>
  <c r="J94" i="1" s="1"/>
  <c r="G93" i="1"/>
  <c r="G92" i="1"/>
  <c r="G91" i="1"/>
  <c r="I91" i="1" s="1"/>
  <c r="G90" i="1"/>
  <c r="I90" i="1" s="1"/>
  <c r="J90" i="1" s="1"/>
  <c r="G89" i="1"/>
  <c r="I89" i="1" s="1"/>
  <c r="J89" i="1" s="1"/>
  <c r="G88" i="1"/>
  <c r="G87" i="1"/>
  <c r="I87" i="1" s="1"/>
  <c r="G86" i="1"/>
  <c r="I86" i="1" s="1"/>
  <c r="J86" i="1" s="1"/>
  <c r="G85" i="1"/>
  <c r="G84" i="1"/>
  <c r="G83" i="1"/>
  <c r="I83" i="1" s="1"/>
  <c r="G82" i="1"/>
  <c r="I82" i="1" s="1"/>
  <c r="J82" i="1" s="1"/>
  <c r="G81" i="1"/>
  <c r="G80" i="1"/>
  <c r="I80" i="1" s="1"/>
  <c r="J80" i="1" s="1"/>
  <c r="G79" i="1"/>
  <c r="I79" i="1" s="1"/>
  <c r="J79" i="1" s="1"/>
  <c r="G78" i="1"/>
  <c r="I78" i="1" s="1"/>
  <c r="G77" i="1"/>
  <c r="G76" i="1"/>
  <c r="I76" i="1" s="1"/>
  <c r="J76" i="1" s="1"/>
  <c r="G75" i="1"/>
  <c r="G74" i="1"/>
  <c r="I74" i="1" s="1"/>
  <c r="G73" i="1"/>
  <c r="G72" i="1"/>
  <c r="I72" i="1" s="1"/>
  <c r="J72" i="1" s="1"/>
  <c r="G71" i="1"/>
  <c r="I71" i="1" s="1"/>
  <c r="G70" i="1"/>
  <c r="G69" i="1"/>
  <c r="I69" i="1" s="1"/>
  <c r="J69" i="1" s="1"/>
  <c r="G68" i="1"/>
  <c r="I68" i="1" s="1"/>
  <c r="J68" i="1" s="1"/>
  <c r="G67" i="1"/>
  <c r="I67" i="1" s="1"/>
  <c r="G66" i="1"/>
  <c r="G65" i="1"/>
  <c r="I65" i="1" s="1"/>
  <c r="J65" i="1" s="1"/>
  <c r="G64" i="1"/>
  <c r="I64" i="1" s="1"/>
  <c r="J64" i="1" s="1"/>
  <c r="G63" i="1"/>
  <c r="G62" i="1"/>
  <c r="G61" i="1"/>
  <c r="G60" i="1"/>
  <c r="I60" i="1" s="1"/>
  <c r="G59" i="1"/>
  <c r="G58" i="1"/>
  <c r="I58" i="1" s="1"/>
  <c r="J58" i="1" s="1"/>
  <c r="G57" i="1"/>
  <c r="G56" i="1"/>
  <c r="I56" i="1" s="1"/>
  <c r="J56" i="1" s="1"/>
  <c r="G55" i="1"/>
  <c r="I55" i="1" s="1"/>
  <c r="J55" i="1" s="1"/>
  <c r="G54" i="1"/>
  <c r="G53" i="1"/>
  <c r="I53" i="1" s="1"/>
  <c r="G52" i="1"/>
  <c r="I52" i="1" s="1"/>
  <c r="G51" i="1"/>
  <c r="G50" i="1"/>
  <c r="G49" i="1"/>
  <c r="G48" i="1"/>
  <c r="G47" i="1"/>
  <c r="I47" i="1" s="1"/>
  <c r="J47" i="1" s="1"/>
  <c r="G46" i="1"/>
  <c r="I46" i="1" s="1"/>
  <c r="J46" i="1" s="1"/>
  <c r="G45" i="1"/>
  <c r="G44" i="1"/>
  <c r="I44" i="1" s="1"/>
  <c r="J44" i="1" s="1"/>
  <c r="G43" i="1"/>
  <c r="G42" i="1"/>
  <c r="I42" i="1" s="1"/>
  <c r="J42" i="1" s="1"/>
  <c r="G41" i="1"/>
  <c r="I41" i="1" s="1"/>
  <c r="J41" i="1" s="1"/>
  <c r="G40" i="1"/>
  <c r="G39" i="1"/>
  <c r="G38" i="1"/>
  <c r="I38" i="1" s="1"/>
  <c r="J38" i="1" s="1"/>
  <c r="G37" i="1"/>
  <c r="I37" i="1" s="1"/>
  <c r="J37" i="1" s="1"/>
  <c r="G36" i="1"/>
  <c r="G35" i="1"/>
  <c r="G34" i="1"/>
  <c r="I34" i="1" s="1"/>
  <c r="J34" i="1" s="1"/>
  <c r="G33" i="1"/>
  <c r="I33" i="1" s="1"/>
  <c r="J33" i="1" s="1"/>
  <c r="G32" i="1"/>
  <c r="G31" i="1"/>
  <c r="I31" i="1" s="1"/>
  <c r="J31" i="1" s="1"/>
  <c r="G30" i="1"/>
  <c r="I30" i="1" s="1"/>
  <c r="J30" i="1" s="1"/>
  <c r="G29" i="1"/>
  <c r="G28" i="1"/>
  <c r="G27" i="1"/>
  <c r="I27" i="1" s="1"/>
  <c r="J27" i="1" s="1"/>
  <c r="G26" i="1"/>
  <c r="I26" i="1" s="1"/>
  <c r="J26" i="1" s="1"/>
  <c r="G25" i="1"/>
  <c r="G24" i="1"/>
  <c r="G23" i="1"/>
  <c r="G22" i="1"/>
  <c r="I22" i="1" s="1"/>
  <c r="G21" i="1"/>
  <c r="G20" i="1"/>
  <c r="G19" i="1"/>
  <c r="I19" i="1" s="1"/>
  <c r="J19" i="1" s="1"/>
  <c r="G18" i="1"/>
  <c r="I18" i="1" s="1"/>
  <c r="J18" i="1" s="1"/>
  <c r="G17" i="1"/>
  <c r="I17" i="1" s="1"/>
  <c r="J17" i="1" s="1"/>
  <c r="G16" i="1"/>
  <c r="G15" i="1"/>
  <c r="G14" i="1"/>
  <c r="I14" i="1" s="1"/>
  <c r="G13" i="1"/>
  <c r="J150" i="1" l="1"/>
  <c r="J166" i="1"/>
  <c r="I180" i="1"/>
  <c r="J180" i="1" s="1"/>
  <c r="J154" i="1"/>
  <c r="J149" i="1"/>
  <c r="J165" i="1"/>
  <c r="J157" i="1"/>
  <c r="I161" i="1"/>
  <c r="J161" i="1" s="1"/>
  <c r="J153" i="1"/>
  <c r="I146" i="1"/>
  <c r="J146" i="1" s="1"/>
  <c r="J141" i="1"/>
  <c r="I145" i="1"/>
  <c r="J145" i="1" s="1"/>
  <c r="J115" i="1"/>
  <c r="I85" i="1"/>
  <c r="J85" i="1" s="1"/>
  <c r="J74" i="1"/>
  <c r="J60" i="1"/>
  <c r="I50" i="1"/>
  <c r="J50" i="1" s="1"/>
  <c r="J53" i="1"/>
  <c r="I49" i="1"/>
  <c r="J49" i="1" s="1"/>
  <c r="I21" i="1"/>
  <c r="J21" i="1" s="1"/>
  <c r="I181" i="1"/>
  <c r="J181" i="1" s="1"/>
  <c r="I144" i="1"/>
  <c r="J144" i="1" s="1"/>
  <c r="I148" i="1"/>
  <c r="J148" i="1" s="1"/>
  <c r="I152" i="1"/>
  <c r="J152" i="1" s="1"/>
  <c r="I156" i="1"/>
  <c r="J156" i="1" s="1"/>
  <c r="I160" i="1"/>
  <c r="J160" i="1" s="1"/>
  <c r="I164" i="1"/>
  <c r="J164" i="1" s="1"/>
  <c r="I168" i="1"/>
  <c r="J168" i="1" s="1"/>
  <c r="I172" i="1"/>
  <c r="J172" i="1" s="1"/>
  <c r="I176" i="1"/>
  <c r="J176" i="1" s="1"/>
  <c r="I167" i="1"/>
  <c r="J167" i="1" s="1"/>
  <c r="I171" i="1"/>
  <c r="J171" i="1" s="1"/>
  <c r="I175" i="1"/>
  <c r="J175" i="1" s="1"/>
  <c r="I179" i="1"/>
  <c r="J179" i="1" s="1"/>
  <c r="J139" i="1"/>
  <c r="I140" i="1"/>
  <c r="J140" i="1" s="1"/>
  <c r="J138" i="1"/>
  <c r="I114" i="1"/>
  <c r="J114" i="1" s="1"/>
  <c r="I116" i="1"/>
  <c r="J116" i="1" s="1"/>
  <c r="I118" i="1"/>
  <c r="J118" i="1" s="1"/>
  <c r="I122" i="1"/>
  <c r="J122" i="1" s="1"/>
  <c r="I126" i="1"/>
  <c r="J126" i="1" s="1"/>
  <c r="I130" i="1"/>
  <c r="J130" i="1" s="1"/>
  <c r="I134" i="1"/>
  <c r="J134" i="1" s="1"/>
  <c r="I117" i="1"/>
  <c r="J117" i="1" s="1"/>
  <c r="I121" i="1"/>
  <c r="J121" i="1" s="1"/>
  <c r="I125" i="1"/>
  <c r="J125" i="1" s="1"/>
  <c r="I129" i="1"/>
  <c r="J129" i="1" s="1"/>
  <c r="I133" i="1"/>
  <c r="J133" i="1" s="1"/>
  <c r="I137" i="1"/>
  <c r="J137" i="1" s="1"/>
  <c r="J96" i="1"/>
  <c r="J100" i="1"/>
  <c r="J104" i="1"/>
  <c r="J108" i="1"/>
  <c r="J112" i="1"/>
  <c r="I93" i="1"/>
  <c r="J93" i="1" s="1"/>
  <c r="I97" i="1"/>
  <c r="J97" i="1" s="1"/>
  <c r="I101" i="1"/>
  <c r="J101" i="1" s="1"/>
  <c r="I105" i="1"/>
  <c r="J105" i="1" s="1"/>
  <c r="I109" i="1"/>
  <c r="J109" i="1" s="1"/>
  <c r="I113" i="1"/>
  <c r="J113" i="1" s="1"/>
  <c r="J83" i="1"/>
  <c r="J87" i="1"/>
  <c r="J91" i="1"/>
  <c r="I84" i="1"/>
  <c r="J84" i="1" s="1"/>
  <c r="I88" i="1"/>
  <c r="J88" i="1" s="1"/>
  <c r="I92" i="1"/>
  <c r="J92" i="1" s="1"/>
  <c r="I77" i="1"/>
  <c r="J77" i="1" s="1"/>
  <c r="J78" i="1"/>
  <c r="I81" i="1"/>
  <c r="J81" i="1" s="1"/>
  <c r="J71" i="1"/>
  <c r="I73" i="1"/>
  <c r="J73" i="1" s="1"/>
  <c r="I75" i="1"/>
  <c r="J75" i="1" s="1"/>
  <c r="I63" i="1"/>
  <c r="J63" i="1" s="1"/>
  <c r="I62" i="1"/>
  <c r="J62" i="1" s="1"/>
  <c r="I66" i="1"/>
  <c r="J66" i="1" s="1"/>
  <c r="J67" i="1"/>
  <c r="I70" i="1"/>
  <c r="J70" i="1" s="1"/>
  <c r="I59" i="1"/>
  <c r="J59" i="1" s="1"/>
  <c r="I61" i="1"/>
  <c r="J61" i="1" s="1"/>
  <c r="I54" i="1"/>
  <c r="J54" i="1" s="1"/>
  <c r="I57" i="1"/>
  <c r="J57" i="1" s="1"/>
  <c r="I51" i="1"/>
  <c r="J51" i="1" s="1"/>
  <c r="J52" i="1"/>
  <c r="I48" i="1"/>
  <c r="J48" i="1" s="1"/>
  <c r="I45" i="1"/>
  <c r="J45" i="1" s="1"/>
  <c r="I25" i="1"/>
  <c r="J25" i="1" s="1"/>
  <c r="I29" i="1"/>
  <c r="J29" i="1" s="1"/>
  <c r="I32" i="1"/>
  <c r="J32" i="1" s="1"/>
  <c r="I36" i="1"/>
  <c r="J36" i="1" s="1"/>
  <c r="I40" i="1"/>
  <c r="J40" i="1" s="1"/>
  <c r="I28" i="1"/>
  <c r="J28" i="1" s="1"/>
  <c r="I35" i="1"/>
  <c r="J35" i="1" s="1"/>
  <c r="I39" i="1"/>
  <c r="J39" i="1" s="1"/>
  <c r="I43" i="1"/>
  <c r="J43" i="1" s="1"/>
  <c r="I24" i="1"/>
  <c r="J24" i="1" s="1"/>
  <c r="I23" i="1"/>
  <c r="J23" i="1" s="1"/>
  <c r="J22" i="1"/>
  <c r="I20" i="1"/>
  <c r="J20" i="1" s="1"/>
  <c r="I16" i="1"/>
  <c r="J16" i="1" s="1"/>
  <c r="I13" i="1"/>
  <c r="J13" i="1" s="1"/>
  <c r="J14" i="1"/>
  <c r="I15" i="1"/>
  <c r="J15" i="1" s="1"/>
  <c r="G12" i="1" l="1"/>
  <c r="I12" i="1" l="1"/>
  <c r="J12" i="1" s="1"/>
  <c r="G11" i="1"/>
  <c r="G182" i="1" s="1"/>
  <c r="I11" i="1" l="1"/>
  <c r="I182" i="1" s="1"/>
  <c r="J11" i="1" l="1"/>
  <c r="J182" i="1" s="1"/>
</calcChain>
</file>

<file path=xl/sharedStrings.xml><?xml version="1.0" encoding="utf-8"?>
<sst xmlns="http://schemas.openxmlformats.org/spreadsheetml/2006/main" count="373" uniqueCount="202">
  <si>
    <t>Lp.</t>
  </si>
  <si>
    <t>J.m.</t>
  </si>
  <si>
    <t>Ilość</t>
  </si>
  <si>
    <t xml:space="preserve">Stawka </t>
  </si>
  <si>
    <t>VAT %</t>
  </si>
  <si>
    <t>Wartość</t>
  </si>
  <si>
    <t>VAT [zł]</t>
  </si>
  <si>
    <t>Cena jedno-</t>
  </si>
  <si>
    <t xml:space="preserve">stkowa </t>
  </si>
  <si>
    <t>netto [zł]</t>
  </si>
  <si>
    <t xml:space="preserve">Wartość </t>
  </si>
  <si>
    <t>brutto [zł]</t>
  </si>
  <si>
    <t xml:space="preserve">      </t>
  </si>
  <si>
    <t>A</t>
  </si>
  <si>
    <t>B</t>
  </si>
  <si>
    <t>C</t>
  </si>
  <si>
    <t>D</t>
  </si>
  <si>
    <t>E</t>
  </si>
  <si>
    <t>G</t>
  </si>
  <si>
    <t>H=G/100 xF</t>
  </si>
  <si>
    <t>I=F+H</t>
  </si>
  <si>
    <t>Nazwa towaru</t>
  </si>
  <si>
    <t xml:space="preserve">                         VAT</t>
  </si>
  <si>
    <t>m</t>
  </si>
  <si>
    <t>Rura stalowa czarna bez szwu DN 15</t>
  </si>
  <si>
    <t>Rura stalowa czarna bez szwu DN 20</t>
  </si>
  <si>
    <t>szt.</t>
  </si>
  <si>
    <t>Korek grzejnikowy żeliwny prawy DN32</t>
  </si>
  <si>
    <t>Korek grzejnikowy żeliwny lewy DN32</t>
  </si>
  <si>
    <t>Śrubunek mosiężny DN15</t>
  </si>
  <si>
    <t>Śrubunek mosiężny DN20</t>
  </si>
  <si>
    <t>Śrubunek mosiężny DN25</t>
  </si>
  <si>
    <t>Redukcja mosiężna DN 15x DN 10</t>
  </si>
  <si>
    <t>Redukcja mosiężna DN 20 x DN 15</t>
  </si>
  <si>
    <t>Odpowietrznik automatyczny DN15 na pion z zaworem stopowym</t>
  </si>
  <si>
    <t>Odpowietrznik grzejnikowy DN15</t>
  </si>
  <si>
    <t xml:space="preserve">Zawór termostatyczny prosty typu DANFOSS DN15 </t>
  </si>
  <si>
    <t>Zawór grzejnikowy prosty DN15</t>
  </si>
  <si>
    <t>Kolan cz. DN15</t>
  </si>
  <si>
    <t>Kolano cz. DN20</t>
  </si>
  <si>
    <t>Kolano cz. DN25</t>
  </si>
  <si>
    <t>Mufa cz. DN 15</t>
  </si>
  <si>
    <t>Mufa cz. DN 20</t>
  </si>
  <si>
    <t>Mufa cz. DN 25</t>
  </si>
  <si>
    <t>Redukcja cz. DN25xDN20</t>
  </si>
  <si>
    <t>Redukcja cz.  DN25xDN15</t>
  </si>
  <si>
    <t>Redukcja cz. DN20xDN15</t>
  </si>
  <si>
    <t>Nypel cz. DN15</t>
  </si>
  <si>
    <t>Nypel cz. DN20</t>
  </si>
  <si>
    <t>Nypel cz. DN25</t>
  </si>
  <si>
    <t>Trójnik cz. DN 15</t>
  </si>
  <si>
    <t>Trójnik cz. DN 20</t>
  </si>
  <si>
    <t>Trójnik cz. DN 25</t>
  </si>
  <si>
    <t>Kolano cz. WZ DN 15</t>
  </si>
  <si>
    <t>Kolano cz. WZ DN 20</t>
  </si>
  <si>
    <t>Kolano cz. WZ DN 25</t>
  </si>
  <si>
    <t>Przedłużka mosiężna DN 15 l=15mm</t>
  </si>
  <si>
    <t>Przedłużka mosiężna DN  20 l=15mm</t>
  </si>
  <si>
    <t>Konopie – op. 0,06kg</t>
  </si>
  <si>
    <t>Uszczelka do wodomierza DN15</t>
  </si>
  <si>
    <t>Śrubunek do wodomierza DN15 komplet</t>
  </si>
  <si>
    <t>Wężyk giętki w oplocie metalowym DN15 , l= 30</t>
  </si>
  <si>
    <t>Wężyk giętki w oplocie metalowym DN15 , l= 40</t>
  </si>
  <si>
    <t>Zawór kulowy do spłuczki DN15</t>
  </si>
  <si>
    <t>Zawór do wody kulowy DN 15</t>
  </si>
  <si>
    <t>Zawór do wody kulowy DN 20</t>
  </si>
  <si>
    <t>Zawór do wody kulowy DN 25</t>
  </si>
  <si>
    <t>Pasta MULTIPAK op. 360g</t>
  </si>
  <si>
    <t>Kolano ocynk. DN15</t>
  </si>
  <si>
    <t>Kolano ocynk. DN20</t>
  </si>
  <si>
    <t>Kolano ocynk. DN25</t>
  </si>
  <si>
    <t xml:space="preserve">Kolano ocynk. WZ DN 15 </t>
  </si>
  <si>
    <t>Kolano ocynk. WZ DN 20</t>
  </si>
  <si>
    <t>Kolano ocynk. WZ DN 25</t>
  </si>
  <si>
    <t>Trójnik ocynkowany DN15</t>
  </si>
  <si>
    <t>Trójnik ocynkowany DN20</t>
  </si>
  <si>
    <t>Trójnik ocynkowany DN25</t>
  </si>
  <si>
    <t>Trójnik ocynk. red. DN20/DN15</t>
  </si>
  <si>
    <t>Trójnik ocynk. red. DN25/DN15</t>
  </si>
  <si>
    <t>Trójnik ocynk. red. DN25/DN20</t>
  </si>
  <si>
    <t>Redukcja ocynk.  DN20/DN15</t>
  </si>
  <si>
    <t>Redukcja ocynk. DN25/DN20</t>
  </si>
  <si>
    <t>Redukcja ocynk. DN25/DN15</t>
  </si>
  <si>
    <t>Redukcja ocynk. DN40/DN32</t>
  </si>
  <si>
    <t>Redukcja ocynk.  DN40/DN25</t>
  </si>
  <si>
    <t>Korek ocynk.  DN15</t>
  </si>
  <si>
    <t>Korek ocynk. DN20</t>
  </si>
  <si>
    <t>Korek ocynk. DN25</t>
  </si>
  <si>
    <t>Nypel ocynk. DN15</t>
  </si>
  <si>
    <t>Nypel ocynk. DN20</t>
  </si>
  <si>
    <t>Nypel ocynk. DN25</t>
  </si>
  <si>
    <t>Mufka ocynk. DN 15</t>
  </si>
  <si>
    <t>Mufka ocynk. DN 20</t>
  </si>
  <si>
    <t>Mufka ocynk. DN 25</t>
  </si>
  <si>
    <t>Uchwyt do rur 1/2"</t>
  </si>
  <si>
    <t>Uchwyt do rur 3/4”</t>
  </si>
  <si>
    <t>Uchwyt do rur 1”</t>
  </si>
  <si>
    <t>Uchwyt do rur 5/4 ”</t>
  </si>
  <si>
    <t>Uchwyt do rur 6/4”</t>
  </si>
  <si>
    <t>Rura PP  PN16 ø 20</t>
  </si>
  <si>
    <t>Rura PP  PN16 ø 25</t>
  </si>
  <si>
    <t>Rura PP  PN16 ø 32</t>
  </si>
  <si>
    <t>Kolano PP WZ  ø 20</t>
  </si>
  <si>
    <t>Kolano PP WZ ø 25</t>
  </si>
  <si>
    <t>Kolano PP WZ ø 32</t>
  </si>
  <si>
    <t>Mufa PP ø 20</t>
  </si>
  <si>
    <t>Mufa PP ø 25</t>
  </si>
  <si>
    <t>Mufa PP ø 32</t>
  </si>
  <si>
    <t>Mufa PP ø 40</t>
  </si>
  <si>
    <t>Kolano PP GW ø 20 - 1/2”</t>
  </si>
  <si>
    <t>Kolano PP GW ø 20 - 3/4”</t>
  </si>
  <si>
    <t>Kolano PP GW ø 25 - 3/4”</t>
  </si>
  <si>
    <t>Kolano PP GW ø 32 – 1”</t>
  </si>
  <si>
    <t>Kolano PP GZ ø 20 - 1/2”</t>
  </si>
  <si>
    <t>Kolano PP GZ ø 20 - 3/4”</t>
  </si>
  <si>
    <t>Kolano PP GZ ø 32 – 1”</t>
  </si>
  <si>
    <t>Mufa PP GW ø 25 - 3/4”</t>
  </si>
  <si>
    <t>Mufa PP GW ø 40 – 5/4”</t>
  </si>
  <si>
    <t>Mufa PP GZ ø 20 – 1/2”</t>
  </si>
  <si>
    <t>Mufa PP GZ ø 20 – 3/4”</t>
  </si>
  <si>
    <t>Mufa PP GZ ø 25 - 1/2”</t>
  </si>
  <si>
    <t>Mufa PP GZ ø 25 - 3/4”</t>
  </si>
  <si>
    <t>Mufa PP GZ ø 32 - 1”</t>
  </si>
  <si>
    <t>Mufa PP GZ ø 40 – 5/4 ”</t>
  </si>
  <si>
    <t>Redukcja PP ø 20/16</t>
  </si>
  <si>
    <t>Redukcja PP ø 25/20</t>
  </si>
  <si>
    <t>Redukcja PP ø 32/25</t>
  </si>
  <si>
    <t>Redukcja PP ø 40/32</t>
  </si>
  <si>
    <t>Trójnik PP ø 20</t>
  </si>
  <si>
    <t>Trójnik PP ø 25</t>
  </si>
  <si>
    <t>Trójnik PP ø 32</t>
  </si>
  <si>
    <t>Trójnik PP ø 40</t>
  </si>
  <si>
    <t>Miska ustępowa uniwersalna</t>
  </si>
  <si>
    <t>Dolnopłuk z tworzywa sztucznego</t>
  </si>
  <si>
    <t>Zawór pływakowy do dolnopłuka</t>
  </si>
  <si>
    <t>Manżeta dolnopłuka</t>
  </si>
  <si>
    <t>Sedes</t>
  </si>
  <si>
    <t>Komplet montażowy do miski ustępowej</t>
  </si>
  <si>
    <t>Rura kan. kielichowa PP DN110 / 315</t>
  </si>
  <si>
    <t>Rura kan. kielichowa PP DN110 / 500</t>
  </si>
  <si>
    <t>Rura kan. kielichowa PP DN110 / 1000</t>
  </si>
  <si>
    <t>Rura kan. kielichowa PP DN110 / 2000</t>
  </si>
  <si>
    <t>Rura kan. kielichowa PP DN75 / 315</t>
  </si>
  <si>
    <t>Rura kan. kielichowa PP DN75 /500</t>
  </si>
  <si>
    <t>Rura kan. kielichowa PP DN75 /1000</t>
  </si>
  <si>
    <t>Rura kan. kielichowa PP DN75 / 2000</t>
  </si>
  <si>
    <t>Rura kan. kielichowa PP DN50 / 315</t>
  </si>
  <si>
    <t>Rura kan. kielichowa PP DN50 / 500</t>
  </si>
  <si>
    <t>Rura kan. kielichowa PP DN50 / 1000</t>
  </si>
  <si>
    <t>Rura kan. kielichowa PP DN50 / 2000</t>
  </si>
  <si>
    <t xml:space="preserve">Sztucer naprawczy PP DN 110/250 – długa mufa </t>
  </si>
  <si>
    <t>Czyszczak PP DN110</t>
  </si>
  <si>
    <t>Czyszczak PP DN75</t>
  </si>
  <si>
    <t>Czyszczak PP DN50</t>
  </si>
  <si>
    <t>Redukcja PP 110/75</t>
  </si>
  <si>
    <t>Redukcja PP 110/50</t>
  </si>
  <si>
    <t>Traper PP 50</t>
  </si>
  <si>
    <t>Traper PP 75</t>
  </si>
  <si>
    <t>Traper PP 110</t>
  </si>
  <si>
    <t>Uszczelka trapera 110</t>
  </si>
  <si>
    <t>Uszczelka trapera 75</t>
  </si>
  <si>
    <t>Uszczelka trapera 50</t>
  </si>
  <si>
    <t xml:space="preserve">Uchwyt do rur kan. DN 110  </t>
  </si>
  <si>
    <t>Uchwyt do rur kan. DN 75</t>
  </si>
  <si>
    <t>Uchwyt do rur kan. DN 50</t>
  </si>
  <si>
    <t>Zawór kulowy gazowy DN15</t>
  </si>
  <si>
    <t>Zawór kulowy gazowy DN20</t>
  </si>
  <si>
    <t>Zawór kulowy gazowy DN25</t>
  </si>
  <si>
    <t>Tarcza do metalu (wypukła) ø 125</t>
  </si>
  <si>
    <t>Brzeszczot do metalu</t>
  </si>
  <si>
    <t>Mufa PP GW ø 32 – 1 ”</t>
  </si>
  <si>
    <t xml:space="preserve">F=D x E </t>
  </si>
  <si>
    <t>Uszczelki grzejnikowe do żeliwa 5/4 "</t>
  </si>
  <si>
    <t>Kolano PP ø25 -  90°</t>
  </si>
  <si>
    <t>Kolano PP ø32 - 90°</t>
  </si>
  <si>
    <t>Kolano PP ø40 - 90°</t>
  </si>
  <si>
    <t>Kolano PP ø20 -  45°</t>
  </si>
  <si>
    <t>Kolano PP ø25 - 45°</t>
  </si>
  <si>
    <t>Kolano PP ø32 - 45°</t>
  </si>
  <si>
    <t>Kolano PP DN75 / 15,30,45,67,90°</t>
  </si>
  <si>
    <t>Kolano PP DN50 / 15,30,45,67,90°</t>
  </si>
  <si>
    <t>Trójnik PP DN110 / 45,67,90°</t>
  </si>
  <si>
    <t>Trójnik PP DN75 / 45,67,90°</t>
  </si>
  <si>
    <t>Trójnik PP DN50 / 45,67,90°</t>
  </si>
  <si>
    <t>Trójnik red. PP 110 /50 –45,67,90°</t>
  </si>
  <si>
    <t>Trójnik red. PP 110 /75 –45,67,90°</t>
  </si>
  <si>
    <t>Trójnik red. PP  75/50 –45,67,90°</t>
  </si>
  <si>
    <t>Kolano PP GZ ø 25 - 3/4”</t>
  </si>
  <si>
    <t xml:space="preserve">         uwaga: dopuszcza się w wycenie zastosowanie materiałów równoważnych o parametrach nie gorszych od podanych</t>
  </si>
  <si>
    <t xml:space="preserve">Głowica termostatyczna typu DANFOSS  
RAW 5115 RA-N lub o podobnych parametrach
</t>
  </si>
  <si>
    <r>
      <t xml:space="preserve">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Wykaz materiałów do instalacji wod. - kan., c.o. i gazowych - formularz cenowy</t>
    </r>
  </si>
  <si>
    <t xml:space="preserve">  </t>
  </si>
  <si>
    <t>Mufa PP GW 20 - 1/2"</t>
  </si>
  <si>
    <t>Mufa PP GW 20 - 3/4"</t>
  </si>
  <si>
    <t>Mufa PP GW 25 - 1/2"</t>
  </si>
  <si>
    <t>Izolacja z pianki poliuretanowej do rur 1/2” 
– gr. 9 mm</t>
  </si>
  <si>
    <t>Izolacja z pianki poliuretanowej do rur 3/4”
 – gr. 9 mm</t>
  </si>
  <si>
    <t>Izolacja z pianki poliuretanowej do rur 1” 
– gr. 9 mm</t>
  </si>
  <si>
    <t>Kolano PP ø 20 - 90°</t>
  </si>
  <si>
    <t>Kolano PP DN 110 / 15,30,45,67,90°</t>
  </si>
  <si>
    <t>Razem</t>
  </si>
  <si>
    <t xml:space="preserve">                                                                                                                                                                                                                        załącznik nr 3b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</si>
</sst>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8" xfId="0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Protection="1"/>
    <xf numFmtId="0" fontId="3" fillId="0" borderId="0" xfId="0" applyFont="1" applyProtection="1"/>
    <xf numFmtId="0" fontId="1" fillId="0" borderId="0" xfId="0" applyFont="1" applyProtection="1"/>
    <xf numFmtId="0" fontId="6" fillId="0" borderId="5" xfId="0" applyFont="1" applyBorder="1" applyProtection="1"/>
    <xf numFmtId="0" fontId="6" fillId="0" borderId="5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/>
    </xf>
    <xf numFmtId="0" fontId="6" fillId="0" borderId="6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/>
    <xf numFmtId="0" fontId="6" fillId="0" borderId="5" xfId="0" applyFont="1" applyBorder="1" applyAlignment="1" applyProtection="1">
      <alignment horizontal="center"/>
    </xf>
    <xf numFmtId="0" fontId="6" fillId="0" borderId="3" xfId="0" applyFont="1" applyBorder="1" applyProtection="1"/>
    <xf numFmtId="0" fontId="6" fillId="0" borderId="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wrapText="1"/>
    </xf>
    <xf numFmtId="0" fontId="6" fillId="0" borderId="4" xfId="0" applyFont="1" applyBorder="1" applyProtection="1"/>
    <xf numFmtId="0" fontId="6" fillId="0" borderId="4" xfId="0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8"/>
  <sheetViews>
    <sheetView tabSelected="1" topLeftCell="A168" workbookViewId="0">
      <selection activeCell="E188" sqref="E188"/>
    </sheetView>
  </sheetViews>
  <sheetFormatPr defaultRowHeight="15" x14ac:dyDescent="0.25"/>
  <cols>
    <col min="1" max="2" width="3.85546875" style="2" customWidth="1"/>
    <col min="3" max="3" width="38.5703125" style="2" customWidth="1"/>
    <col min="4" max="4" width="4.85546875" style="2" customWidth="1"/>
    <col min="5" max="5" width="8.7109375" style="2" customWidth="1"/>
    <col min="6" max="6" width="10.28515625" style="2" customWidth="1"/>
    <col min="7" max="7" width="9.140625" style="2"/>
    <col min="8" max="8" width="11.28515625" style="2" customWidth="1"/>
    <col min="9" max="9" width="12.7109375" style="2" customWidth="1"/>
    <col min="10" max="10" width="9.140625" style="2"/>
    <col min="11" max="11" width="9.140625" style="2" customWidth="1"/>
    <col min="12" max="12" width="14.7109375" style="2" customWidth="1"/>
    <col min="13" max="13" width="9.140625" style="2" customWidth="1"/>
    <col min="14" max="16384" width="9.140625" style="2"/>
  </cols>
  <sheetData>
    <row r="2" spans="1:14" x14ac:dyDescent="0.25">
      <c r="A2" s="1" t="s">
        <v>201</v>
      </c>
      <c r="B2" s="24"/>
      <c r="C2" s="24"/>
      <c r="D2" s="24"/>
      <c r="E2" s="24"/>
      <c r="F2" s="24"/>
      <c r="G2" s="24"/>
      <c r="H2" s="24"/>
      <c r="I2" s="24"/>
      <c r="J2" s="24"/>
      <c r="K2" s="1"/>
      <c r="L2" s="1"/>
      <c r="M2" s="1"/>
      <c r="N2" s="1"/>
    </row>
    <row r="3" spans="1:14" x14ac:dyDescent="0.25">
      <c r="B3" s="23"/>
      <c r="C3" s="23"/>
      <c r="D3" s="23"/>
      <c r="E3" s="23"/>
      <c r="F3" s="23"/>
      <c r="G3" s="23"/>
      <c r="H3" s="23"/>
      <c r="I3" s="23"/>
      <c r="J3" s="23"/>
    </row>
    <row r="4" spans="1:14" ht="15.75" x14ac:dyDescent="0.25">
      <c r="A4" s="3" t="s">
        <v>190</v>
      </c>
      <c r="B4" s="25"/>
      <c r="C4" s="25"/>
      <c r="D4" s="25"/>
      <c r="E4" s="25"/>
      <c r="F4" s="25"/>
      <c r="G4" s="25"/>
      <c r="H4" s="25"/>
      <c r="I4" s="25"/>
      <c r="J4" s="25"/>
      <c r="K4" s="3"/>
      <c r="L4" s="3"/>
      <c r="M4" s="3"/>
    </row>
    <row r="5" spans="1:14" x14ac:dyDescent="0.25">
      <c r="B5" s="23"/>
      <c r="C5" s="23"/>
      <c r="D5" s="23"/>
      <c r="E5" s="23"/>
      <c r="F5" s="23"/>
      <c r="G5" s="23"/>
      <c r="H5" s="23"/>
      <c r="I5" s="23"/>
      <c r="J5" s="23"/>
    </row>
    <row r="6" spans="1:14" x14ac:dyDescent="0.25">
      <c r="A6" s="2" t="s">
        <v>188</v>
      </c>
      <c r="B6" s="23"/>
      <c r="C6" s="23"/>
      <c r="D6" s="23"/>
      <c r="E6" s="23"/>
      <c r="F6" s="23"/>
      <c r="G6" s="23"/>
      <c r="H6" s="23"/>
      <c r="I6" s="23"/>
      <c r="J6" s="23"/>
    </row>
    <row r="7" spans="1:14" ht="18" customHeight="1" x14ac:dyDescent="0.25">
      <c r="A7" s="1"/>
      <c r="B7" s="26"/>
      <c r="C7" s="26" t="s">
        <v>12</v>
      </c>
      <c r="D7" s="26"/>
      <c r="E7" s="26"/>
      <c r="F7" s="27" t="s">
        <v>7</v>
      </c>
      <c r="G7" s="27" t="s">
        <v>5</v>
      </c>
      <c r="H7" s="28" t="s">
        <v>22</v>
      </c>
      <c r="I7" s="29"/>
      <c r="J7" s="26" t="s">
        <v>10</v>
      </c>
      <c r="K7" s="4"/>
      <c r="L7" s="5"/>
      <c r="M7" s="1"/>
      <c r="N7" s="1"/>
    </row>
    <row r="8" spans="1:14" x14ac:dyDescent="0.25">
      <c r="B8" s="30" t="s">
        <v>0</v>
      </c>
      <c r="C8" s="31" t="s">
        <v>21</v>
      </c>
      <c r="D8" s="31" t="s">
        <v>1</v>
      </c>
      <c r="E8" s="31" t="s">
        <v>2</v>
      </c>
      <c r="F8" s="30" t="s">
        <v>8</v>
      </c>
      <c r="G8" s="32" t="s">
        <v>9</v>
      </c>
      <c r="H8" s="33" t="s">
        <v>3</v>
      </c>
      <c r="I8" s="29" t="s">
        <v>5</v>
      </c>
      <c r="J8" s="30" t="s">
        <v>11</v>
      </c>
      <c r="K8" s="4"/>
      <c r="L8" s="5"/>
    </row>
    <row r="9" spans="1:14" x14ac:dyDescent="0.25">
      <c r="B9" s="34"/>
      <c r="C9" s="34"/>
      <c r="D9" s="34"/>
      <c r="E9" s="34"/>
      <c r="F9" s="34" t="s">
        <v>9</v>
      </c>
      <c r="G9" s="34"/>
      <c r="H9" s="35" t="s">
        <v>4</v>
      </c>
      <c r="I9" s="36" t="s">
        <v>6</v>
      </c>
      <c r="J9" s="34"/>
      <c r="K9" s="6"/>
      <c r="L9" s="5"/>
    </row>
    <row r="10" spans="1:14" x14ac:dyDescent="0.25">
      <c r="B10" s="37" t="s">
        <v>13</v>
      </c>
      <c r="C10" s="37" t="s">
        <v>14</v>
      </c>
      <c r="D10" s="37" t="s">
        <v>15</v>
      </c>
      <c r="E10" s="37" t="s">
        <v>16</v>
      </c>
      <c r="F10" s="37" t="s">
        <v>17</v>
      </c>
      <c r="G10" s="37" t="s">
        <v>171</v>
      </c>
      <c r="H10" s="37" t="s">
        <v>18</v>
      </c>
      <c r="I10" s="37" t="s">
        <v>19</v>
      </c>
      <c r="J10" s="37" t="s">
        <v>20</v>
      </c>
      <c r="K10" s="8"/>
      <c r="L10" s="9"/>
    </row>
    <row r="11" spans="1:14" ht="15" customHeight="1" x14ac:dyDescent="0.25">
      <c r="B11" s="37">
        <v>1</v>
      </c>
      <c r="C11" s="38" t="s">
        <v>24</v>
      </c>
      <c r="D11" s="45" t="s">
        <v>23</v>
      </c>
      <c r="E11" s="46">
        <v>12</v>
      </c>
      <c r="F11" s="7">
        <v>0</v>
      </c>
      <c r="G11" s="37">
        <f t="shared" ref="G11:G21" si="0">PRODUCT(E11*F11)</f>
        <v>0</v>
      </c>
      <c r="H11" s="37">
        <v>23</v>
      </c>
      <c r="I11" s="37">
        <f t="shared" ref="I11:I73" si="1">ROUND(H11/100*G11,2)</f>
        <v>0</v>
      </c>
      <c r="J11" s="37">
        <f t="shared" ref="J11:J73" si="2">SUM(G11+I11)</f>
        <v>0</v>
      </c>
      <c r="K11" s="8"/>
      <c r="L11" s="9"/>
    </row>
    <row r="12" spans="1:14" x14ac:dyDescent="0.25">
      <c r="B12" s="37">
        <v>2</v>
      </c>
      <c r="C12" s="39" t="s">
        <v>25</v>
      </c>
      <c r="D12" s="45" t="s">
        <v>23</v>
      </c>
      <c r="E12" s="46">
        <v>12</v>
      </c>
      <c r="F12" s="7">
        <v>0</v>
      </c>
      <c r="G12" s="37">
        <f t="shared" si="0"/>
        <v>0</v>
      </c>
      <c r="H12" s="37">
        <v>23</v>
      </c>
      <c r="I12" s="37">
        <f t="shared" si="1"/>
        <v>0</v>
      </c>
      <c r="J12" s="37">
        <f t="shared" si="2"/>
        <v>0</v>
      </c>
      <c r="K12" s="8"/>
      <c r="L12" s="9"/>
    </row>
    <row r="13" spans="1:14" x14ac:dyDescent="0.25">
      <c r="B13" s="37">
        <v>3</v>
      </c>
      <c r="C13" s="38" t="s">
        <v>172</v>
      </c>
      <c r="D13" s="45" t="s">
        <v>26</v>
      </c>
      <c r="E13" s="46">
        <v>15</v>
      </c>
      <c r="F13" s="7">
        <v>0</v>
      </c>
      <c r="G13" s="37">
        <f t="shared" si="0"/>
        <v>0</v>
      </c>
      <c r="H13" s="37">
        <v>23</v>
      </c>
      <c r="I13" s="37">
        <f t="shared" si="1"/>
        <v>0</v>
      </c>
      <c r="J13" s="37">
        <f t="shared" si="2"/>
        <v>0</v>
      </c>
      <c r="K13" s="8"/>
      <c r="L13" s="9"/>
    </row>
    <row r="14" spans="1:14" x14ac:dyDescent="0.25">
      <c r="B14" s="37">
        <v>4</v>
      </c>
      <c r="C14" s="40" t="s">
        <v>27</v>
      </c>
      <c r="D14" s="45" t="s">
        <v>26</v>
      </c>
      <c r="E14" s="46">
        <v>10</v>
      </c>
      <c r="F14" s="7">
        <v>0</v>
      </c>
      <c r="G14" s="37">
        <f t="shared" si="0"/>
        <v>0</v>
      </c>
      <c r="H14" s="37">
        <v>23</v>
      </c>
      <c r="I14" s="37">
        <f t="shared" si="1"/>
        <v>0</v>
      </c>
      <c r="J14" s="37">
        <f t="shared" si="2"/>
        <v>0</v>
      </c>
      <c r="K14" s="8"/>
      <c r="L14" s="9"/>
    </row>
    <row r="15" spans="1:14" x14ac:dyDescent="0.25">
      <c r="B15" s="37">
        <v>5</v>
      </c>
      <c r="C15" s="38" t="s">
        <v>28</v>
      </c>
      <c r="D15" s="45" t="s">
        <v>26</v>
      </c>
      <c r="E15" s="46">
        <v>10</v>
      </c>
      <c r="F15" s="7">
        <v>0</v>
      </c>
      <c r="G15" s="37">
        <f t="shared" si="0"/>
        <v>0</v>
      </c>
      <c r="H15" s="37">
        <v>23</v>
      </c>
      <c r="I15" s="37">
        <f t="shared" si="1"/>
        <v>0</v>
      </c>
      <c r="J15" s="37">
        <f t="shared" si="2"/>
        <v>0</v>
      </c>
      <c r="K15" s="8"/>
      <c r="L15" s="9"/>
    </row>
    <row r="16" spans="1:14" x14ac:dyDescent="0.25">
      <c r="B16" s="37">
        <v>6</v>
      </c>
      <c r="C16" s="38" t="s">
        <v>29</v>
      </c>
      <c r="D16" s="47" t="s">
        <v>26</v>
      </c>
      <c r="E16" s="46">
        <v>100</v>
      </c>
      <c r="F16" s="7">
        <v>0</v>
      </c>
      <c r="G16" s="37">
        <f t="shared" si="0"/>
        <v>0</v>
      </c>
      <c r="H16" s="37">
        <v>23</v>
      </c>
      <c r="I16" s="37">
        <f t="shared" si="1"/>
        <v>0</v>
      </c>
      <c r="J16" s="37">
        <f t="shared" si="2"/>
        <v>0</v>
      </c>
      <c r="K16" s="8"/>
      <c r="L16" s="9"/>
    </row>
    <row r="17" spans="2:12" x14ac:dyDescent="0.25">
      <c r="B17" s="37">
        <v>7</v>
      </c>
      <c r="C17" s="38" t="s">
        <v>30</v>
      </c>
      <c r="D17" s="45" t="s">
        <v>26</v>
      </c>
      <c r="E17" s="46">
        <v>45</v>
      </c>
      <c r="F17" s="7">
        <v>0</v>
      </c>
      <c r="G17" s="37">
        <f t="shared" si="0"/>
        <v>0</v>
      </c>
      <c r="H17" s="37">
        <v>23</v>
      </c>
      <c r="I17" s="37">
        <f t="shared" si="1"/>
        <v>0</v>
      </c>
      <c r="J17" s="37">
        <f t="shared" si="2"/>
        <v>0</v>
      </c>
      <c r="K17" s="8"/>
      <c r="L17" s="9"/>
    </row>
    <row r="18" spans="2:12" x14ac:dyDescent="0.25">
      <c r="B18" s="37">
        <v>8</v>
      </c>
      <c r="C18" s="38" t="s">
        <v>31</v>
      </c>
      <c r="D18" s="45" t="s">
        <v>26</v>
      </c>
      <c r="E18" s="46">
        <v>30</v>
      </c>
      <c r="F18" s="7">
        <v>0</v>
      </c>
      <c r="G18" s="37">
        <f t="shared" si="0"/>
        <v>0</v>
      </c>
      <c r="H18" s="37">
        <v>23</v>
      </c>
      <c r="I18" s="37">
        <f t="shared" si="1"/>
        <v>0</v>
      </c>
      <c r="J18" s="37">
        <f t="shared" si="2"/>
        <v>0</v>
      </c>
      <c r="K18" s="8"/>
      <c r="L18" s="9"/>
    </row>
    <row r="19" spans="2:12" x14ac:dyDescent="0.25">
      <c r="B19" s="37">
        <v>9</v>
      </c>
      <c r="C19" s="39" t="s">
        <v>32</v>
      </c>
      <c r="D19" s="45" t="s">
        <v>26</v>
      </c>
      <c r="E19" s="46">
        <v>20</v>
      </c>
      <c r="F19" s="7">
        <v>0</v>
      </c>
      <c r="G19" s="37">
        <f t="shared" si="0"/>
        <v>0</v>
      </c>
      <c r="H19" s="37">
        <v>23</v>
      </c>
      <c r="I19" s="37">
        <f t="shared" si="1"/>
        <v>0</v>
      </c>
      <c r="J19" s="37">
        <f t="shared" si="2"/>
        <v>0</v>
      </c>
      <c r="K19" s="8"/>
      <c r="L19" s="9"/>
    </row>
    <row r="20" spans="2:12" x14ac:dyDescent="0.25">
      <c r="B20" s="37">
        <v>10</v>
      </c>
      <c r="C20" s="38" t="s">
        <v>33</v>
      </c>
      <c r="D20" s="45" t="s">
        <v>26</v>
      </c>
      <c r="E20" s="46">
        <v>30</v>
      </c>
      <c r="F20" s="7">
        <v>0</v>
      </c>
      <c r="G20" s="37">
        <f t="shared" si="0"/>
        <v>0</v>
      </c>
      <c r="H20" s="37">
        <v>23</v>
      </c>
      <c r="I20" s="37">
        <f t="shared" si="1"/>
        <v>0</v>
      </c>
      <c r="J20" s="37">
        <f t="shared" si="2"/>
        <v>0</v>
      </c>
      <c r="K20" s="8"/>
      <c r="L20" s="9"/>
    </row>
    <row r="21" spans="2:12" ht="24.75" x14ac:dyDescent="0.25">
      <c r="B21" s="37">
        <v>11</v>
      </c>
      <c r="C21" s="38" t="s">
        <v>34</v>
      </c>
      <c r="D21" s="45" t="s">
        <v>26</v>
      </c>
      <c r="E21" s="46">
        <v>60</v>
      </c>
      <c r="F21" s="7">
        <v>0</v>
      </c>
      <c r="G21" s="37">
        <f t="shared" si="0"/>
        <v>0</v>
      </c>
      <c r="H21" s="37">
        <v>23</v>
      </c>
      <c r="I21" s="37">
        <f t="shared" si="1"/>
        <v>0</v>
      </c>
      <c r="J21" s="37">
        <f t="shared" si="2"/>
        <v>0</v>
      </c>
      <c r="K21" s="8"/>
      <c r="L21" s="9"/>
    </row>
    <row r="22" spans="2:12" x14ac:dyDescent="0.25">
      <c r="B22" s="37">
        <v>12</v>
      </c>
      <c r="C22" s="41" t="s">
        <v>35</v>
      </c>
      <c r="D22" s="45" t="s">
        <v>26</v>
      </c>
      <c r="E22" s="46">
        <v>40</v>
      </c>
      <c r="F22" s="7">
        <v>0</v>
      </c>
      <c r="G22" s="37">
        <f>PRODUCT(E22*F22)</f>
        <v>0</v>
      </c>
      <c r="H22" s="37">
        <v>23</v>
      </c>
      <c r="I22" s="37">
        <f t="shared" si="1"/>
        <v>0</v>
      </c>
      <c r="J22" s="37">
        <f t="shared" si="2"/>
        <v>0</v>
      </c>
      <c r="K22" s="8"/>
      <c r="L22" s="9"/>
    </row>
    <row r="23" spans="2:12" ht="24.75" x14ac:dyDescent="0.25">
      <c r="B23" s="37">
        <v>13</v>
      </c>
      <c r="C23" s="38" t="s">
        <v>36</v>
      </c>
      <c r="D23" s="45" t="s">
        <v>26</v>
      </c>
      <c r="E23" s="46">
        <v>70</v>
      </c>
      <c r="F23" s="7">
        <v>0</v>
      </c>
      <c r="G23" s="37">
        <f t="shared" ref="G23:G85" si="3">PRODUCT(E23*F23)</f>
        <v>0</v>
      </c>
      <c r="H23" s="37">
        <v>23</v>
      </c>
      <c r="I23" s="37">
        <f t="shared" si="1"/>
        <v>0</v>
      </c>
      <c r="J23" s="37">
        <f t="shared" si="2"/>
        <v>0</v>
      </c>
      <c r="K23" s="8"/>
      <c r="L23" s="9"/>
    </row>
    <row r="24" spans="2:12" x14ac:dyDescent="0.25">
      <c r="B24" s="37">
        <v>14</v>
      </c>
      <c r="C24" s="38" t="s">
        <v>37</v>
      </c>
      <c r="D24" s="45" t="s">
        <v>26</v>
      </c>
      <c r="E24" s="46">
        <v>50</v>
      </c>
      <c r="F24" s="7">
        <v>0</v>
      </c>
      <c r="G24" s="37">
        <f t="shared" si="3"/>
        <v>0</v>
      </c>
      <c r="H24" s="37">
        <v>23</v>
      </c>
      <c r="I24" s="37">
        <f t="shared" si="1"/>
        <v>0</v>
      </c>
      <c r="J24" s="37">
        <f t="shared" si="2"/>
        <v>0</v>
      </c>
      <c r="K24" s="8"/>
      <c r="L24" s="9"/>
    </row>
    <row r="25" spans="2:12" ht="36.75" x14ac:dyDescent="0.25">
      <c r="B25" s="37">
        <v>15</v>
      </c>
      <c r="C25" s="38" t="s">
        <v>189</v>
      </c>
      <c r="D25" s="45" t="s">
        <v>26</v>
      </c>
      <c r="E25" s="46">
        <v>120</v>
      </c>
      <c r="F25" s="7">
        <v>0</v>
      </c>
      <c r="G25" s="37">
        <f t="shared" si="3"/>
        <v>0</v>
      </c>
      <c r="H25" s="37">
        <v>23</v>
      </c>
      <c r="I25" s="37">
        <f t="shared" si="1"/>
        <v>0</v>
      </c>
      <c r="J25" s="37">
        <f t="shared" si="2"/>
        <v>0</v>
      </c>
      <c r="K25" s="8"/>
      <c r="L25" s="9"/>
    </row>
    <row r="26" spans="2:12" x14ac:dyDescent="0.25">
      <c r="B26" s="37">
        <v>16</v>
      </c>
      <c r="C26" s="38" t="s">
        <v>38</v>
      </c>
      <c r="D26" s="45" t="s">
        <v>26</v>
      </c>
      <c r="E26" s="46">
        <v>15</v>
      </c>
      <c r="F26" s="7">
        <v>0</v>
      </c>
      <c r="G26" s="37">
        <f t="shared" si="3"/>
        <v>0</v>
      </c>
      <c r="H26" s="37">
        <v>23</v>
      </c>
      <c r="I26" s="37">
        <f t="shared" si="1"/>
        <v>0</v>
      </c>
      <c r="J26" s="37">
        <f t="shared" si="2"/>
        <v>0</v>
      </c>
      <c r="K26" s="8"/>
      <c r="L26" s="9"/>
    </row>
    <row r="27" spans="2:12" x14ac:dyDescent="0.25">
      <c r="B27" s="37">
        <v>17</v>
      </c>
      <c r="C27" s="39" t="s">
        <v>39</v>
      </c>
      <c r="D27" s="45" t="s">
        <v>26</v>
      </c>
      <c r="E27" s="37">
        <v>15</v>
      </c>
      <c r="F27" s="7">
        <v>0</v>
      </c>
      <c r="G27" s="37">
        <f t="shared" si="3"/>
        <v>0</v>
      </c>
      <c r="H27" s="37">
        <v>23</v>
      </c>
      <c r="I27" s="37">
        <f t="shared" si="1"/>
        <v>0</v>
      </c>
      <c r="J27" s="37">
        <f t="shared" si="2"/>
        <v>0</v>
      </c>
      <c r="K27" s="8"/>
      <c r="L27" s="9"/>
    </row>
    <row r="28" spans="2:12" x14ac:dyDescent="0.25">
      <c r="B28" s="37">
        <v>18</v>
      </c>
      <c r="C28" s="39" t="s">
        <v>40</v>
      </c>
      <c r="D28" s="45" t="s">
        <v>26</v>
      </c>
      <c r="E28" s="37">
        <v>10</v>
      </c>
      <c r="F28" s="7">
        <v>0</v>
      </c>
      <c r="G28" s="37">
        <f t="shared" si="3"/>
        <v>0</v>
      </c>
      <c r="H28" s="37">
        <v>23</v>
      </c>
      <c r="I28" s="37">
        <f t="shared" si="1"/>
        <v>0</v>
      </c>
      <c r="J28" s="37">
        <f t="shared" si="2"/>
        <v>0</v>
      </c>
      <c r="K28" s="8"/>
      <c r="L28" s="9"/>
    </row>
    <row r="29" spans="2:12" x14ac:dyDescent="0.25">
      <c r="B29" s="37">
        <v>19</v>
      </c>
      <c r="C29" s="39" t="s">
        <v>41</v>
      </c>
      <c r="D29" s="45" t="s">
        <v>26</v>
      </c>
      <c r="E29" s="37">
        <v>15</v>
      </c>
      <c r="F29" s="7">
        <v>0</v>
      </c>
      <c r="G29" s="37">
        <f t="shared" si="3"/>
        <v>0</v>
      </c>
      <c r="H29" s="37">
        <v>23</v>
      </c>
      <c r="I29" s="37">
        <f t="shared" si="1"/>
        <v>0</v>
      </c>
      <c r="J29" s="37">
        <f t="shared" si="2"/>
        <v>0</v>
      </c>
      <c r="K29" s="8"/>
      <c r="L29" s="9"/>
    </row>
    <row r="30" spans="2:12" x14ac:dyDescent="0.25">
      <c r="B30" s="37">
        <v>20</v>
      </c>
      <c r="C30" s="39" t="s">
        <v>42</v>
      </c>
      <c r="D30" s="45" t="s">
        <v>26</v>
      </c>
      <c r="E30" s="37">
        <v>15</v>
      </c>
      <c r="F30" s="7">
        <v>0</v>
      </c>
      <c r="G30" s="37">
        <f t="shared" si="3"/>
        <v>0</v>
      </c>
      <c r="H30" s="37">
        <v>23</v>
      </c>
      <c r="I30" s="37">
        <f t="shared" si="1"/>
        <v>0</v>
      </c>
      <c r="J30" s="37">
        <f t="shared" si="2"/>
        <v>0</v>
      </c>
      <c r="K30" s="8"/>
      <c r="L30" s="9"/>
    </row>
    <row r="31" spans="2:12" x14ac:dyDescent="0.25">
      <c r="B31" s="37">
        <v>21</v>
      </c>
      <c r="C31" s="39" t="s">
        <v>43</v>
      </c>
      <c r="D31" s="45" t="s">
        <v>26</v>
      </c>
      <c r="E31" s="37">
        <v>10</v>
      </c>
      <c r="F31" s="7">
        <v>0</v>
      </c>
      <c r="G31" s="37">
        <f t="shared" si="3"/>
        <v>0</v>
      </c>
      <c r="H31" s="37">
        <v>23</v>
      </c>
      <c r="I31" s="37">
        <f t="shared" si="1"/>
        <v>0</v>
      </c>
      <c r="J31" s="37">
        <f t="shared" si="2"/>
        <v>0</v>
      </c>
    </row>
    <row r="32" spans="2:12" x14ac:dyDescent="0.25">
      <c r="B32" s="45">
        <v>23</v>
      </c>
      <c r="C32" s="43" t="s">
        <v>44</v>
      </c>
      <c r="D32" s="45" t="s">
        <v>26</v>
      </c>
      <c r="E32" s="37">
        <v>3</v>
      </c>
      <c r="F32" s="7">
        <v>0</v>
      </c>
      <c r="G32" s="37">
        <f t="shared" si="3"/>
        <v>0</v>
      </c>
      <c r="H32" s="37">
        <v>23</v>
      </c>
      <c r="I32" s="37">
        <f t="shared" si="1"/>
        <v>0</v>
      </c>
      <c r="J32" s="37">
        <f t="shared" si="2"/>
        <v>0</v>
      </c>
    </row>
    <row r="33" spans="2:10" x14ac:dyDescent="0.25">
      <c r="B33" s="37">
        <v>24</v>
      </c>
      <c r="C33" s="39" t="s">
        <v>45</v>
      </c>
      <c r="D33" s="45" t="s">
        <v>26</v>
      </c>
      <c r="E33" s="37">
        <v>3</v>
      </c>
      <c r="F33" s="7">
        <v>0</v>
      </c>
      <c r="G33" s="37">
        <f t="shared" si="3"/>
        <v>0</v>
      </c>
      <c r="H33" s="37">
        <v>23</v>
      </c>
      <c r="I33" s="37">
        <f t="shared" si="1"/>
        <v>0</v>
      </c>
      <c r="J33" s="37">
        <f t="shared" si="2"/>
        <v>0</v>
      </c>
    </row>
    <row r="34" spans="2:10" x14ac:dyDescent="0.25">
      <c r="B34" s="37">
        <v>25</v>
      </c>
      <c r="C34" s="39" t="s">
        <v>46</v>
      </c>
      <c r="D34" s="45" t="s">
        <v>26</v>
      </c>
      <c r="E34" s="37">
        <v>3</v>
      </c>
      <c r="F34" s="7">
        <v>0</v>
      </c>
      <c r="G34" s="37">
        <f t="shared" si="3"/>
        <v>0</v>
      </c>
      <c r="H34" s="37">
        <v>23</v>
      </c>
      <c r="I34" s="37">
        <f t="shared" si="1"/>
        <v>0</v>
      </c>
      <c r="J34" s="37">
        <f t="shared" si="2"/>
        <v>0</v>
      </c>
    </row>
    <row r="35" spans="2:10" x14ac:dyDescent="0.25">
      <c r="B35" s="37">
        <v>26</v>
      </c>
      <c r="C35" s="38" t="s">
        <v>47</v>
      </c>
      <c r="D35" s="45" t="s">
        <v>26</v>
      </c>
      <c r="E35" s="37">
        <v>8</v>
      </c>
      <c r="F35" s="7">
        <v>0</v>
      </c>
      <c r="G35" s="37">
        <f t="shared" si="3"/>
        <v>0</v>
      </c>
      <c r="H35" s="37">
        <v>23</v>
      </c>
      <c r="I35" s="37">
        <f t="shared" si="1"/>
        <v>0</v>
      </c>
      <c r="J35" s="37">
        <f t="shared" si="2"/>
        <v>0</v>
      </c>
    </row>
    <row r="36" spans="2:10" x14ac:dyDescent="0.25">
      <c r="B36" s="37">
        <v>27</v>
      </c>
      <c r="C36" s="44" t="s">
        <v>48</v>
      </c>
      <c r="D36" s="45" t="s">
        <v>26</v>
      </c>
      <c r="E36" s="37">
        <v>8</v>
      </c>
      <c r="F36" s="7">
        <v>0</v>
      </c>
      <c r="G36" s="37">
        <f t="shared" si="3"/>
        <v>0</v>
      </c>
      <c r="H36" s="37">
        <v>23</v>
      </c>
      <c r="I36" s="37">
        <f t="shared" si="1"/>
        <v>0</v>
      </c>
      <c r="J36" s="37">
        <f t="shared" si="2"/>
        <v>0</v>
      </c>
    </row>
    <row r="37" spans="2:10" x14ac:dyDescent="0.25">
      <c r="B37" s="37">
        <v>28</v>
      </c>
      <c r="C37" s="39" t="s">
        <v>49</v>
      </c>
      <c r="D37" s="45" t="s">
        <v>26</v>
      </c>
      <c r="E37" s="37">
        <v>8</v>
      </c>
      <c r="F37" s="7">
        <v>0</v>
      </c>
      <c r="G37" s="37">
        <f t="shared" si="3"/>
        <v>0</v>
      </c>
      <c r="H37" s="37">
        <v>23</v>
      </c>
      <c r="I37" s="37">
        <f t="shared" si="1"/>
        <v>0</v>
      </c>
      <c r="J37" s="37">
        <f t="shared" si="2"/>
        <v>0</v>
      </c>
    </row>
    <row r="38" spans="2:10" x14ac:dyDescent="0.25">
      <c r="B38" s="37">
        <v>29</v>
      </c>
      <c r="C38" s="39" t="s">
        <v>50</v>
      </c>
      <c r="D38" s="45" t="s">
        <v>26</v>
      </c>
      <c r="E38" s="37">
        <v>10</v>
      </c>
      <c r="F38" s="7">
        <v>0</v>
      </c>
      <c r="G38" s="37">
        <f t="shared" si="3"/>
        <v>0</v>
      </c>
      <c r="H38" s="37">
        <v>23</v>
      </c>
      <c r="I38" s="37">
        <f t="shared" si="1"/>
        <v>0</v>
      </c>
      <c r="J38" s="37">
        <f t="shared" si="2"/>
        <v>0</v>
      </c>
    </row>
    <row r="39" spans="2:10" x14ac:dyDescent="0.25">
      <c r="B39" s="37">
        <v>30</v>
      </c>
      <c r="C39" s="39" t="s">
        <v>51</v>
      </c>
      <c r="D39" s="45" t="s">
        <v>26</v>
      </c>
      <c r="E39" s="37">
        <v>5</v>
      </c>
      <c r="F39" s="7">
        <v>0</v>
      </c>
      <c r="G39" s="37">
        <f t="shared" si="3"/>
        <v>0</v>
      </c>
      <c r="H39" s="37">
        <v>23</v>
      </c>
      <c r="I39" s="37">
        <f t="shared" si="1"/>
        <v>0</v>
      </c>
      <c r="J39" s="37">
        <f t="shared" si="2"/>
        <v>0</v>
      </c>
    </row>
    <row r="40" spans="2:10" x14ac:dyDescent="0.25">
      <c r="B40" s="37">
        <v>31</v>
      </c>
      <c r="C40" s="39" t="s">
        <v>52</v>
      </c>
      <c r="D40" s="45" t="s">
        <v>26</v>
      </c>
      <c r="E40" s="37">
        <v>5</v>
      </c>
      <c r="F40" s="7">
        <v>0</v>
      </c>
      <c r="G40" s="37">
        <f t="shared" si="3"/>
        <v>0</v>
      </c>
      <c r="H40" s="37">
        <v>23</v>
      </c>
      <c r="I40" s="37">
        <f t="shared" si="1"/>
        <v>0</v>
      </c>
      <c r="J40" s="37">
        <f t="shared" si="2"/>
        <v>0</v>
      </c>
    </row>
    <row r="41" spans="2:10" x14ac:dyDescent="0.25">
      <c r="B41" s="37">
        <v>32</v>
      </c>
      <c r="C41" s="39" t="s">
        <v>53</v>
      </c>
      <c r="D41" s="45" t="s">
        <v>26</v>
      </c>
      <c r="E41" s="37">
        <v>8</v>
      </c>
      <c r="F41" s="7">
        <v>0</v>
      </c>
      <c r="G41" s="37">
        <f t="shared" si="3"/>
        <v>0</v>
      </c>
      <c r="H41" s="37">
        <v>23</v>
      </c>
      <c r="I41" s="37">
        <f t="shared" si="1"/>
        <v>0</v>
      </c>
      <c r="J41" s="37">
        <f t="shared" si="2"/>
        <v>0</v>
      </c>
    </row>
    <row r="42" spans="2:10" x14ac:dyDescent="0.25">
      <c r="B42" s="37">
        <v>33</v>
      </c>
      <c r="C42" s="39" t="s">
        <v>54</v>
      </c>
      <c r="D42" s="45" t="s">
        <v>26</v>
      </c>
      <c r="E42" s="37">
        <v>8</v>
      </c>
      <c r="F42" s="7">
        <v>0</v>
      </c>
      <c r="G42" s="37">
        <f t="shared" si="3"/>
        <v>0</v>
      </c>
      <c r="H42" s="37">
        <v>23</v>
      </c>
      <c r="I42" s="37">
        <f t="shared" si="1"/>
        <v>0</v>
      </c>
      <c r="J42" s="37">
        <f t="shared" si="2"/>
        <v>0</v>
      </c>
    </row>
    <row r="43" spans="2:10" x14ac:dyDescent="0.25">
      <c r="B43" s="37">
        <v>34</v>
      </c>
      <c r="C43" s="39" t="s">
        <v>55</v>
      </c>
      <c r="D43" s="45" t="s">
        <v>26</v>
      </c>
      <c r="E43" s="37">
        <v>8</v>
      </c>
      <c r="F43" s="7">
        <v>0</v>
      </c>
      <c r="G43" s="37">
        <f t="shared" si="3"/>
        <v>0</v>
      </c>
      <c r="H43" s="37">
        <v>23</v>
      </c>
      <c r="I43" s="37">
        <f t="shared" si="1"/>
        <v>0</v>
      </c>
      <c r="J43" s="37">
        <f t="shared" si="2"/>
        <v>0</v>
      </c>
    </row>
    <row r="44" spans="2:10" x14ac:dyDescent="0.25">
      <c r="B44" s="37">
        <v>35</v>
      </c>
      <c r="C44" s="39" t="s">
        <v>56</v>
      </c>
      <c r="D44" s="45" t="s">
        <v>26</v>
      </c>
      <c r="E44" s="37">
        <v>120</v>
      </c>
      <c r="F44" s="7">
        <v>0</v>
      </c>
      <c r="G44" s="37">
        <f t="shared" si="3"/>
        <v>0</v>
      </c>
      <c r="H44" s="37">
        <v>23</v>
      </c>
      <c r="I44" s="37">
        <f t="shared" si="1"/>
        <v>0</v>
      </c>
      <c r="J44" s="37">
        <f t="shared" si="2"/>
        <v>0</v>
      </c>
    </row>
    <row r="45" spans="2:10" x14ac:dyDescent="0.25">
      <c r="B45" s="37">
        <v>36</v>
      </c>
      <c r="C45" s="39" t="s">
        <v>57</v>
      </c>
      <c r="D45" s="45" t="s">
        <v>26</v>
      </c>
      <c r="E45" s="37">
        <v>55</v>
      </c>
      <c r="F45" s="7">
        <v>0</v>
      </c>
      <c r="G45" s="37">
        <f t="shared" si="3"/>
        <v>0</v>
      </c>
      <c r="H45" s="37">
        <v>23</v>
      </c>
      <c r="I45" s="37">
        <f t="shared" si="1"/>
        <v>0</v>
      </c>
      <c r="J45" s="37">
        <f t="shared" si="2"/>
        <v>0</v>
      </c>
    </row>
    <row r="46" spans="2:10" ht="24.75" x14ac:dyDescent="0.25">
      <c r="B46" s="37">
        <v>37</v>
      </c>
      <c r="C46" s="38" t="s">
        <v>195</v>
      </c>
      <c r="D46" s="45" t="s">
        <v>23</v>
      </c>
      <c r="E46" s="37">
        <v>60</v>
      </c>
      <c r="F46" s="7">
        <v>0</v>
      </c>
      <c r="G46" s="37">
        <f t="shared" si="3"/>
        <v>0</v>
      </c>
      <c r="H46" s="37">
        <v>23</v>
      </c>
      <c r="I46" s="37">
        <f t="shared" si="1"/>
        <v>0</v>
      </c>
      <c r="J46" s="37">
        <f t="shared" si="2"/>
        <v>0</v>
      </c>
    </row>
    <row r="47" spans="2:10" ht="24.75" x14ac:dyDescent="0.25">
      <c r="B47" s="37">
        <v>38</v>
      </c>
      <c r="C47" s="38" t="s">
        <v>196</v>
      </c>
      <c r="D47" s="45" t="s">
        <v>23</v>
      </c>
      <c r="E47" s="37">
        <v>100</v>
      </c>
      <c r="F47" s="7">
        <v>0</v>
      </c>
      <c r="G47" s="37">
        <f t="shared" si="3"/>
        <v>0</v>
      </c>
      <c r="H47" s="37">
        <v>23</v>
      </c>
      <c r="I47" s="37">
        <f t="shared" si="1"/>
        <v>0</v>
      </c>
      <c r="J47" s="37">
        <f t="shared" si="2"/>
        <v>0</v>
      </c>
    </row>
    <row r="48" spans="2:10" ht="24.75" x14ac:dyDescent="0.25">
      <c r="B48" s="37">
        <v>39</v>
      </c>
      <c r="C48" s="38" t="s">
        <v>197</v>
      </c>
      <c r="D48" s="45" t="s">
        <v>23</v>
      </c>
      <c r="E48" s="37">
        <v>100</v>
      </c>
      <c r="F48" s="7">
        <v>0</v>
      </c>
      <c r="G48" s="37">
        <f t="shared" si="3"/>
        <v>0</v>
      </c>
      <c r="H48" s="37">
        <v>23</v>
      </c>
      <c r="I48" s="37">
        <f t="shared" si="1"/>
        <v>0</v>
      </c>
      <c r="J48" s="37">
        <f t="shared" si="2"/>
        <v>0</v>
      </c>
    </row>
    <row r="49" spans="2:10" x14ac:dyDescent="0.25">
      <c r="B49" s="37">
        <v>40</v>
      </c>
      <c r="C49" s="39" t="s">
        <v>58</v>
      </c>
      <c r="D49" s="45" t="s">
        <v>26</v>
      </c>
      <c r="E49" s="37">
        <v>60</v>
      </c>
      <c r="F49" s="7">
        <v>0</v>
      </c>
      <c r="G49" s="37">
        <f t="shared" si="3"/>
        <v>0</v>
      </c>
      <c r="H49" s="37">
        <v>23</v>
      </c>
      <c r="I49" s="37">
        <f t="shared" si="1"/>
        <v>0</v>
      </c>
      <c r="J49" s="37">
        <f t="shared" si="2"/>
        <v>0</v>
      </c>
    </row>
    <row r="50" spans="2:10" x14ac:dyDescent="0.25">
      <c r="B50" s="37">
        <v>41</v>
      </c>
      <c r="C50" s="39" t="s">
        <v>59</v>
      </c>
      <c r="D50" s="45" t="s">
        <v>26</v>
      </c>
      <c r="E50" s="37">
        <v>2000</v>
      </c>
      <c r="F50" s="7">
        <v>0</v>
      </c>
      <c r="G50" s="37">
        <f t="shared" si="3"/>
        <v>0</v>
      </c>
      <c r="H50" s="37">
        <v>23</v>
      </c>
      <c r="I50" s="37">
        <f t="shared" si="1"/>
        <v>0</v>
      </c>
      <c r="J50" s="37">
        <f t="shared" si="2"/>
        <v>0</v>
      </c>
    </row>
    <row r="51" spans="2:10" x14ac:dyDescent="0.25">
      <c r="B51" s="37">
        <v>42</v>
      </c>
      <c r="C51" s="38" t="s">
        <v>60</v>
      </c>
      <c r="D51" s="45" t="s">
        <v>26</v>
      </c>
      <c r="E51" s="37">
        <v>180</v>
      </c>
      <c r="F51" s="7">
        <v>0</v>
      </c>
      <c r="G51" s="37">
        <f t="shared" si="3"/>
        <v>0</v>
      </c>
      <c r="H51" s="37">
        <v>23</v>
      </c>
      <c r="I51" s="37">
        <f t="shared" si="1"/>
        <v>0</v>
      </c>
      <c r="J51" s="37">
        <f t="shared" si="2"/>
        <v>0</v>
      </c>
    </row>
    <row r="52" spans="2:10" x14ac:dyDescent="0.25">
      <c r="B52" s="37">
        <v>43</v>
      </c>
      <c r="C52" s="38" t="s">
        <v>61</v>
      </c>
      <c r="D52" s="45" t="s">
        <v>26</v>
      </c>
      <c r="E52" s="37">
        <v>20</v>
      </c>
      <c r="F52" s="7">
        <v>0</v>
      </c>
      <c r="G52" s="37">
        <f t="shared" si="3"/>
        <v>0</v>
      </c>
      <c r="H52" s="37">
        <v>23</v>
      </c>
      <c r="I52" s="37">
        <f t="shared" si="1"/>
        <v>0</v>
      </c>
      <c r="J52" s="37">
        <f t="shared" si="2"/>
        <v>0</v>
      </c>
    </row>
    <row r="53" spans="2:10" x14ac:dyDescent="0.25">
      <c r="B53" s="37">
        <v>44</v>
      </c>
      <c r="C53" s="39" t="s">
        <v>62</v>
      </c>
      <c r="D53" s="45" t="s">
        <v>26</v>
      </c>
      <c r="E53" s="37">
        <v>40</v>
      </c>
      <c r="F53" s="7">
        <v>0</v>
      </c>
      <c r="G53" s="37">
        <f t="shared" si="3"/>
        <v>0</v>
      </c>
      <c r="H53" s="37">
        <v>23</v>
      </c>
      <c r="I53" s="37">
        <f t="shared" si="1"/>
        <v>0</v>
      </c>
      <c r="J53" s="37">
        <f t="shared" si="2"/>
        <v>0</v>
      </c>
    </row>
    <row r="54" spans="2:10" x14ac:dyDescent="0.25">
      <c r="B54" s="37">
        <v>45</v>
      </c>
      <c r="C54" s="38" t="s">
        <v>63</v>
      </c>
      <c r="D54" s="45" t="s">
        <v>26</v>
      </c>
      <c r="E54" s="37">
        <v>20</v>
      </c>
      <c r="F54" s="7">
        <v>0</v>
      </c>
      <c r="G54" s="37">
        <f t="shared" si="3"/>
        <v>0</v>
      </c>
      <c r="H54" s="37">
        <v>23</v>
      </c>
      <c r="I54" s="37">
        <f t="shared" si="1"/>
        <v>0</v>
      </c>
      <c r="J54" s="37">
        <f t="shared" si="2"/>
        <v>0</v>
      </c>
    </row>
    <row r="55" spans="2:10" x14ac:dyDescent="0.25">
      <c r="B55" s="37">
        <v>46</v>
      </c>
      <c r="C55" s="40" t="s">
        <v>64</v>
      </c>
      <c r="D55" s="45" t="s">
        <v>26</v>
      </c>
      <c r="E55" s="37">
        <v>160</v>
      </c>
      <c r="F55" s="7">
        <v>0</v>
      </c>
      <c r="G55" s="37">
        <f t="shared" si="3"/>
        <v>0</v>
      </c>
      <c r="H55" s="37">
        <v>23</v>
      </c>
      <c r="I55" s="37">
        <f t="shared" si="1"/>
        <v>0</v>
      </c>
      <c r="J55" s="37">
        <f t="shared" si="2"/>
        <v>0</v>
      </c>
    </row>
    <row r="56" spans="2:10" x14ac:dyDescent="0.25">
      <c r="B56" s="37">
        <v>47</v>
      </c>
      <c r="C56" s="38" t="s">
        <v>65</v>
      </c>
      <c r="D56" s="45" t="s">
        <v>26</v>
      </c>
      <c r="E56" s="37">
        <v>60</v>
      </c>
      <c r="F56" s="7">
        <v>0</v>
      </c>
      <c r="G56" s="37">
        <f t="shared" si="3"/>
        <v>0</v>
      </c>
      <c r="H56" s="37">
        <v>23</v>
      </c>
      <c r="I56" s="37">
        <f t="shared" si="1"/>
        <v>0</v>
      </c>
      <c r="J56" s="37">
        <f t="shared" si="2"/>
        <v>0</v>
      </c>
    </row>
    <row r="57" spans="2:10" x14ac:dyDescent="0.25">
      <c r="B57" s="37">
        <v>48</v>
      </c>
      <c r="C57" s="38" t="s">
        <v>66</v>
      </c>
      <c r="D57" s="47" t="s">
        <v>26</v>
      </c>
      <c r="E57" s="37">
        <v>50</v>
      </c>
      <c r="F57" s="7">
        <v>0</v>
      </c>
      <c r="G57" s="37">
        <f t="shared" si="3"/>
        <v>0</v>
      </c>
      <c r="H57" s="37">
        <v>23</v>
      </c>
      <c r="I57" s="37">
        <f t="shared" si="1"/>
        <v>0</v>
      </c>
      <c r="J57" s="37">
        <f t="shared" si="2"/>
        <v>0</v>
      </c>
    </row>
    <row r="58" spans="2:10" x14ac:dyDescent="0.25">
      <c r="B58" s="37">
        <v>49</v>
      </c>
      <c r="C58" s="38" t="s">
        <v>67</v>
      </c>
      <c r="D58" s="45" t="s">
        <v>26</v>
      </c>
      <c r="E58" s="37">
        <v>50</v>
      </c>
      <c r="F58" s="7">
        <v>0</v>
      </c>
      <c r="G58" s="37">
        <f t="shared" si="3"/>
        <v>0</v>
      </c>
      <c r="H58" s="37">
        <v>23</v>
      </c>
      <c r="I58" s="37">
        <f t="shared" si="1"/>
        <v>0</v>
      </c>
      <c r="J58" s="37">
        <f t="shared" si="2"/>
        <v>0</v>
      </c>
    </row>
    <row r="59" spans="2:10" x14ac:dyDescent="0.25">
      <c r="B59" s="37">
        <v>50</v>
      </c>
      <c r="C59" s="38" t="s">
        <v>68</v>
      </c>
      <c r="D59" s="45" t="s">
        <v>26</v>
      </c>
      <c r="E59" s="37">
        <v>60</v>
      </c>
      <c r="F59" s="7">
        <v>0</v>
      </c>
      <c r="G59" s="37">
        <f t="shared" si="3"/>
        <v>0</v>
      </c>
      <c r="H59" s="37">
        <v>23</v>
      </c>
      <c r="I59" s="37">
        <f t="shared" si="1"/>
        <v>0</v>
      </c>
      <c r="J59" s="37">
        <f t="shared" si="2"/>
        <v>0</v>
      </c>
    </row>
    <row r="60" spans="2:10" x14ac:dyDescent="0.25">
      <c r="B60" s="37">
        <v>51</v>
      </c>
      <c r="C60" s="38" t="s">
        <v>69</v>
      </c>
      <c r="D60" s="45" t="s">
        <v>26</v>
      </c>
      <c r="E60" s="37">
        <v>50</v>
      </c>
      <c r="F60" s="7">
        <v>0</v>
      </c>
      <c r="G60" s="37">
        <f t="shared" si="3"/>
        <v>0</v>
      </c>
      <c r="H60" s="37">
        <v>23</v>
      </c>
      <c r="I60" s="37">
        <f t="shared" si="1"/>
        <v>0</v>
      </c>
      <c r="J60" s="37">
        <f t="shared" si="2"/>
        <v>0</v>
      </c>
    </row>
    <row r="61" spans="2:10" x14ac:dyDescent="0.25">
      <c r="B61" s="37">
        <v>52</v>
      </c>
      <c r="C61" s="38" t="s">
        <v>70</v>
      </c>
      <c r="D61" s="45" t="s">
        <v>26</v>
      </c>
      <c r="E61" s="37">
        <v>40</v>
      </c>
      <c r="F61" s="7">
        <v>0</v>
      </c>
      <c r="G61" s="37">
        <f t="shared" si="3"/>
        <v>0</v>
      </c>
      <c r="H61" s="37">
        <v>23</v>
      </c>
      <c r="I61" s="37">
        <f t="shared" si="1"/>
        <v>0</v>
      </c>
      <c r="J61" s="37">
        <f t="shared" si="2"/>
        <v>0</v>
      </c>
    </row>
    <row r="62" spans="2:10" x14ac:dyDescent="0.25">
      <c r="B62" s="37">
        <v>53</v>
      </c>
      <c r="C62" s="38" t="s">
        <v>71</v>
      </c>
      <c r="D62" s="47" t="s">
        <v>26</v>
      </c>
      <c r="E62" s="37">
        <v>60</v>
      </c>
      <c r="F62" s="7">
        <v>0</v>
      </c>
      <c r="G62" s="37">
        <f t="shared" si="3"/>
        <v>0</v>
      </c>
      <c r="H62" s="37">
        <v>23</v>
      </c>
      <c r="I62" s="37">
        <f t="shared" si="1"/>
        <v>0</v>
      </c>
      <c r="J62" s="37">
        <f t="shared" si="2"/>
        <v>0</v>
      </c>
    </row>
    <row r="63" spans="2:10" x14ac:dyDescent="0.25">
      <c r="B63" s="37">
        <v>54</v>
      </c>
      <c r="C63" s="38" t="s">
        <v>72</v>
      </c>
      <c r="D63" s="45" t="s">
        <v>26</v>
      </c>
      <c r="E63" s="37">
        <v>50</v>
      </c>
      <c r="F63" s="7">
        <v>0</v>
      </c>
      <c r="G63" s="37">
        <f t="shared" si="3"/>
        <v>0</v>
      </c>
      <c r="H63" s="37">
        <v>23</v>
      </c>
      <c r="I63" s="37">
        <f t="shared" si="1"/>
        <v>0</v>
      </c>
      <c r="J63" s="37">
        <f t="shared" si="2"/>
        <v>0</v>
      </c>
    </row>
    <row r="64" spans="2:10" x14ac:dyDescent="0.25">
      <c r="B64" s="37">
        <v>55</v>
      </c>
      <c r="C64" s="38" t="s">
        <v>73</v>
      </c>
      <c r="D64" s="45" t="s">
        <v>26</v>
      </c>
      <c r="E64" s="37">
        <v>40</v>
      </c>
      <c r="F64" s="7">
        <v>0</v>
      </c>
      <c r="G64" s="37">
        <f t="shared" si="3"/>
        <v>0</v>
      </c>
      <c r="H64" s="37">
        <v>23</v>
      </c>
      <c r="I64" s="37">
        <f t="shared" si="1"/>
        <v>0</v>
      </c>
      <c r="J64" s="37">
        <f t="shared" si="2"/>
        <v>0</v>
      </c>
    </row>
    <row r="65" spans="2:10" x14ac:dyDescent="0.25">
      <c r="B65" s="37">
        <v>56</v>
      </c>
      <c r="C65" s="39" t="s">
        <v>74</v>
      </c>
      <c r="D65" s="45" t="s">
        <v>26</v>
      </c>
      <c r="E65" s="37">
        <v>40</v>
      </c>
      <c r="F65" s="7">
        <v>0</v>
      </c>
      <c r="G65" s="37">
        <f t="shared" si="3"/>
        <v>0</v>
      </c>
      <c r="H65" s="37">
        <v>23</v>
      </c>
      <c r="I65" s="37">
        <f t="shared" si="1"/>
        <v>0</v>
      </c>
      <c r="J65" s="37">
        <f t="shared" si="2"/>
        <v>0</v>
      </c>
    </row>
    <row r="66" spans="2:10" x14ac:dyDescent="0.25">
      <c r="B66" s="37">
        <v>57</v>
      </c>
      <c r="C66" s="39" t="s">
        <v>75</v>
      </c>
      <c r="D66" s="45" t="s">
        <v>26</v>
      </c>
      <c r="E66" s="37">
        <v>40</v>
      </c>
      <c r="F66" s="7">
        <v>0</v>
      </c>
      <c r="G66" s="37">
        <f t="shared" si="3"/>
        <v>0</v>
      </c>
      <c r="H66" s="37">
        <v>23</v>
      </c>
      <c r="I66" s="37">
        <f t="shared" si="1"/>
        <v>0</v>
      </c>
      <c r="J66" s="37">
        <f t="shared" si="2"/>
        <v>0</v>
      </c>
    </row>
    <row r="67" spans="2:10" x14ac:dyDescent="0.25">
      <c r="B67" s="37">
        <v>58</v>
      </c>
      <c r="C67" s="38" t="s">
        <v>76</v>
      </c>
      <c r="D67" s="45" t="s">
        <v>26</v>
      </c>
      <c r="E67" s="37">
        <v>20</v>
      </c>
      <c r="F67" s="7">
        <v>0</v>
      </c>
      <c r="G67" s="37">
        <f t="shared" si="3"/>
        <v>0</v>
      </c>
      <c r="H67" s="37">
        <v>23</v>
      </c>
      <c r="I67" s="37">
        <f t="shared" si="1"/>
        <v>0</v>
      </c>
      <c r="J67" s="37">
        <f t="shared" si="2"/>
        <v>0</v>
      </c>
    </row>
    <row r="68" spans="2:10" x14ac:dyDescent="0.25">
      <c r="B68" s="37">
        <v>59</v>
      </c>
      <c r="C68" s="41" t="s">
        <v>77</v>
      </c>
      <c r="D68" s="45" t="s">
        <v>26</v>
      </c>
      <c r="E68" s="37">
        <v>15</v>
      </c>
      <c r="F68" s="7">
        <v>0</v>
      </c>
      <c r="G68" s="37">
        <f t="shared" si="3"/>
        <v>0</v>
      </c>
      <c r="H68" s="37">
        <v>23</v>
      </c>
      <c r="I68" s="37">
        <f t="shared" si="1"/>
        <v>0</v>
      </c>
      <c r="J68" s="37">
        <f t="shared" si="2"/>
        <v>0</v>
      </c>
    </row>
    <row r="69" spans="2:10" x14ac:dyDescent="0.25">
      <c r="B69" s="37">
        <v>60</v>
      </c>
      <c r="C69" s="39" t="s">
        <v>78</v>
      </c>
      <c r="D69" s="45" t="s">
        <v>26</v>
      </c>
      <c r="E69" s="37">
        <v>15</v>
      </c>
      <c r="F69" s="7">
        <v>0</v>
      </c>
      <c r="G69" s="37">
        <f t="shared" si="3"/>
        <v>0</v>
      </c>
      <c r="H69" s="37">
        <v>23</v>
      </c>
      <c r="I69" s="37">
        <f t="shared" si="1"/>
        <v>0</v>
      </c>
      <c r="J69" s="37">
        <f t="shared" si="2"/>
        <v>0</v>
      </c>
    </row>
    <row r="70" spans="2:10" x14ac:dyDescent="0.25">
      <c r="B70" s="37">
        <v>61</v>
      </c>
      <c r="C70" s="39" t="s">
        <v>79</v>
      </c>
      <c r="D70" s="45" t="s">
        <v>26</v>
      </c>
      <c r="E70" s="37">
        <v>15</v>
      </c>
      <c r="F70" s="7">
        <v>0</v>
      </c>
      <c r="G70" s="37">
        <f t="shared" si="3"/>
        <v>0</v>
      </c>
      <c r="H70" s="37">
        <v>23</v>
      </c>
      <c r="I70" s="37">
        <f t="shared" si="1"/>
        <v>0</v>
      </c>
      <c r="J70" s="37">
        <f t="shared" si="2"/>
        <v>0</v>
      </c>
    </row>
    <row r="71" spans="2:10" x14ac:dyDescent="0.25">
      <c r="B71" s="37">
        <v>62</v>
      </c>
      <c r="C71" s="39" t="s">
        <v>80</v>
      </c>
      <c r="D71" s="45" t="s">
        <v>26</v>
      </c>
      <c r="E71" s="37">
        <v>25</v>
      </c>
      <c r="F71" s="7">
        <v>0</v>
      </c>
      <c r="G71" s="37">
        <f t="shared" si="3"/>
        <v>0</v>
      </c>
      <c r="H71" s="37">
        <v>23</v>
      </c>
      <c r="I71" s="37">
        <f t="shared" si="1"/>
        <v>0</v>
      </c>
      <c r="J71" s="37">
        <f t="shared" si="2"/>
        <v>0</v>
      </c>
    </row>
    <row r="72" spans="2:10" x14ac:dyDescent="0.25">
      <c r="B72" s="37">
        <v>63</v>
      </c>
      <c r="C72" s="39" t="s">
        <v>81</v>
      </c>
      <c r="D72" s="45" t="s">
        <v>26</v>
      </c>
      <c r="E72" s="37">
        <v>25</v>
      </c>
      <c r="F72" s="7">
        <v>0</v>
      </c>
      <c r="G72" s="37">
        <f t="shared" si="3"/>
        <v>0</v>
      </c>
      <c r="H72" s="37">
        <v>23</v>
      </c>
      <c r="I72" s="37">
        <f t="shared" si="1"/>
        <v>0</v>
      </c>
      <c r="J72" s="37">
        <f t="shared" si="2"/>
        <v>0</v>
      </c>
    </row>
    <row r="73" spans="2:10" x14ac:dyDescent="0.25">
      <c r="B73" s="37">
        <v>64</v>
      </c>
      <c r="C73" s="42" t="s">
        <v>82</v>
      </c>
      <c r="D73" s="45" t="s">
        <v>26</v>
      </c>
      <c r="E73" s="37">
        <v>10</v>
      </c>
      <c r="F73" s="7">
        <v>0</v>
      </c>
      <c r="G73" s="37">
        <f t="shared" si="3"/>
        <v>0</v>
      </c>
      <c r="H73" s="37">
        <v>23</v>
      </c>
      <c r="I73" s="37">
        <f t="shared" si="1"/>
        <v>0</v>
      </c>
      <c r="J73" s="37">
        <f t="shared" si="2"/>
        <v>0</v>
      </c>
    </row>
    <row r="74" spans="2:10" x14ac:dyDescent="0.25">
      <c r="B74" s="37">
        <v>65</v>
      </c>
      <c r="C74" s="42" t="s">
        <v>83</v>
      </c>
      <c r="D74" s="45" t="s">
        <v>26</v>
      </c>
      <c r="E74" s="37">
        <v>10</v>
      </c>
      <c r="F74" s="7">
        <v>0</v>
      </c>
      <c r="G74" s="37">
        <f t="shared" si="3"/>
        <v>0</v>
      </c>
      <c r="H74" s="37">
        <v>23</v>
      </c>
      <c r="I74" s="37">
        <f t="shared" ref="I74:I113" si="4">ROUND(H74/100*G74,2)</f>
        <v>0</v>
      </c>
      <c r="J74" s="37">
        <f t="shared" ref="J74:J113" si="5">SUM(G74+I74)</f>
        <v>0</v>
      </c>
    </row>
    <row r="75" spans="2:10" x14ac:dyDescent="0.25">
      <c r="B75" s="37">
        <v>66</v>
      </c>
      <c r="C75" s="42" t="s">
        <v>84</v>
      </c>
      <c r="D75" s="45" t="s">
        <v>26</v>
      </c>
      <c r="E75" s="37">
        <v>10</v>
      </c>
      <c r="F75" s="7">
        <v>0</v>
      </c>
      <c r="G75" s="37">
        <f t="shared" si="3"/>
        <v>0</v>
      </c>
      <c r="H75" s="37">
        <v>23</v>
      </c>
      <c r="I75" s="37">
        <f t="shared" si="4"/>
        <v>0</v>
      </c>
      <c r="J75" s="37">
        <f t="shared" si="5"/>
        <v>0</v>
      </c>
    </row>
    <row r="76" spans="2:10" x14ac:dyDescent="0.25">
      <c r="B76" s="37">
        <v>67</v>
      </c>
      <c r="C76" s="39" t="s">
        <v>85</v>
      </c>
      <c r="D76" s="45" t="s">
        <v>26</v>
      </c>
      <c r="E76" s="37">
        <v>80</v>
      </c>
      <c r="F76" s="7">
        <v>0</v>
      </c>
      <c r="G76" s="37">
        <f t="shared" si="3"/>
        <v>0</v>
      </c>
      <c r="H76" s="37">
        <v>23</v>
      </c>
      <c r="I76" s="37">
        <f t="shared" si="4"/>
        <v>0</v>
      </c>
      <c r="J76" s="37">
        <f t="shared" si="5"/>
        <v>0</v>
      </c>
    </row>
    <row r="77" spans="2:10" x14ac:dyDescent="0.25">
      <c r="B77" s="37">
        <v>68</v>
      </c>
      <c r="C77" s="39" t="s">
        <v>86</v>
      </c>
      <c r="D77" s="45" t="s">
        <v>26</v>
      </c>
      <c r="E77" s="37">
        <v>40</v>
      </c>
      <c r="F77" s="7">
        <v>0</v>
      </c>
      <c r="G77" s="37">
        <f t="shared" si="3"/>
        <v>0</v>
      </c>
      <c r="H77" s="37">
        <v>23</v>
      </c>
      <c r="I77" s="37">
        <f t="shared" si="4"/>
        <v>0</v>
      </c>
      <c r="J77" s="37">
        <f t="shared" si="5"/>
        <v>0</v>
      </c>
    </row>
    <row r="78" spans="2:10" x14ac:dyDescent="0.25">
      <c r="B78" s="37">
        <v>69</v>
      </c>
      <c r="C78" s="38" t="s">
        <v>87</v>
      </c>
      <c r="D78" s="45" t="s">
        <v>26</v>
      </c>
      <c r="E78" s="37">
        <v>15</v>
      </c>
      <c r="F78" s="7">
        <v>0</v>
      </c>
      <c r="G78" s="37">
        <f t="shared" si="3"/>
        <v>0</v>
      </c>
      <c r="H78" s="37">
        <v>23</v>
      </c>
      <c r="I78" s="37">
        <f t="shared" si="4"/>
        <v>0</v>
      </c>
      <c r="J78" s="37">
        <f t="shared" si="5"/>
        <v>0</v>
      </c>
    </row>
    <row r="79" spans="2:10" x14ac:dyDescent="0.25">
      <c r="B79" s="37">
        <v>70</v>
      </c>
      <c r="C79" s="44" t="s">
        <v>88</v>
      </c>
      <c r="D79" s="45" t="s">
        <v>26</v>
      </c>
      <c r="E79" s="37">
        <v>60</v>
      </c>
      <c r="F79" s="7">
        <v>0</v>
      </c>
      <c r="G79" s="37">
        <f t="shared" si="3"/>
        <v>0</v>
      </c>
      <c r="H79" s="37">
        <v>23</v>
      </c>
      <c r="I79" s="37">
        <f t="shared" si="4"/>
        <v>0</v>
      </c>
      <c r="J79" s="37">
        <f t="shared" si="5"/>
        <v>0</v>
      </c>
    </row>
    <row r="80" spans="2:10" x14ac:dyDescent="0.25">
      <c r="B80" s="37">
        <v>71</v>
      </c>
      <c r="C80" s="39" t="s">
        <v>89</v>
      </c>
      <c r="D80" s="45" t="s">
        <v>26</v>
      </c>
      <c r="E80" s="37">
        <v>20</v>
      </c>
      <c r="F80" s="7">
        <v>0</v>
      </c>
      <c r="G80" s="37">
        <f t="shared" si="3"/>
        <v>0</v>
      </c>
      <c r="H80" s="37">
        <v>23</v>
      </c>
      <c r="I80" s="37">
        <f t="shared" si="4"/>
        <v>0</v>
      </c>
      <c r="J80" s="37">
        <f t="shared" si="5"/>
        <v>0</v>
      </c>
    </row>
    <row r="81" spans="2:10" x14ac:dyDescent="0.25">
      <c r="B81" s="37">
        <v>72</v>
      </c>
      <c r="C81" s="39" t="s">
        <v>90</v>
      </c>
      <c r="D81" s="45" t="s">
        <v>26</v>
      </c>
      <c r="E81" s="37">
        <v>20</v>
      </c>
      <c r="F81" s="7">
        <v>0</v>
      </c>
      <c r="G81" s="37">
        <f t="shared" si="3"/>
        <v>0</v>
      </c>
      <c r="H81" s="37">
        <v>23</v>
      </c>
      <c r="I81" s="37">
        <f t="shared" si="4"/>
        <v>0</v>
      </c>
      <c r="J81" s="37">
        <f t="shared" si="5"/>
        <v>0</v>
      </c>
    </row>
    <row r="82" spans="2:10" x14ac:dyDescent="0.25">
      <c r="B82" s="37">
        <v>73</v>
      </c>
      <c r="C82" s="39" t="s">
        <v>91</v>
      </c>
      <c r="D82" s="45" t="s">
        <v>26</v>
      </c>
      <c r="E82" s="37">
        <v>60</v>
      </c>
      <c r="F82" s="7">
        <v>0</v>
      </c>
      <c r="G82" s="37">
        <f t="shared" si="3"/>
        <v>0</v>
      </c>
      <c r="H82" s="37">
        <v>23</v>
      </c>
      <c r="I82" s="37">
        <f t="shared" si="4"/>
        <v>0</v>
      </c>
      <c r="J82" s="37">
        <f t="shared" si="5"/>
        <v>0</v>
      </c>
    </row>
    <row r="83" spans="2:10" x14ac:dyDescent="0.25">
      <c r="B83" s="37">
        <v>74</v>
      </c>
      <c r="C83" s="39" t="s">
        <v>92</v>
      </c>
      <c r="D83" s="45" t="s">
        <v>26</v>
      </c>
      <c r="E83" s="37">
        <v>35</v>
      </c>
      <c r="F83" s="7">
        <v>0</v>
      </c>
      <c r="G83" s="37">
        <f t="shared" si="3"/>
        <v>0</v>
      </c>
      <c r="H83" s="37">
        <v>23</v>
      </c>
      <c r="I83" s="37">
        <f t="shared" si="4"/>
        <v>0</v>
      </c>
      <c r="J83" s="37">
        <f t="shared" si="5"/>
        <v>0</v>
      </c>
    </row>
    <row r="84" spans="2:10" x14ac:dyDescent="0.25">
      <c r="B84" s="37">
        <v>75</v>
      </c>
      <c r="C84" s="39" t="s">
        <v>93</v>
      </c>
      <c r="D84" s="45" t="s">
        <v>26</v>
      </c>
      <c r="E84" s="37">
        <v>35</v>
      </c>
      <c r="F84" s="7">
        <v>0</v>
      </c>
      <c r="G84" s="37">
        <f t="shared" si="3"/>
        <v>0</v>
      </c>
      <c r="H84" s="37">
        <v>23</v>
      </c>
      <c r="I84" s="37">
        <f t="shared" si="4"/>
        <v>0</v>
      </c>
      <c r="J84" s="37">
        <f t="shared" si="5"/>
        <v>0</v>
      </c>
    </row>
    <row r="85" spans="2:10" x14ac:dyDescent="0.25">
      <c r="B85" s="37">
        <v>76</v>
      </c>
      <c r="C85" s="39" t="s">
        <v>94</v>
      </c>
      <c r="D85" s="45" t="s">
        <v>26</v>
      </c>
      <c r="E85" s="37">
        <v>60</v>
      </c>
      <c r="F85" s="7">
        <v>0</v>
      </c>
      <c r="G85" s="37">
        <f t="shared" si="3"/>
        <v>0</v>
      </c>
      <c r="H85" s="37">
        <v>23</v>
      </c>
      <c r="I85" s="37">
        <f t="shared" si="4"/>
        <v>0</v>
      </c>
      <c r="J85" s="37">
        <f t="shared" si="5"/>
        <v>0</v>
      </c>
    </row>
    <row r="86" spans="2:10" x14ac:dyDescent="0.25">
      <c r="B86" s="37">
        <v>77</v>
      </c>
      <c r="C86" s="39" t="s">
        <v>95</v>
      </c>
      <c r="D86" s="45" t="s">
        <v>26</v>
      </c>
      <c r="E86" s="37">
        <v>60</v>
      </c>
      <c r="F86" s="7">
        <v>0</v>
      </c>
      <c r="G86" s="37">
        <f t="shared" ref="G86:G113" si="6">PRODUCT(E86*F86)</f>
        <v>0</v>
      </c>
      <c r="H86" s="37">
        <v>23</v>
      </c>
      <c r="I86" s="37">
        <f t="shared" si="4"/>
        <v>0</v>
      </c>
      <c r="J86" s="37">
        <f t="shared" si="5"/>
        <v>0</v>
      </c>
    </row>
    <row r="87" spans="2:10" x14ac:dyDescent="0.25">
      <c r="B87" s="37">
        <v>78</v>
      </c>
      <c r="C87" s="39" t="s">
        <v>96</v>
      </c>
      <c r="D87" s="45" t="s">
        <v>26</v>
      </c>
      <c r="E87" s="37">
        <v>60</v>
      </c>
      <c r="F87" s="7">
        <v>0</v>
      </c>
      <c r="G87" s="37">
        <f t="shared" si="6"/>
        <v>0</v>
      </c>
      <c r="H87" s="37">
        <v>23</v>
      </c>
      <c r="I87" s="37">
        <f t="shared" si="4"/>
        <v>0</v>
      </c>
      <c r="J87" s="37">
        <f t="shared" si="5"/>
        <v>0</v>
      </c>
    </row>
    <row r="88" spans="2:10" x14ac:dyDescent="0.25">
      <c r="B88" s="37">
        <v>79</v>
      </c>
      <c r="C88" s="39" t="s">
        <v>97</v>
      </c>
      <c r="D88" s="45" t="s">
        <v>26</v>
      </c>
      <c r="E88" s="37">
        <v>50</v>
      </c>
      <c r="F88" s="7">
        <v>0</v>
      </c>
      <c r="G88" s="37">
        <f t="shared" si="6"/>
        <v>0</v>
      </c>
      <c r="H88" s="37">
        <v>23</v>
      </c>
      <c r="I88" s="37">
        <f t="shared" si="4"/>
        <v>0</v>
      </c>
      <c r="J88" s="37">
        <f t="shared" si="5"/>
        <v>0</v>
      </c>
    </row>
    <row r="89" spans="2:10" x14ac:dyDescent="0.25">
      <c r="B89" s="37">
        <v>80</v>
      </c>
      <c r="C89" s="39" t="s">
        <v>98</v>
      </c>
      <c r="D89" s="45" t="s">
        <v>26</v>
      </c>
      <c r="E89" s="37">
        <v>20</v>
      </c>
      <c r="F89" s="7">
        <v>0</v>
      </c>
      <c r="G89" s="37">
        <f t="shared" si="6"/>
        <v>0</v>
      </c>
      <c r="H89" s="37">
        <v>23</v>
      </c>
      <c r="I89" s="37">
        <f t="shared" si="4"/>
        <v>0</v>
      </c>
      <c r="J89" s="37">
        <f t="shared" si="5"/>
        <v>0</v>
      </c>
    </row>
    <row r="90" spans="2:10" x14ac:dyDescent="0.25">
      <c r="B90" s="37">
        <v>81</v>
      </c>
      <c r="C90" s="39" t="s">
        <v>99</v>
      </c>
      <c r="D90" s="45" t="s">
        <v>23</v>
      </c>
      <c r="E90" s="37">
        <v>100</v>
      </c>
      <c r="F90" s="7">
        <v>0</v>
      </c>
      <c r="G90" s="37">
        <f t="shared" si="6"/>
        <v>0</v>
      </c>
      <c r="H90" s="37">
        <v>23</v>
      </c>
      <c r="I90" s="37">
        <f t="shared" si="4"/>
        <v>0</v>
      </c>
      <c r="J90" s="37">
        <f t="shared" si="5"/>
        <v>0</v>
      </c>
    </row>
    <row r="91" spans="2:10" x14ac:dyDescent="0.25">
      <c r="B91" s="37">
        <v>82</v>
      </c>
      <c r="C91" s="39" t="s">
        <v>100</v>
      </c>
      <c r="D91" s="45" t="s">
        <v>23</v>
      </c>
      <c r="E91" s="37">
        <v>100</v>
      </c>
      <c r="F91" s="7">
        <v>0</v>
      </c>
      <c r="G91" s="37">
        <f t="shared" si="6"/>
        <v>0</v>
      </c>
      <c r="H91" s="37">
        <v>23</v>
      </c>
      <c r="I91" s="37">
        <f t="shared" si="4"/>
        <v>0</v>
      </c>
      <c r="J91" s="37">
        <f t="shared" si="5"/>
        <v>0</v>
      </c>
    </row>
    <row r="92" spans="2:10" x14ac:dyDescent="0.25">
      <c r="B92" s="37">
        <v>83</v>
      </c>
      <c r="C92" s="39" t="s">
        <v>101</v>
      </c>
      <c r="D92" s="45" t="s">
        <v>23</v>
      </c>
      <c r="E92" s="37">
        <v>80</v>
      </c>
      <c r="F92" s="7">
        <v>0</v>
      </c>
      <c r="G92" s="37">
        <f t="shared" si="6"/>
        <v>0</v>
      </c>
      <c r="H92" s="37">
        <v>23</v>
      </c>
      <c r="I92" s="37">
        <f t="shared" si="4"/>
        <v>0</v>
      </c>
      <c r="J92" s="37">
        <f t="shared" si="5"/>
        <v>0</v>
      </c>
    </row>
    <row r="93" spans="2:10" x14ac:dyDescent="0.25">
      <c r="B93" s="37">
        <v>84</v>
      </c>
      <c r="C93" s="39" t="s">
        <v>198</v>
      </c>
      <c r="D93" s="45" t="s">
        <v>26</v>
      </c>
      <c r="E93" s="37">
        <v>150</v>
      </c>
      <c r="F93" s="7">
        <v>0</v>
      </c>
      <c r="G93" s="37">
        <f t="shared" si="6"/>
        <v>0</v>
      </c>
      <c r="H93" s="37">
        <v>23</v>
      </c>
      <c r="I93" s="37">
        <f t="shared" si="4"/>
        <v>0</v>
      </c>
      <c r="J93" s="37">
        <f t="shared" si="5"/>
        <v>0</v>
      </c>
    </row>
    <row r="94" spans="2:10" x14ac:dyDescent="0.25">
      <c r="B94" s="37">
        <v>85</v>
      </c>
      <c r="C94" s="39" t="s">
        <v>173</v>
      </c>
      <c r="D94" s="45" t="s">
        <v>26</v>
      </c>
      <c r="E94" s="37">
        <v>100</v>
      </c>
      <c r="F94" s="7">
        <v>0</v>
      </c>
      <c r="G94" s="37">
        <f t="shared" si="6"/>
        <v>0</v>
      </c>
      <c r="H94" s="37">
        <v>23</v>
      </c>
      <c r="I94" s="37">
        <f t="shared" si="4"/>
        <v>0</v>
      </c>
      <c r="J94" s="37">
        <f t="shared" si="5"/>
        <v>0</v>
      </c>
    </row>
    <row r="95" spans="2:10" x14ac:dyDescent="0.25">
      <c r="B95" s="37">
        <v>86</v>
      </c>
      <c r="C95" s="38" t="s">
        <v>174</v>
      </c>
      <c r="D95" s="45" t="s">
        <v>26</v>
      </c>
      <c r="E95" s="37">
        <v>80</v>
      </c>
      <c r="F95" s="7">
        <v>0</v>
      </c>
      <c r="G95" s="37">
        <f t="shared" si="6"/>
        <v>0</v>
      </c>
      <c r="H95" s="37">
        <v>23</v>
      </c>
      <c r="I95" s="37">
        <f t="shared" si="4"/>
        <v>0</v>
      </c>
      <c r="J95" s="37">
        <f t="shared" si="5"/>
        <v>0</v>
      </c>
    </row>
    <row r="96" spans="2:10" x14ac:dyDescent="0.25">
      <c r="B96" s="37">
        <v>87</v>
      </c>
      <c r="C96" s="39" t="s">
        <v>175</v>
      </c>
      <c r="D96" s="45" t="s">
        <v>26</v>
      </c>
      <c r="E96" s="37">
        <v>50</v>
      </c>
      <c r="F96" s="7">
        <v>0</v>
      </c>
      <c r="G96" s="37">
        <f t="shared" si="6"/>
        <v>0</v>
      </c>
      <c r="H96" s="37">
        <v>23</v>
      </c>
      <c r="I96" s="37">
        <f t="shared" si="4"/>
        <v>0</v>
      </c>
      <c r="J96" s="37">
        <f t="shared" si="5"/>
        <v>0</v>
      </c>
    </row>
    <row r="97" spans="2:10" x14ac:dyDescent="0.25">
      <c r="B97" s="37">
        <v>88</v>
      </c>
      <c r="C97" s="39" t="s">
        <v>176</v>
      </c>
      <c r="D97" s="45" t="s">
        <v>26</v>
      </c>
      <c r="E97" s="37">
        <v>50</v>
      </c>
      <c r="F97" s="7">
        <v>0</v>
      </c>
      <c r="G97" s="37">
        <f t="shared" si="6"/>
        <v>0</v>
      </c>
      <c r="H97" s="37">
        <v>23</v>
      </c>
      <c r="I97" s="37">
        <f t="shared" si="4"/>
        <v>0</v>
      </c>
      <c r="J97" s="37">
        <f t="shared" si="5"/>
        <v>0</v>
      </c>
    </row>
    <row r="98" spans="2:10" x14ac:dyDescent="0.25">
      <c r="B98" s="37">
        <v>89</v>
      </c>
      <c r="C98" s="39" t="s">
        <v>177</v>
      </c>
      <c r="D98" s="45" t="s">
        <v>26</v>
      </c>
      <c r="E98" s="37">
        <v>50</v>
      </c>
      <c r="F98" s="7">
        <v>0</v>
      </c>
      <c r="G98" s="37">
        <f t="shared" si="6"/>
        <v>0</v>
      </c>
      <c r="H98" s="37">
        <v>23</v>
      </c>
      <c r="I98" s="37">
        <f t="shared" si="4"/>
        <v>0</v>
      </c>
      <c r="J98" s="37">
        <f t="shared" si="5"/>
        <v>0</v>
      </c>
    </row>
    <row r="99" spans="2:10" x14ac:dyDescent="0.25">
      <c r="B99" s="37">
        <v>90</v>
      </c>
      <c r="C99" s="38" t="s">
        <v>178</v>
      </c>
      <c r="D99" s="45" t="s">
        <v>26</v>
      </c>
      <c r="E99" s="37">
        <v>50</v>
      </c>
      <c r="F99" s="7">
        <v>0</v>
      </c>
      <c r="G99" s="37">
        <f t="shared" si="6"/>
        <v>0</v>
      </c>
      <c r="H99" s="37">
        <v>23</v>
      </c>
      <c r="I99" s="37">
        <f t="shared" si="4"/>
        <v>0</v>
      </c>
      <c r="J99" s="37">
        <f t="shared" si="5"/>
        <v>0</v>
      </c>
    </row>
    <row r="100" spans="2:10" x14ac:dyDescent="0.25">
      <c r="B100" s="37">
        <v>91</v>
      </c>
      <c r="C100" s="38" t="s">
        <v>102</v>
      </c>
      <c r="D100" s="45" t="s">
        <v>26</v>
      </c>
      <c r="E100" s="37">
        <v>80</v>
      </c>
      <c r="F100" s="7">
        <v>0</v>
      </c>
      <c r="G100" s="37">
        <f t="shared" si="6"/>
        <v>0</v>
      </c>
      <c r="H100" s="37">
        <v>23</v>
      </c>
      <c r="I100" s="37">
        <f t="shared" si="4"/>
        <v>0</v>
      </c>
      <c r="J100" s="37">
        <f t="shared" si="5"/>
        <v>0</v>
      </c>
    </row>
    <row r="101" spans="2:10" x14ac:dyDescent="0.25">
      <c r="B101" s="37">
        <v>92</v>
      </c>
      <c r="C101" s="39" t="s">
        <v>103</v>
      </c>
      <c r="D101" s="45" t="s">
        <v>26</v>
      </c>
      <c r="E101" s="37">
        <v>90</v>
      </c>
      <c r="F101" s="7">
        <v>0</v>
      </c>
      <c r="G101" s="37">
        <f t="shared" si="6"/>
        <v>0</v>
      </c>
      <c r="H101" s="37">
        <v>23</v>
      </c>
      <c r="I101" s="37">
        <f t="shared" si="4"/>
        <v>0</v>
      </c>
      <c r="J101" s="37">
        <f t="shared" si="5"/>
        <v>0</v>
      </c>
    </row>
    <row r="102" spans="2:10" x14ac:dyDescent="0.25">
      <c r="B102" s="37">
        <v>93</v>
      </c>
      <c r="C102" s="39" t="s">
        <v>104</v>
      </c>
      <c r="D102" s="45" t="s">
        <v>26</v>
      </c>
      <c r="E102" s="37">
        <v>60</v>
      </c>
      <c r="F102" s="7">
        <v>0</v>
      </c>
      <c r="G102" s="37">
        <f t="shared" si="6"/>
        <v>0</v>
      </c>
      <c r="H102" s="37">
        <v>23</v>
      </c>
      <c r="I102" s="37">
        <f t="shared" si="4"/>
        <v>0</v>
      </c>
      <c r="J102" s="37">
        <f t="shared" si="5"/>
        <v>0</v>
      </c>
    </row>
    <row r="103" spans="2:10" x14ac:dyDescent="0.25">
      <c r="B103" s="37">
        <v>94</v>
      </c>
      <c r="C103" s="39" t="s">
        <v>105</v>
      </c>
      <c r="D103" s="45" t="s">
        <v>26</v>
      </c>
      <c r="E103" s="37">
        <v>80</v>
      </c>
      <c r="F103" s="7">
        <v>0</v>
      </c>
      <c r="G103" s="37">
        <f t="shared" si="6"/>
        <v>0</v>
      </c>
      <c r="H103" s="37">
        <v>23</v>
      </c>
      <c r="I103" s="37">
        <f t="shared" si="4"/>
        <v>0</v>
      </c>
      <c r="J103" s="37">
        <f t="shared" si="5"/>
        <v>0</v>
      </c>
    </row>
    <row r="104" spans="2:10" x14ac:dyDescent="0.25">
      <c r="B104" s="37">
        <v>95</v>
      </c>
      <c r="C104" s="39" t="s">
        <v>106</v>
      </c>
      <c r="D104" s="45" t="s">
        <v>26</v>
      </c>
      <c r="E104" s="37">
        <v>60</v>
      </c>
      <c r="F104" s="7">
        <v>0</v>
      </c>
      <c r="G104" s="37">
        <f t="shared" si="6"/>
        <v>0</v>
      </c>
      <c r="H104" s="37">
        <v>23</v>
      </c>
      <c r="I104" s="37">
        <f t="shared" si="4"/>
        <v>0</v>
      </c>
      <c r="J104" s="37">
        <f t="shared" si="5"/>
        <v>0</v>
      </c>
    </row>
    <row r="105" spans="2:10" x14ac:dyDescent="0.25">
      <c r="B105" s="37">
        <v>96</v>
      </c>
      <c r="C105" s="42" t="s">
        <v>107</v>
      </c>
      <c r="D105" s="45" t="s">
        <v>26</v>
      </c>
      <c r="E105" s="37">
        <v>60</v>
      </c>
      <c r="F105" s="7">
        <v>0</v>
      </c>
      <c r="G105" s="37">
        <f t="shared" si="6"/>
        <v>0</v>
      </c>
      <c r="H105" s="37">
        <v>23</v>
      </c>
      <c r="I105" s="37">
        <f t="shared" si="4"/>
        <v>0</v>
      </c>
      <c r="J105" s="37">
        <f t="shared" si="5"/>
        <v>0</v>
      </c>
    </row>
    <row r="106" spans="2:10" x14ac:dyDescent="0.25">
      <c r="B106" s="37">
        <v>97</v>
      </c>
      <c r="C106" s="38" t="s">
        <v>108</v>
      </c>
      <c r="D106" s="45" t="s">
        <v>26</v>
      </c>
      <c r="E106" s="37">
        <v>50</v>
      </c>
      <c r="F106" s="7">
        <v>0</v>
      </c>
      <c r="G106" s="37">
        <f t="shared" si="6"/>
        <v>0</v>
      </c>
      <c r="H106" s="37">
        <v>23</v>
      </c>
      <c r="I106" s="37">
        <f t="shared" si="4"/>
        <v>0</v>
      </c>
      <c r="J106" s="37">
        <f t="shared" si="5"/>
        <v>0</v>
      </c>
    </row>
    <row r="107" spans="2:10" x14ac:dyDescent="0.25">
      <c r="B107" s="37">
        <v>98</v>
      </c>
      <c r="C107" s="38" t="s">
        <v>109</v>
      </c>
      <c r="D107" s="45" t="s">
        <v>26</v>
      </c>
      <c r="E107" s="37">
        <v>60</v>
      </c>
      <c r="F107" s="7">
        <v>0</v>
      </c>
      <c r="G107" s="37">
        <f t="shared" si="6"/>
        <v>0</v>
      </c>
      <c r="H107" s="37">
        <v>23</v>
      </c>
      <c r="I107" s="37">
        <f t="shared" si="4"/>
        <v>0</v>
      </c>
      <c r="J107" s="37">
        <f t="shared" si="5"/>
        <v>0</v>
      </c>
    </row>
    <row r="108" spans="2:10" x14ac:dyDescent="0.25">
      <c r="B108" s="37">
        <v>99</v>
      </c>
      <c r="C108" s="39" t="s">
        <v>110</v>
      </c>
      <c r="D108" s="45" t="s">
        <v>26</v>
      </c>
      <c r="E108" s="37">
        <v>50</v>
      </c>
      <c r="F108" s="7">
        <v>0</v>
      </c>
      <c r="G108" s="37">
        <f t="shared" si="6"/>
        <v>0</v>
      </c>
      <c r="H108" s="37">
        <v>23</v>
      </c>
      <c r="I108" s="37">
        <f t="shared" si="4"/>
        <v>0</v>
      </c>
      <c r="J108" s="37">
        <f t="shared" si="5"/>
        <v>0</v>
      </c>
    </row>
    <row r="109" spans="2:10" x14ac:dyDescent="0.25">
      <c r="B109" s="37">
        <v>100</v>
      </c>
      <c r="C109" s="38" t="s">
        <v>111</v>
      </c>
      <c r="D109" s="45" t="s">
        <v>26</v>
      </c>
      <c r="E109" s="37">
        <v>50</v>
      </c>
      <c r="F109" s="7">
        <v>0</v>
      </c>
      <c r="G109" s="37">
        <f t="shared" si="6"/>
        <v>0</v>
      </c>
      <c r="H109" s="37">
        <v>23</v>
      </c>
      <c r="I109" s="37">
        <f t="shared" si="4"/>
        <v>0</v>
      </c>
      <c r="J109" s="37">
        <f t="shared" si="5"/>
        <v>0</v>
      </c>
    </row>
    <row r="110" spans="2:10" x14ac:dyDescent="0.25">
      <c r="B110" s="37">
        <v>101</v>
      </c>
      <c r="C110" s="40" t="s">
        <v>112</v>
      </c>
      <c r="D110" s="45" t="s">
        <v>26</v>
      </c>
      <c r="E110" s="37">
        <v>50</v>
      </c>
      <c r="F110" s="7">
        <v>0</v>
      </c>
      <c r="G110" s="37">
        <f t="shared" si="6"/>
        <v>0</v>
      </c>
      <c r="H110" s="37">
        <v>23</v>
      </c>
      <c r="I110" s="37">
        <f t="shared" si="4"/>
        <v>0</v>
      </c>
      <c r="J110" s="37">
        <f t="shared" si="5"/>
        <v>0</v>
      </c>
    </row>
    <row r="111" spans="2:10" x14ac:dyDescent="0.25">
      <c r="B111" s="37">
        <v>102</v>
      </c>
      <c r="C111" s="38" t="s">
        <v>113</v>
      </c>
      <c r="D111" s="45" t="s">
        <v>26</v>
      </c>
      <c r="E111" s="37">
        <v>50</v>
      </c>
      <c r="F111" s="7">
        <v>0</v>
      </c>
      <c r="G111" s="37">
        <f t="shared" si="6"/>
        <v>0</v>
      </c>
      <c r="H111" s="37">
        <v>23</v>
      </c>
      <c r="I111" s="37">
        <f t="shared" si="4"/>
        <v>0</v>
      </c>
      <c r="J111" s="37">
        <f t="shared" si="5"/>
        <v>0</v>
      </c>
    </row>
    <row r="112" spans="2:10" x14ac:dyDescent="0.25">
      <c r="B112" s="37">
        <v>103</v>
      </c>
      <c r="C112" s="38" t="s">
        <v>114</v>
      </c>
      <c r="D112" s="45" t="s">
        <v>26</v>
      </c>
      <c r="E112" s="37">
        <v>50</v>
      </c>
      <c r="F112" s="7">
        <v>0</v>
      </c>
      <c r="G112" s="37">
        <f t="shared" si="6"/>
        <v>0</v>
      </c>
      <c r="H112" s="37">
        <v>23</v>
      </c>
      <c r="I112" s="37">
        <f t="shared" si="4"/>
        <v>0</v>
      </c>
      <c r="J112" s="37">
        <f t="shared" si="5"/>
        <v>0</v>
      </c>
    </row>
    <row r="113" spans="2:10" x14ac:dyDescent="0.25">
      <c r="B113" s="37">
        <v>104</v>
      </c>
      <c r="C113" s="38" t="s">
        <v>115</v>
      </c>
      <c r="D113" s="47" t="s">
        <v>26</v>
      </c>
      <c r="E113" s="37">
        <v>50</v>
      </c>
      <c r="F113" s="7">
        <v>0</v>
      </c>
      <c r="G113" s="37">
        <f t="shared" si="6"/>
        <v>0</v>
      </c>
      <c r="H113" s="37">
        <v>23</v>
      </c>
      <c r="I113" s="37">
        <f t="shared" si="4"/>
        <v>0</v>
      </c>
      <c r="J113" s="37">
        <f t="shared" si="5"/>
        <v>0</v>
      </c>
    </row>
    <row r="114" spans="2:10" x14ac:dyDescent="0.25">
      <c r="B114" s="37">
        <v>105</v>
      </c>
      <c r="C114" s="38" t="s">
        <v>192</v>
      </c>
      <c r="D114" s="45" t="s">
        <v>26</v>
      </c>
      <c r="E114" s="37">
        <v>50</v>
      </c>
      <c r="F114" s="7">
        <v>0</v>
      </c>
      <c r="G114" s="37">
        <f t="shared" ref="G114:G116" si="7">PRODUCT(E114*F114)</f>
        <v>0</v>
      </c>
      <c r="H114" s="37">
        <v>23</v>
      </c>
      <c r="I114" s="37">
        <f t="shared" ref="I114:I116" si="8">ROUND(H114/100*G114,2)</f>
        <v>0</v>
      </c>
      <c r="J114" s="37">
        <f t="shared" ref="J114:J116" si="9">SUM(G114+I114)</f>
        <v>0</v>
      </c>
    </row>
    <row r="115" spans="2:10" x14ac:dyDescent="0.25">
      <c r="B115" s="37">
        <v>106</v>
      </c>
      <c r="C115" s="38" t="s">
        <v>193</v>
      </c>
      <c r="D115" s="45" t="s">
        <v>26</v>
      </c>
      <c r="E115" s="37">
        <v>50</v>
      </c>
      <c r="F115" s="7">
        <v>0</v>
      </c>
      <c r="G115" s="37">
        <f t="shared" si="7"/>
        <v>0</v>
      </c>
      <c r="H115" s="37">
        <v>23</v>
      </c>
      <c r="I115" s="37">
        <f t="shared" si="8"/>
        <v>0</v>
      </c>
      <c r="J115" s="37">
        <f t="shared" si="9"/>
        <v>0</v>
      </c>
    </row>
    <row r="116" spans="2:10" x14ac:dyDescent="0.25">
      <c r="B116" s="37">
        <v>107</v>
      </c>
      <c r="C116" s="38" t="s">
        <v>194</v>
      </c>
      <c r="D116" s="45" t="s">
        <v>26</v>
      </c>
      <c r="E116" s="37">
        <v>50</v>
      </c>
      <c r="F116" s="7">
        <v>0</v>
      </c>
      <c r="G116" s="37">
        <f t="shared" si="7"/>
        <v>0</v>
      </c>
      <c r="H116" s="37">
        <v>23</v>
      </c>
      <c r="I116" s="37">
        <f t="shared" si="8"/>
        <v>0</v>
      </c>
      <c r="J116" s="37">
        <f t="shared" si="9"/>
        <v>0</v>
      </c>
    </row>
    <row r="117" spans="2:10" x14ac:dyDescent="0.25">
      <c r="B117" s="37">
        <v>108</v>
      </c>
      <c r="C117" s="39" t="s">
        <v>116</v>
      </c>
      <c r="D117" s="45" t="s">
        <v>26</v>
      </c>
      <c r="E117" s="37">
        <v>50</v>
      </c>
      <c r="F117" s="7">
        <v>0</v>
      </c>
      <c r="G117" s="37">
        <f t="shared" ref="G117:G180" si="10">PRODUCT(E117*F117)</f>
        <v>0</v>
      </c>
      <c r="H117" s="37">
        <v>23</v>
      </c>
      <c r="I117" s="37">
        <f t="shared" ref="I117:I180" si="11">ROUND(H117/100*G117,2)</f>
        <v>0</v>
      </c>
      <c r="J117" s="37">
        <f t="shared" ref="J117:J180" si="12">SUM(G117+I117)</f>
        <v>0</v>
      </c>
    </row>
    <row r="118" spans="2:10" x14ac:dyDescent="0.25">
      <c r="B118" s="37">
        <v>109</v>
      </c>
      <c r="C118" s="39" t="s">
        <v>170</v>
      </c>
      <c r="D118" s="45" t="s">
        <v>26</v>
      </c>
      <c r="E118" s="37">
        <v>50</v>
      </c>
      <c r="F118" s="7">
        <v>0</v>
      </c>
      <c r="G118" s="37">
        <f t="shared" si="10"/>
        <v>0</v>
      </c>
      <c r="H118" s="37">
        <v>23</v>
      </c>
      <c r="I118" s="37">
        <f t="shared" si="11"/>
        <v>0</v>
      </c>
      <c r="J118" s="37">
        <f t="shared" si="12"/>
        <v>0</v>
      </c>
    </row>
    <row r="119" spans="2:10" x14ac:dyDescent="0.25">
      <c r="B119" s="37">
        <v>110</v>
      </c>
      <c r="C119" s="38" t="s">
        <v>117</v>
      </c>
      <c r="D119" s="45" t="s">
        <v>26</v>
      </c>
      <c r="E119" s="37">
        <v>20</v>
      </c>
      <c r="F119" s="7">
        <v>0</v>
      </c>
      <c r="G119" s="37">
        <f t="shared" si="10"/>
        <v>0</v>
      </c>
      <c r="H119" s="37">
        <v>23</v>
      </c>
      <c r="I119" s="37">
        <f t="shared" si="11"/>
        <v>0</v>
      </c>
      <c r="J119" s="37">
        <f t="shared" si="12"/>
        <v>0</v>
      </c>
    </row>
    <row r="120" spans="2:10" x14ac:dyDescent="0.25">
      <c r="B120" s="37">
        <v>111</v>
      </c>
      <c r="C120" s="38" t="s">
        <v>118</v>
      </c>
      <c r="D120" s="45" t="s">
        <v>26</v>
      </c>
      <c r="E120" s="37">
        <v>50</v>
      </c>
      <c r="F120" s="7">
        <v>0</v>
      </c>
      <c r="G120" s="37">
        <f t="shared" si="10"/>
        <v>0</v>
      </c>
      <c r="H120" s="37">
        <v>23</v>
      </c>
      <c r="I120" s="37">
        <f t="shared" si="11"/>
        <v>0</v>
      </c>
      <c r="J120" s="37">
        <f t="shared" si="12"/>
        <v>0</v>
      </c>
    </row>
    <row r="121" spans="2:10" x14ac:dyDescent="0.25">
      <c r="B121" s="37">
        <v>112</v>
      </c>
      <c r="C121" s="41" t="s">
        <v>119</v>
      </c>
      <c r="D121" s="45" t="s">
        <v>26</v>
      </c>
      <c r="E121" s="37">
        <v>40</v>
      </c>
      <c r="F121" s="7">
        <v>0</v>
      </c>
      <c r="G121" s="37">
        <f t="shared" si="10"/>
        <v>0</v>
      </c>
      <c r="H121" s="37">
        <v>23</v>
      </c>
      <c r="I121" s="37">
        <f t="shared" si="11"/>
        <v>0</v>
      </c>
      <c r="J121" s="37">
        <f t="shared" si="12"/>
        <v>0</v>
      </c>
    </row>
    <row r="122" spans="2:10" x14ac:dyDescent="0.25">
      <c r="B122" s="37">
        <v>113</v>
      </c>
      <c r="C122" s="38" t="s">
        <v>120</v>
      </c>
      <c r="D122" s="45" t="s">
        <v>26</v>
      </c>
      <c r="E122" s="37">
        <v>30</v>
      </c>
      <c r="F122" s="7">
        <v>0</v>
      </c>
      <c r="G122" s="37">
        <f t="shared" si="10"/>
        <v>0</v>
      </c>
      <c r="H122" s="37">
        <v>23</v>
      </c>
      <c r="I122" s="37">
        <f t="shared" si="11"/>
        <v>0</v>
      </c>
      <c r="J122" s="37">
        <f t="shared" si="12"/>
        <v>0</v>
      </c>
    </row>
    <row r="123" spans="2:10" x14ac:dyDescent="0.25">
      <c r="B123" s="37">
        <v>114</v>
      </c>
      <c r="C123" s="38" t="s">
        <v>121</v>
      </c>
      <c r="D123" s="45" t="s">
        <v>26</v>
      </c>
      <c r="E123" s="37">
        <v>40</v>
      </c>
      <c r="F123" s="7">
        <v>0</v>
      </c>
      <c r="G123" s="37">
        <f t="shared" si="10"/>
        <v>0</v>
      </c>
      <c r="H123" s="37">
        <v>23</v>
      </c>
      <c r="I123" s="37">
        <f t="shared" si="11"/>
        <v>0</v>
      </c>
      <c r="J123" s="37">
        <f t="shared" si="12"/>
        <v>0</v>
      </c>
    </row>
    <row r="124" spans="2:10" x14ac:dyDescent="0.25">
      <c r="B124" s="37">
        <v>115</v>
      </c>
      <c r="C124" s="38" t="s">
        <v>122</v>
      </c>
      <c r="D124" s="45" t="s">
        <v>26</v>
      </c>
      <c r="E124" s="37">
        <v>40</v>
      </c>
      <c r="F124" s="7">
        <v>0</v>
      </c>
      <c r="G124" s="37">
        <f t="shared" si="10"/>
        <v>0</v>
      </c>
      <c r="H124" s="37">
        <v>23</v>
      </c>
      <c r="I124" s="37">
        <f t="shared" si="11"/>
        <v>0</v>
      </c>
      <c r="J124" s="37">
        <f t="shared" si="12"/>
        <v>0</v>
      </c>
    </row>
    <row r="125" spans="2:10" x14ac:dyDescent="0.25">
      <c r="B125" s="37">
        <v>116</v>
      </c>
      <c r="C125" s="39" t="s">
        <v>123</v>
      </c>
      <c r="D125" s="45" t="s">
        <v>26</v>
      </c>
      <c r="E125" s="37">
        <v>25</v>
      </c>
      <c r="F125" s="7">
        <v>0</v>
      </c>
      <c r="G125" s="37">
        <f t="shared" si="10"/>
        <v>0</v>
      </c>
      <c r="H125" s="37">
        <v>23</v>
      </c>
      <c r="I125" s="37">
        <f t="shared" si="11"/>
        <v>0</v>
      </c>
      <c r="J125" s="37">
        <f t="shared" si="12"/>
        <v>0</v>
      </c>
    </row>
    <row r="126" spans="2:10" x14ac:dyDescent="0.25">
      <c r="B126" s="37">
        <v>117</v>
      </c>
      <c r="C126" s="39" t="s">
        <v>187</v>
      </c>
      <c r="D126" s="45" t="s">
        <v>26</v>
      </c>
      <c r="E126" s="37">
        <v>20</v>
      </c>
      <c r="F126" s="7">
        <v>0</v>
      </c>
      <c r="G126" s="37">
        <f t="shared" si="10"/>
        <v>0</v>
      </c>
      <c r="H126" s="37">
        <v>23</v>
      </c>
      <c r="I126" s="37">
        <f t="shared" si="11"/>
        <v>0</v>
      </c>
      <c r="J126" s="37">
        <f t="shared" si="12"/>
        <v>0</v>
      </c>
    </row>
    <row r="127" spans="2:10" x14ac:dyDescent="0.25">
      <c r="B127" s="37">
        <v>118</v>
      </c>
      <c r="C127" s="39" t="s">
        <v>124</v>
      </c>
      <c r="D127" s="45" t="s">
        <v>26</v>
      </c>
      <c r="E127" s="37">
        <v>20</v>
      </c>
      <c r="F127" s="7">
        <v>0</v>
      </c>
      <c r="G127" s="37">
        <f t="shared" si="10"/>
        <v>0</v>
      </c>
      <c r="H127" s="37">
        <v>23</v>
      </c>
      <c r="I127" s="37">
        <f t="shared" si="11"/>
        <v>0</v>
      </c>
      <c r="J127" s="37">
        <f t="shared" si="12"/>
        <v>0</v>
      </c>
    </row>
    <row r="128" spans="2:10" x14ac:dyDescent="0.25">
      <c r="B128" s="37">
        <v>119</v>
      </c>
      <c r="C128" s="39" t="s">
        <v>125</v>
      </c>
      <c r="D128" s="45" t="s">
        <v>26</v>
      </c>
      <c r="E128" s="37">
        <v>35</v>
      </c>
      <c r="F128" s="7">
        <v>0</v>
      </c>
      <c r="G128" s="37">
        <f t="shared" si="10"/>
        <v>0</v>
      </c>
      <c r="H128" s="37">
        <v>23</v>
      </c>
      <c r="I128" s="37">
        <f t="shared" si="11"/>
        <v>0</v>
      </c>
      <c r="J128" s="37">
        <f t="shared" si="12"/>
        <v>0</v>
      </c>
    </row>
    <row r="129" spans="1:10" x14ac:dyDescent="0.25">
      <c r="B129" s="37">
        <v>120</v>
      </c>
      <c r="C129" s="39" t="s">
        <v>126</v>
      </c>
      <c r="D129" s="45" t="s">
        <v>26</v>
      </c>
      <c r="E129" s="37">
        <v>30</v>
      </c>
      <c r="F129" s="7">
        <v>0</v>
      </c>
      <c r="G129" s="37">
        <f t="shared" si="10"/>
        <v>0</v>
      </c>
      <c r="H129" s="37">
        <v>23</v>
      </c>
      <c r="I129" s="37">
        <f t="shared" si="11"/>
        <v>0</v>
      </c>
      <c r="J129" s="37">
        <f t="shared" si="12"/>
        <v>0</v>
      </c>
    </row>
    <row r="130" spans="1:10" x14ac:dyDescent="0.25">
      <c r="B130" s="37">
        <v>121</v>
      </c>
      <c r="C130" s="39" t="s">
        <v>127</v>
      </c>
      <c r="D130" s="45" t="s">
        <v>26</v>
      </c>
      <c r="E130" s="37">
        <v>30</v>
      </c>
      <c r="F130" s="7">
        <v>0</v>
      </c>
      <c r="G130" s="37">
        <f t="shared" si="10"/>
        <v>0</v>
      </c>
      <c r="H130" s="37">
        <v>23</v>
      </c>
      <c r="I130" s="37">
        <f t="shared" si="11"/>
        <v>0</v>
      </c>
      <c r="J130" s="37">
        <f t="shared" si="12"/>
        <v>0</v>
      </c>
    </row>
    <row r="131" spans="1:10" x14ac:dyDescent="0.25">
      <c r="B131" s="37">
        <v>122</v>
      </c>
      <c r="C131" s="42" t="s">
        <v>128</v>
      </c>
      <c r="D131" s="45" t="s">
        <v>26</v>
      </c>
      <c r="E131" s="37">
        <v>60</v>
      </c>
      <c r="F131" s="7">
        <v>0</v>
      </c>
      <c r="G131" s="37">
        <f t="shared" si="10"/>
        <v>0</v>
      </c>
      <c r="H131" s="37">
        <v>23</v>
      </c>
      <c r="I131" s="37">
        <f t="shared" si="11"/>
        <v>0</v>
      </c>
      <c r="J131" s="37">
        <f t="shared" si="12"/>
        <v>0</v>
      </c>
    </row>
    <row r="132" spans="1:10" x14ac:dyDescent="0.25">
      <c r="B132" s="37">
        <v>123</v>
      </c>
      <c r="C132" s="42" t="s">
        <v>129</v>
      </c>
      <c r="D132" s="45" t="s">
        <v>26</v>
      </c>
      <c r="E132" s="37">
        <v>60</v>
      </c>
      <c r="F132" s="7">
        <v>0</v>
      </c>
      <c r="G132" s="37">
        <f t="shared" si="10"/>
        <v>0</v>
      </c>
      <c r="H132" s="37">
        <v>23</v>
      </c>
      <c r="I132" s="37">
        <f t="shared" si="11"/>
        <v>0</v>
      </c>
      <c r="J132" s="37">
        <f t="shared" si="12"/>
        <v>0</v>
      </c>
    </row>
    <row r="133" spans="1:10" x14ac:dyDescent="0.25">
      <c r="B133" s="37">
        <v>124</v>
      </c>
      <c r="C133" s="39" t="s">
        <v>130</v>
      </c>
      <c r="D133" s="45" t="s">
        <v>26</v>
      </c>
      <c r="E133" s="37">
        <v>60</v>
      </c>
      <c r="F133" s="7">
        <v>0</v>
      </c>
      <c r="G133" s="37">
        <f t="shared" si="10"/>
        <v>0</v>
      </c>
      <c r="H133" s="37">
        <v>23</v>
      </c>
      <c r="I133" s="37">
        <f t="shared" si="11"/>
        <v>0</v>
      </c>
      <c r="J133" s="37">
        <f t="shared" si="12"/>
        <v>0</v>
      </c>
    </row>
    <row r="134" spans="1:10" x14ac:dyDescent="0.25">
      <c r="B134" s="37">
        <v>125</v>
      </c>
      <c r="C134" s="39" t="s">
        <v>131</v>
      </c>
      <c r="D134" s="45" t="s">
        <v>26</v>
      </c>
      <c r="E134" s="37">
        <v>40</v>
      </c>
      <c r="F134" s="7">
        <v>0</v>
      </c>
      <c r="G134" s="37">
        <f t="shared" si="10"/>
        <v>0</v>
      </c>
      <c r="H134" s="37">
        <v>23</v>
      </c>
      <c r="I134" s="37">
        <f t="shared" si="11"/>
        <v>0</v>
      </c>
      <c r="J134" s="37">
        <f t="shared" si="12"/>
        <v>0</v>
      </c>
    </row>
    <row r="135" spans="1:10" x14ac:dyDescent="0.25">
      <c r="B135" s="37">
        <v>126</v>
      </c>
      <c r="C135" s="38" t="s">
        <v>132</v>
      </c>
      <c r="D135" s="45" t="s">
        <v>26</v>
      </c>
      <c r="E135" s="37">
        <v>10</v>
      </c>
      <c r="F135" s="7">
        <v>0</v>
      </c>
      <c r="G135" s="37">
        <f t="shared" si="10"/>
        <v>0</v>
      </c>
      <c r="H135" s="37">
        <v>23</v>
      </c>
      <c r="I135" s="37">
        <f t="shared" si="11"/>
        <v>0</v>
      </c>
      <c r="J135" s="37">
        <f t="shared" si="12"/>
        <v>0</v>
      </c>
    </row>
    <row r="136" spans="1:10" x14ac:dyDescent="0.25">
      <c r="B136" s="37">
        <v>127</v>
      </c>
      <c r="C136" s="44" t="s">
        <v>133</v>
      </c>
      <c r="D136" s="45" t="s">
        <v>26</v>
      </c>
      <c r="E136" s="37">
        <v>10</v>
      </c>
      <c r="F136" s="7">
        <v>0</v>
      </c>
      <c r="G136" s="37">
        <f t="shared" si="10"/>
        <v>0</v>
      </c>
      <c r="H136" s="37">
        <v>23</v>
      </c>
      <c r="I136" s="37">
        <f t="shared" si="11"/>
        <v>0</v>
      </c>
      <c r="J136" s="37">
        <f t="shared" si="12"/>
        <v>0</v>
      </c>
    </row>
    <row r="137" spans="1:10" x14ac:dyDescent="0.25">
      <c r="B137" s="37">
        <v>128</v>
      </c>
      <c r="C137" s="39" t="s">
        <v>134</v>
      </c>
      <c r="D137" s="45" t="s">
        <v>26</v>
      </c>
      <c r="E137" s="37">
        <v>30</v>
      </c>
      <c r="F137" s="7">
        <v>0</v>
      </c>
      <c r="G137" s="37">
        <f t="shared" si="10"/>
        <v>0</v>
      </c>
      <c r="H137" s="37">
        <v>23</v>
      </c>
      <c r="I137" s="37">
        <f t="shared" si="11"/>
        <v>0</v>
      </c>
      <c r="J137" s="37">
        <f t="shared" si="12"/>
        <v>0</v>
      </c>
    </row>
    <row r="138" spans="1:10" x14ac:dyDescent="0.25">
      <c r="B138" s="37">
        <v>129</v>
      </c>
      <c r="C138" s="39" t="s">
        <v>135</v>
      </c>
      <c r="D138" s="45" t="s">
        <v>26</v>
      </c>
      <c r="E138" s="37">
        <v>30</v>
      </c>
      <c r="F138" s="7">
        <v>0</v>
      </c>
      <c r="G138" s="37">
        <f t="shared" si="10"/>
        <v>0</v>
      </c>
      <c r="H138" s="37">
        <v>23</v>
      </c>
      <c r="I138" s="37">
        <f t="shared" si="11"/>
        <v>0</v>
      </c>
      <c r="J138" s="37">
        <f t="shared" si="12"/>
        <v>0</v>
      </c>
    </row>
    <row r="139" spans="1:10" x14ac:dyDescent="0.25">
      <c r="B139" s="37">
        <v>130</v>
      </c>
      <c r="C139" s="39" t="s">
        <v>136</v>
      </c>
      <c r="D139" s="45" t="s">
        <v>26</v>
      </c>
      <c r="E139" s="37">
        <v>5</v>
      </c>
      <c r="F139" s="7">
        <v>0</v>
      </c>
      <c r="G139" s="37">
        <f t="shared" si="10"/>
        <v>0</v>
      </c>
      <c r="H139" s="37">
        <v>23</v>
      </c>
      <c r="I139" s="37">
        <f t="shared" si="11"/>
        <v>0</v>
      </c>
      <c r="J139" s="37">
        <f t="shared" si="12"/>
        <v>0</v>
      </c>
    </row>
    <row r="140" spans="1:10" x14ac:dyDescent="0.25">
      <c r="B140" s="37">
        <v>131</v>
      </c>
      <c r="C140" s="39" t="s">
        <v>137</v>
      </c>
      <c r="D140" s="45" t="s">
        <v>26</v>
      </c>
      <c r="E140" s="37">
        <v>12</v>
      </c>
      <c r="F140" s="7">
        <v>0</v>
      </c>
      <c r="G140" s="37">
        <f t="shared" si="10"/>
        <v>0</v>
      </c>
      <c r="H140" s="37">
        <v>23</v>
      </c>
      <c r="I140" s="37">
        <f t="shared" si="11"/>
        <v>0</v>
      </c>
      <c r="J140" s="37">
        <f t="shared" si="12"/>
        <v>0</v>
      </c>
    </row>
    <row r="141" spans="1:10" x14ac:dyDescent="0.25">
      <c r="B141" s="37">
        <v>132</v>
      </c>
      <c r="C141" s="39" t="s">
        <v>138</v>
      </c>
      <c r="D141" s="45" t="s">
        <v>26</v>
      </c>
      <c r="E141" s="37">
        <v>30</v>
      </c>
      <c r="F141" s="7">
        <v>0</v>
      </c>
      <c r="G141" s="37">
        <f t="shared" si="10"/>
        <v>0</v>
      </c>
      <c r="H141" s="37">
        <v>23</v>
      </c>
      <c r="I141" s="37">
        <f t="shared" si="11"/>
        <v>0</v>
      </c>
      <c r="J141" s="37">
        <f t="shared" si="12"/>
        <v>0</v>
      </c>
    </row>
    <row r="142" spans="1:10" x14ac:dyDescent="0.25">
      <c r="B142" s="37">
        <v>133</v>
      </c>
      <c r="C142" s="39" t="s">
        <v>139</v>
      </c>
      <c r="D142" s="45" t="s">
        <v>26</v>
      </c>
      <c r="E142" s="37">
        <v>40</v>
      </c>
      <c r="F142" s="7">
        <v>0</v>
      </c>
      <c r="G142" s="37">
        <f t="shared" si="10"/>
        <v>0</v>
      </c>
      <c r="H142" s="37">
        <v>23</v>
      </c>
      <c r="I142" s="37">
        <f t="shared" si="11"/>
        <v>0</v>
      </c>
      <c r="J142" s="37">
        <f t="shared" si="12"/>
        <v>0</v>
      </c>
    </row>
    <row r="143" spans="1:10" x14ac:dyDescent="0.25">
      <c r="B143" s="37">
        <v>134</v>
      </c>
      <c r="C143" s="39" t="s">
        <v>140</v>
      </c>
      <c r="D143" s="45" t="s">
        <v>26</v>
      </c>
      <c r="E143" s="37">
        <v>40</v>
      </c>
      <c r="F143" s="7">
        <v>0</v>
      </c>
      <c r="G143" s="37">
        <f t="shared" si="10"/>
        <v>0</v>
      </c>
      <c r="H143" s="37">
        <v>23</v>
      </c>
      <c r="I143" s="37">
        <f t="shared" si="11"/>
        <v>0</v>
      </c>
      <c r="J143" s="37">
        <f t="shared" si="12"/>
        <v>0</v>
      </c>
    </row>
    <row r="144" spans="1:10" x14ac:dyDescent="0.25">
      <c r="A144" s="2" t="s">
        <v>191</v>
      </c>
      <c r="B144" s="37">
        <v>135</v>
      </c>
      <c r="C144" s="39" t="s">
        <v>141</v>
      </c>
      <c r="D144" s="45" t="s">
        <v>26</v>
      </c>
      <c r="E144" s="37">
        <v>60</v>
      </c>
      <c r="F144" s="7">
        <v>0</v>
      </c>
      <c r="G144" s="37">
        <f t="shared" si="10"/>
        <v>0</v>
      </c>
      <c r="H144" s="37">
        <v>23</v>
      </c>
      <c r="I144" s="37">
        <f t="shared" si="11"/>
        <v>0</v>
      </c>
      <c r="J144" s="37">
        <f t="shared" si="12"/>
        <v>0</v>
      </c>
    </row>
    <row r="145" spans="2:10" x14ac:dyDescent="0.25">
      <c r="B145" s="37">
        <v>136</v>
      </c>
      <c r="C145" s="39" t="s">
        <v>142</v>
      </c>
      <c r="D145" s="45" t="s">
        <v>26</v>
      </c>
      <c r="E145" s="37">
        <v>10</v>
      </c>
      <c r="F145" s="7">
        <v>0</v>
      </c>
      <c r="G145" s="37">
        <f t="shared" si="10"/>
        <v>0</v>
      </c>
      <c r="H145" s="37">
        <v>23</v>
      </c>
      <c r="I145" s="37">
        <f t="shared" si="11"/>
        <v>0</v>
      </c>
      <c r="J145" s="37">
        <f t="shared" si="12"/>
        <v>0</v>
      </c>
    </row>
    <row r="146" spans="2:10" x14ac:dyDescent="0.25">
      <c r="B146" s="37">
        <v>137</v>
      </c>
      <c r="C146" s="39" t="s">
        <v>143</v>
      </c>
      <c r="D146" s="45" t="s">
        <v>26</v>
      </c>
      <c r="E146" s="37">
        <v>10</v>
      </c>
      <c r="F146" s="7">
        <v>0</v>
      </c>
      <c r="G146" s="37">
        <f t="shared" si="10"/>
        <v>0</v>
      </c>
      <c r="H146" s="37">
        <v>23</v>
      </c>
      <c r="I146" s="37">
        <f t="shared" si="11"/>
        <v>0</v>
      </c>
      <c r="J146" s="37">
        <f t="shared" si="12"/>
        <v>0</v>
      </c>
    </row>
    <row r="147" spans="2:10" x14ac:dyDescent="0.25">
      <c r="B147" s="37">
        <v>138</v>
      </c>
      <c r="C147" s="39" t="s">
        <v>144</v>
      </c>
      <c r="D147" s="45" t="s">
        <v>26</v>
      </c>
      <c r="E147" s="37">
        <v>10</v>
      </c>
      <c r="F147" s="7">
        <v>0</v>
      </c>
      <c r="G147" s="37">
        <f t="shared" si="10"/>
        <v>0</v>
      </c>
      <c r="H147" s="37">
        <v>23</v>
      </c>
      <c r="I147" s="37">
        <f t="shared" si="11"/>
        <v>0</v>
      </c>
      <c r="J147" s="37">
        <f t="shared" si="12"/>
        <v>0</v>
      </c>
    </row>
    <row r="148" spans="2:10" x14ac:dyDescent="0.25">
      <c r="B148" s="37">
        <v>139</v>
      </c>
      <c r="C148" s="39" t="s">
        <v>145</v>
      </c>
      <c r="D148" s="45" t="s">
        <v>26</v>
      </c>
      <c r="E148" s="37">
        <v>8</v>
      </c>
      <c r="F148" s="7">
        <v>0</v>
      </c>
      <c r="G148" s="37">
        <f t="shared" si="10"/>
        <v>0</v>
      </c>
      <c r="H148" s="37">
        <v>23</v>
      </c>
      <c r="I148" s="37">
        <f t="shared" si="11"/>
        <v>0</v>
      </c>
      <c r="J148" s="37">
        <f t="shared" si="12"/>
        <v>0</v>
      </c>
    </row>
    <row r="149" spans="2:10" x14ac:dyDescent="0.25">
      <c r="B149" s="37">
        <v>140</v>
      </c>
      <c r="C149" s="39" t="s">
        <v>146</v>
      </c>
      <c r="D149" s="45" t="s">
        <v>26</v>
      </c>
      <c r="E149" s="37">
        <v>30</v>
      </c>
      <c r="F149" s="7">
        <v>0</v>
      </c>
      <c r="G149" s="37">
        <f t="shared" si="10"/>
        <v>0</v>
      </c>
      <c r="H149" s="37">
        <v>23</v>
      </c>
      <c r="I149" s="37">
        <f t="shared" si="11"/>
        <v>0</v>
      </c>
      <c r="J149" s="37">
        <f t="shared" si="12"/>
        <v>0</v>
      </c>
    </row>
    <row r="150" spans="2:10" x14ac:dyDescent="0.25">
      <c r="B150" s="37">
        <v>141</v>
      </c>
      <c r="C150" s="39" t="s">
        <v>147</v>
      </c>
      <c r="D150" s="45" t="s">
        <v>26</v>
      </c>
      <c r="E150" s="37">
        <v>35</v>
      </c>
      <c r="F150" s="7">
        <v>0</v>
      </c>
      <c r="G150" s="37">
        <f t="shared" si="10"/>
        <v>0</v>
      </c>
      <c r="H150" s="37">
        <v>23</v>
      </c>
      <c r="I150" s="37">
        <f t="shared" si="11"/>
        <v>0</v>
      </c>
      <c r="J150" s="37">
        <f t="shared" si="12"/>
        <v>0</v>
      </c>
    </row>
    <row r="151" spans="2:10" x14ac:dyDescent="0.25">
      <c r="B151" s="37">
        <v>142</v>
      </c>
      <c r="C151" s="39" t="s">
        <v>148</v>
      </c>
      <c r="D151" s="45" t="s">
        <v>26</v>
      </c>
      <c r="E151" s="37">
        <v>35</v>
      </c>
      <c r="F151" s="7">
        <v>0</v>
      </c>
      <c r="G151" s="37">
        <f t="shared" si="10"/>
        <v>0</v>
      </c>
      <c r="H151" s="37">
        <v>23</v>
      </c>
      <c r="I151" s="37">
        <f t="shared" si="11"/>
        <v>0</v>
      </c>
      <c r="J151" s="37">
        <f t="shared" si="12"/>
        <v>0</v>
      </c>
    </row>
    <row r="152" spans="2:10" x14ac:dyDescent="0.25">
      <c r="B152" s="37">
        <v>143</v>
      </c>
      <c r="C152" s="38" t="s">
        <v>149</v>
      </c>
      <c r="D152" s="45" t="s">
        <v>26</v>
      </c>
      <c r="E152" s="37">
        <v>35</v>
      </c>
      <c r="F152" s="7">
        <v>0</v>
      </c>
      <c r="G152" s="37">
        <f t="shared" si="10"/>
        <v>0</v>
      </c>
      <c r="H152" s="37">
        <v>23</v>
      </c>
      <c r="I152" s="37">
        <f t="shared" si="11"/>
        <v>0</v>
      </c>
      <c r="J152" s="37">
        <f t="shared" si="12"/>
        <v>0</v>
      </c>
    </row>
    <row r="153" spans="2:10" x14ac:dyDescent="0.25">
      <c r="B153" s="37">
        <v>144</v>
      </c>
      <c r="C153" s="38" t="s">
        <v>150</v>
      </c>
      <c r="D153" s="45" t="s">
        <v>26</v>
      </c>
      <c r="E153" s="37">
        <v>20</v>
      </c>
      <c r="F153" s="7">
        <v>0</v>
      </c>
      <c r="G153" s="37">
        <f t="shared" si="10"/>
        <v>0</v>
      </c>
      <c r="H153" s="37">
        <v>23</v>
      </c>
      <c r="I153" s="37">
        <f t="shared" si="11"/>
        <v>0</v>
      </c>
      <c r="J153" s="37">
        <f t="shared" si="12"/>
        <v>0</v>
      </c>
    </row>
    <row r="154" spans="2:10" x14ac:dyDescent="0.25">
      <c r="B154" s="37">
        <v>145</v>
      </c>
      <c r="C154" s="39" t="s">
        <v>151</v>
      </c>
      <c r="D154" s="45" t="s">
        <v>26</v>
      </c>
      <c r="E154" s="37">
        <v>40</v>
      </c>
      <c r="F154" s="7">
        <v>0</v>
      </c>
      <c r="G154" s="37">
        <f t="shared" si="10"/>
        <v>0</v>
      </c>
      <c r="H154" s="37">
        <v>23</v>
      </c>
      <c r="I154" s="37">
        <f t="shared" si="11"/>
        <v>0</v>
      </c>
      <c r="J154" s="37">
        <f t="shared" si="12"/>
        <v>0</v>
      </c>
    </row>
    <row r="155" spans="2:10" x14ac:dyDescent="0.25">
      <c r="B155" s="37">
        <v>146</v>
      </c>
      <c r="C155" s="38" t="s">
        <v>152</v>
      </c>
      <c r="D155" s="45" t="s">
        <v>26</v>
      </c>
      <c r="E155" s="37">
        <v>15</v>
      </c>
      <c r="F155" s="7">
        <v>0</v>
      </c>
      <c r="G155" s="37">
        <f t="shared" si="10"/>
        <v>0</v>
      </c>
      <c r="H155" s="37">
        <v>23</v>
      </c>
      <c r="I155" s="37">
        <f t="shared" si="11"/>
        <v>0</v>
      </c>
      <c r="J155" s="37">
        <f t="shared" si="12"/>
        <v>0</v>
      </c>
    </row>
    <row r="156" spans="2:10" x14ac:dyDescent="0.25">
      <c r="B156" s="37">
        <v>147</v>
      </c>
      <c r="C156" s="39" t="s">
        <v>153</v>
      </c>
      <c r="D156" s="45" t="s">
        <v>26</v>
      </c>
      <c r="E156" s="37">
        <v>15</v>
      </c>
      <c r="F156" s="7">
        <v>0</v>
      </c>
      <c r="G156" s="37">
        <f t="shared" si="10"/>
        <v>0</v>
      </c>
      <c r="H156" s="37">
        <v>23</v>
      </c>
      <c r="I156" s="37">
        <f t="shared" si="11"/>
        <v>0</v>
      </c>
      <c r="J156" s="37">
        <f t="shared" si="12"/>
        <v>0</v>
      </c>
    </row>
    <row r="157" spans="2:10" x14ac:dyDescent="0.25">
      <c r="B157" s="37">
        <v>148</v>
      </c>
      <c r="C157" s="40" t="s">
        <v>199</v>
      </c>
      <c r="D157" s="45" t="s">
        <v>26</v>
      </c>
      <c r="E157" s="37">
        <v>80</v>
      </c>
      <c r="F157" s="7">
        <v>0</v>
      </c>
      <c r="G157" s="37">
        <f t="shared" si="10"/>
        <v>0</v>
      </c>
      <c r="H157" s="37">
        <v>23</v>
      </c>
      <c r="I157" s="37">
        <f t="shared" si="11"/>
        <v>0</v>
      </c>
      <c r="J157" s="37">
        <f t="shared" si="12"/>
        <v>0</v>
      </c>
    </row>
    <row r="158" spans="2:10" x14ac:dyDescent="0.25">
      <c r="B158" s="37">
        <v>149</v>
      </c>
      <c r="C158" s="38" t="s">
        <v>179</v>
      </c>
      <c r="D158" s="45" t="s">
        <v>26</v>
      </c>
      <c r="E158" s="37">
        <v>45</v>
      </c>
      <c r="F158" s="7">
        <v>0</v>
      </c>
      <c r="G158" s="37">
        <f t="shared" si="10"/>
        <v>0</v>
      </c>
      <c r="H158" s="37">
        <v>23</v>
      </c>
      <c r="I158" s="37">
        <f t="shared" si="11"/>
        <v>0</v>
      </c>
      <c r="J158" s="37">
        <f t="shared" si="12"/>
        <v>0</v>
      </c>
    </row>
    <row r="159" spans="2:10" x14ac:dyDescent="0.25">
      <c r="B159" s="37">
        <v>150</v>
      </c>
      <c r="C159" s="38" t="s">
        <v>180</v>
      </c>
      <c r="D159" s="47" t="s">
        <v>26</v>
      </c>
      <c r="E159" s="37">
        <v>120</v>
      </c>
      <c r="F159" s="7">
        <v>0</v>
      </c>
      <c r="G159" s="37">
        <f t="shared" si="10"/>
        <v>0</v>
      </c>
      <c r="H159" s="37">
        <v>23</v>
      </c>
      <c r="I159" s="37">
        <f t="shared" si="11"/>
        <v>0</v>
      </c>
      <c r="J159" s="37">
        <f t="shared" si="12"/>
        <v>0</v>
      </c>
    </row>
    <row r="160" spans="2:10" x14ac:dyDescent="0.25">
      <c r="B160" s="37">
        <v>151</v>
      </c>
      <c r="C160" s="38" t="s">
        <v>181</v>
      </c>
      <c r="D160" s="45" t="s">
        <v>26</v>
      </c>
      <c r="E160" s="37">
        <v>60</v>
      </c>
      <c r="F160" s="7">
        <v>0</v>
      </c>
      <c r="G160" s="37">
        <f t="shared" si="10"/>
        <v>0</v>
      </c>
      <c r="H160" s="37">
        <v>23</v>
      </c>
      <c r="I160" s="37">
        <f t="shared" si="11"/>
        <v>0</v>
      </c>
      <c r="J160" s="37">
        <f t="shared" si="12"/>
        <v>0</v>
      </c>
    </row>
    <row r="161" spans="2:10" x14ac:dyDescent="0.25">
      <c r="B161" s="37">
        <v>152</v>
      </c>
      <c r="C161" s="38" t="s">
        <v>182</v>
      </c>
      <c r="D161" s="45" t="s">
        <v>26</v>
      </c>
      <c r="E161" s="37">
        <v>25</v>
      </c>
      <c r="F161" s="7">
        <v>0</v>
      </c>
      <c r="G161" s="37">
        <f t="shared" si="10"/>
        <v>0</v>
      </c>
      <c r="H161" s="37">
        <v>23</v>
      </c>
      <c r="I161" s="37">
        <f t="shared" si="11"/>
        <v>0</v>
      </c>
      <c r="J161" s="37">
        <f t="shared" si="12"/>
        <v>0</v>
      </c>
    </row>
    <row r="162" spans="2:10" x14ac:dyDescent="0.25">
      <c r="B162" s="37">
        <v>153</v>
      </c>
      <c r="C162" s="38" t="s">
        <v>183</v>
      </c>
      <c r="D162" s="45" t="s">
        <v>26</v>
      </c>
      <c r="E162" s="37">
        <v>60</v>
      </c>
      <c r="F162" s="7">
        <v>0</v>
      </c>
      <c r="G162" s="37">
        <f t="shared" si="10"/>
        <v>0</v>
      </c>
      <c r="H162" s="37">
        <v>23</v>
      </c>
      <c r="I162" s="37">
        <f t="shared" si="11"/>
        <v>0</v>
      </c>
      <c r="J162" s="37">
        <f t="shared" si="12"/>
        <v>0</v>
      </c>
    </row>
    <row r="163" spans="2:10" x14ac:dyDescent="0.25">
      <c r="B163" s="37">
        <v>154</v>
      </c>
      <c r="C163" s="38" t="s">
        <v>184</v>
      </c>
      <c r="D163" s="47" t="s">
        <v>26</v>
      </c>
      <c r="E163" s="37">
        <v>35</v>
      </c>
      <c r="F163" s="7">
        <v>0</v>
      </c>
      <c r="G163" s="37">
        <f t="shared" si="10"/>
        <v>0</v>
      </c>
      <c r="H163" s="37">
        <v>23</v>
      </c>
      <c r="I163" s="37">
        <f t="shared" si="11"/>
        <v>0</v>
      </c>
      <c r="J163" s="37">
        <f t="shared" si="12"/>
        <v>0</v>
      </c>
    </row>
    <row r="164" spans="2:10" x14ac:dyDescent="0.25">
      <c r="B164" s="37">
        <v>155</v>
      </c>
      <c r="C164" s="38" t="s">
        <v>185</v>
      </c>
      <c r="D164" s="45" t="s">
        <v>26</v>
      </c>
      <c r="E164" s="37">
        <v>20</v>
      </c>
      <c r="F164" s="7">
        <v>0</v>
      </c>
      <c r="G164" s="37">
        <f t="shared" si="10"/>
        <v>0</v>
      </c>
      <c r="H164" s="37">
        <v>23</v>
      </c>
      <c r="I164" s="37">
        <f t="shared" si="11"/>
        <v>0</v>
      </c>
      <c r="J164" s="37">
        <f t="shared" si="12"/>
        <v>0</v>
      </c>
    </row>
    <row r="165" spans="2:10" x14ac:dyDescent="0.25">
      <c r="B165" s="37">
        <v>156</v>
      </c>
      <c r="C165" s="39" t="s">
        <v>186</v>
      </c>
      <c r="D165" s="45" t="s">
        <v>26</v>
      </c>
      <c r="E165" s="37">
        <v>15</v>
      </c>
      <c r="F165" s="7">
        <v>0</v>
      </c>
      <c r="G165" s="37">
        <f t="shared" si="10"/>
        <v>0</v>
      </c>
      <c r="H165" s="37">
        <v>23</v>
      </c>
      <c r="I165" s="37">
        <f t="shared" si="11"/>
        <v>0</v>
      </c>
      <c r="J165" s="37">
        <f t="shared" si="12"/>
        <v>0</v>
      </c>
    </row>
    <row r="166" spans="2:10" x14ac:dyDescent="0.25">
      <c r="B166" s="37">
        <v>157</v>
      </c>
      <c r="C166" s="38" t="s">
        <v>154</v>
      </c>
      <c r="D166" s="45" t="s">
        <v>26</v>
      </c>
      <c r="E166" s="37">
        <v>20</v>
      </c>
      <c r="F166" s="7">
        <v>0</v>
      </c>
      <c r="G166" s="37">
        <f t="shared" si="10"/>
        <v>0</v>
      </c>
      <c r="H166" s="37">
        <v>23</v>
      </c>
      <c r="I166" s="37">
        <f t="shared" si="11"/>
        <v>0</v>
      </c>
      <c r="J166" s="37">
        <f t="shared" si="12"/>
        <v>0</v>
      </c>
    </row>
    <row r="167" spans="2:10" x14ac:dyDescent="0.25">
      <c r="B167" s="37">
        <v>158</v>
      </c>
      <c r="C167" s="41" t="s">
        <v>155</v>
      </c>
      <c r="D167" s="45" t="s">
        <v>26</v>
      </c>
      <c r="E167" s="37">
        <v>35</v>
      </c>
      <c r="F167" s="7">
        <v>0</v>
      </c>
      <c r="G167" s="37">
        <f t="shared" si="10"/>
        <v>0</v>
      </c>
      <c r="H167" s="37">
        <v>23</v>
      </c>
      <c r="I167" s="37">
        <f t="shared" si="11"/>
        <v>0</v>
      </c>
      <c r="J167" s="37">
        <f t="shared" si="12"/>
        <v>0</v>
      </c>
    </row>
    <row r="168" spans="2:10" x14ac:dyDescent="0.25">
      <c r="B168" s="37">
        <v>159</v>
      </c>
      <c r="C168" s="38" t="s">
        <v>156</v>
      </c>
      <c r="D168" s="45" t="s">
        <v>26</v>
      </c>
      <c r="E168" s="37">
        <v>50</v>
      </c>
      <c r="F168" s="7">
        <v>0</v>
      </c>
      <c r="G168" s="37">
        <f t="shared" si="10"/>
        <v>0</v>
      </c>
      <c r="H168" s="37">
        <v>23</v>
      </c>
      <c r="I168" s="37">
        <f t="shared" si="11"/>
        <v>0</v>
      </c>
      <c r="J168" s="37">
        <f t="shared" si="12"/>
        <v>0</v>
      </c>
    </row>
    <row r="169" spans="2:10" x14ac:dyDescent="0.25">
      <c r="B169" s="37">
        <v>160</v>
      </c>
      <c r="C169" s="38" t="s">
        <v>157</v>
      </c>
      <c r="D169" s="45" t="s">
        <v>26</v>
      </c>
      <c r="E169" s="37">
        <v>20</v>
      </c>
      <c r="F169" s="7">
        <v>0</v>
      </c>
      <c r="G169" s="37">
        <f t="shared" si="10"/>
        <v>0</v>
      </c>
      <c r="H169" s="37">
        <v>23</v>
      </c>
      <c r="I169" s="37">
        <f t="shared" si="11"/>
        <v>0</v>
      </c>
      <c r="J169" s="37">
        <f t="shared" si="12"/>
        <v>0</v>
      </c>
    </row>
    <row r="170" spans="2:10" x14ac:dyDescent="0.25">
      <c r="B170" s="37">
        <v>161</v>
      </c>
      <c r="C170" s="38" t="s">
        <v>158</v>
      </c>
      <c r="D170" s="45" t="s">
        <v>26</v>
      </c>
      <c r="E170" s="37">
        <v>45</v>
      </c>
      <c r="F170" s="7">
        <v>0</v>
      </c>
      <c r="G170" s="37">
        <f t="shared" si="10"/>
        <v>0</v>
      </c>
      <c r="H170" s="37">
        <v>23</v>
      </c>
      <c r="I170" s="37">
        <f t="shared" si="11"/>
        <v>0</v>
      </c>
      <c r="J170" s="37">
        <f t="shared" si="12"/>
        <v>0</v>
      </c>
    </row>
    <row r="171" spans="2:10" x14ac:dyDescent="0.25">
      <c r="B171" s="37">
        <v>162</v>
      </c>
      <c r="C171" s="39" t="s">
        <v>159</v>
      </c>
      <c r="D171" s="45" t="s">
        <v>26</v>
      </c>
      <c r="E171" s="37">
        <v>50</v>
      </c>
      <c r="F171" s="7">
        <v>0</v>
      </c>
      <c r="G171" s="37">
        <f t="shared" si="10"/>
        <v>0</v>
      </c>
      <c r="H171" s="37">
        <v>23</v>
      </c>
      <c r="I171" s="37">
        <f t="shared" si="11"/>
        <v>0</v>
      </c>
      <c r="J171" s="37">
        <f t="shared" si="12"/>
        <v>0</v>
      </c>
    </row>
    <row r="172" spans="2:10" x14ac:dyDescent="0.25">
      <c r="B172" s="37">
        <v>163</v>
      </c>
      <c r="C172" s="39" t="s">
        <v>160</v>
      </c>
      <c r="D172" s="45" t="s">
        <v>26</v>
      </c>
      <c r="E172" s="37">
        <v>20</v>
      </c>
      <c r="F172" s="7">
        <v>0</v>
      </c>
      <c r="G172" s="37">
        <f t="shared" si="10"/>
        <v>0</v>
      </c>
      <c r="H172" s="37">
        <v>23</v>
      </c>
      <c r="I172" s="37">
        <f t="shared" si="11"/>
        <v>0</v>
      </c>
      <c r="J172" s="37">
        <f t="shared" si="12"/>
        <v>0</v>
      </c>
    </row>
    <row r="173" spans="2:10" x14ac:dyDescent="0.25">
      <c r="B173" s="37">
        <v>164</v>
      </c>
      <c r="C173" s="39" t="s">
        <v>161</v>
      </c>
      <c r="D173" s="45" t="s">
        <v>26</v>
      </c>
      <c r="E173" s="37">
        <v>30</v>
      </c>
      <c r="F173" s="7">
        <v>0</v>
      </c>
      <c r="G173" s="37">
        <f t="shared" si="10"/>
        <v>0</v>
      </c>
      <c r="H173" s="37">
        <v>23</v>
      </c>
      <c r="I173" s="37">
        <f t="shared" si="11"/>
        <v>0</v>
      </c>
      <c r="J173" s="37">
        <f t="shared" si="12"/>
        <v>0</v>
      </c>
    </row>
    <row r="174" spans="2:10" x14ac:dyDescent="0.25">
      <c r="B174" s="37">
        <v>165</v>
      </c>
      <c r="C174" s="39" t="s">
        <v>162</v>
      </c>
      <c r="D174" s="45" t="s">
        <v>26</v>
      </c>
      <c r="E174" s="37">
        <v>75</v>
      </c>
      <c r="F174" s="7">
        <v>0</v>
      </c>
      <c r="G174" s="37">
        <f t="shared" si="10"/>
        <v>0</v>
      </c>
      <c r="H174" s="37">
        <v>23</v>
      </c>
      <c r="I174" s="37">
        <f t="shared" si="11"/>
        <v>0</v>
      </c>
      <c r="J174" s="37">
        <f t="shared" si="12"/>
        <v>0</v>
      </c>
    </row>
    <row r="175" spans="2:10" x14ac:dyDescent="0.25">
      <c r="B175" s="37">
        <v>166</v>
      </c>
      <c r="C175" s="42" t="s">
        <v>163</v>
      </c>
      <c r="D175" s="45" t="s">
        <v>26</v>
      </c>
      <c r="E175" s="37">
        <v>15</v>
      </c>
      <c r="F175" s="7">
        <v>0</v>
      </c>
      <c r="G175" s="37">
        <f t="shared" si="10"/>
        <v>0</v>
      </c>
      <c r="H175" s="37">
        <v>23</v>
      </c>
      <c r="I175" s="37">
        <f t="shared" si="11"/>
        <v>0</v>
      </c>
      <c r="J175" s="37">
        <f t="shared" si="12"/>
        <v>0</v>
      </c>
    </row>
    <row r="176" spans="2:10" x14ac:dyDescent="0.25">
      <c r="B176" s="37">
        <v>167</v>
      </c>
      <c r="C176" s="42" t="s">
        <v>164</v>
      </c>
      <c r="D176" s="45" t="s">
        <v>26</v>
      </c>
      <c r="E176" s="37">
        <v>35</v>
      </c>
      <c r="F176" s="7">
        <v>0</v>
      </c>
      <c r="G176" s="37">
        <f t="shared" si="10"/>
        <v>0</v>
      </c>
      <c r="H176" s="37">
        <v>23</v>
      </c>
      <c r="I176" s="37">
        <f t="shared" si="11"/>
        <v>0</v>
      </c>
      <c r="J176" s="37">
        <f t="shared" si="12"/>
        <v>0</v>
      </c>
    </row>
    <row r="177" spans="2:10" x14ac:dyDescent="0.25">
      <c r="B177" s="37">
        <v>168</v>
      </c>
      <c r="C177" s="39" t="s">
        <v>165</v>
      </c>
      <c r="D177" s="45" t="s">
        <v>26</v>
      </c>
      <c r="E177" s="37">
        <v>20</v>
      </c>
      <c r="F177" s="7">
        <v>0</v>
      </c>
      <c r="G177" s="37">
        <f t="shared" si="10"/>
        <v>0</v>
      </c>
      <c r="H177" s="37">
        <v>23</v>
      </c>
      <c r="I177" s="37">
        <f t="shared" si="11"/>
        <v>0</v>
      </c>
      <c r="J177" s="37">
        <f t="shared" si="12"/>
        <v>0</v>
      </c>
    </row>
    <row r="178" spans="2:10" x14ac:dyDescent="0.25">
      <c r="B178" s="37">
        <v>169</v>
      </c>
      <c r="C178" s="42" t="s">
        <v>166</v>
      </c>
      <c r="D178" s="45" t="s">
        <v>26</v>
      </c>
      <c r="E178" s="37">
        <v>25</v>
      </c>
      <c r="F178" s="7">
        <v>0</v>
      </c>
      <c r="G178" s="37">
        <f t="shared" si="10"/>
        <v>0</v>
      </c>
      <c r="H178" s="37">
        <v>23</v>
      </c>
      <c r="I178" s="37">
        <f t="shared" si="11"/>
        <v>0</v>
      </c>
      <c r="J178" s="37">
        <f t="shared" si="12"/>
        <v>0</v>
      </c>
    </row>
    <row r="179" spans="2:10" x14ac:dyDescent="0.25">
      <c r="B179" s="37">
        <v>170</v>
      </c>
      <c r="C179" s="39" t="s">
        <v>167</v>
      </c>
      <c r="D179" s="45" t="s">
        <v>26</v>
      </c>
      <c r="E179" s="37">
        <v>30</v>
      </c>
      <c r="F179" s="7">
        <v>0</v>
      </c>
      <c r="G179" s="37">
        <f t="shared" si="10"/>
        <v>0</v>
      </c>
      <c r="H179" s="37">
        <v>23</v>
      </c>
      <c r="I179" s="37">
        <f t="shared" si="11"/>
        <v>0</v>
      </c>
      <c r="J179" s="37">
        <f t="shared" si="12"/>
        <v>0</v>
      </c>
    </row>
    <row r="180" spans="2:10" x14ac:dyDescent="0.25">
      <c r="B180" s="37">
        <v>171</v>
      </c>
      <c r="C180" s="39" t="s">
        <v>168</v>
      </c>
      <c r="D180" s="45" t="s">
        <v>26</v>
      </c>
      <c r="E180" s="37">
        <v>120</v>
      </c>
      <c r="F180" s="7">
        <v>0</v>
      </c>
      <c r="G180" s="37">
        <f t="shared" si="10"/>
        <v>0</v>
      </c>
      <c r="H180" s="37">
        <v>23</v>
      </c>
      <c r="I180" s="37">
        <f t="shared" si="11"/>
        <v>0</v>
      </c>
      <c r="J180" s="37">
        <f t="shared" si="12"/>
        <v>0</v>
      </c>
    </row>
    <row r="181" spans="2:10" x14ac:dyDescent="0.25">
      <c r="B181" s="33">
        <v>172</v>
      </c>
      <c r="C181" s="27" t="s">
        <v>169</v>
      </c>
      <c r="D181" s="48" t="s">
        <v>26</v>
      </c>
      <c r="E181" s="33">
        <v>100</v>
      </c>
      <c r="F181" s="49">
        <v>0</v>
      </c>
      <c r="G181" s="33">
        <f t="shared" ref="G181" si="13">PRODUCT(E181*F181)</f>
        <v>0</v>
      </c>
      <c r="H181" s="33">
        <v>23</v>
      </c>
      <c r="I181" s="33">
        <f t="shared" ref="I181" si="14">ROUND(H181/100*G181,2)</f>
        <v>0</v>
      </c>
      <c r="J181" s="33">
        <f t="shared" ref="J181" si="15">SUM(G181+I181)</f>
        <v>0</v>
      </c>
    </row>
    <row r="182" spans="2:10" x14ac:dyDescent="0.25">
      <c r="B182" s="37"/>
      <c r="C182" s="44" t="s">
        <v>200</v>
      </c>
      <c r="D182" s="45"/>
      <c r="E182" s="37"/>
      <c r="F182" s="7"/>
      <c r="G182" s="37">
        <f>SUM(G11:G181)</f>
        <v>0</v>
      </c>
      <c r="H182" s="37"/>
      <c r="I182" s="37">
        <f>SUM(I11:I181)</f>
        <v>0</v>
      </c>
      <c r="J182" s="37">
        <f>SUM(J11:J181)</f>
        <v>0</v>
      </c>
    </row>
    <row r="183" spans="2:10" x14ac:dyDescent="0.25">
      <c r="B183" s="10"/>
      <c r="C183" s="11"/>
      <c r="D183" s="12"/>
      <c r="E183" s="10"/>
      <c r="F183" s="10"/>
      <c r="G183" s="10"/>
      <c r="H183" s="10"/>
      <c r="I183" s="10"/>
      <c r="J183" s="10"/>
    </row>
    <row r="184" spans="2:10" x14ac:dyDescent="0.25">
      <c r="B184" s="10"/>
      <c r="C184" s="11"/>
      <c r="D184" s="12"/>
      <c r="E184" s="10"/>
      <c r="F184" s="10"/>
      <c r="G184" s="10"/>
      <c r="H184" s="10"/>
      <c r="I184" s="10"/>
      <c r="J184" s="10"/>
    </row>
    <row r="185" spans="2:10" x14ac:dyDescent="0.25">
      <c r="B185" s="10"/>
      <c r="C185" s="11"/>
      <c r="D185" s="12"/>
      <c r="E185" s="10"/>
      <c r="F185" s="10"/>
      <c r="G185" s="10"/>
      <c r="H185" s="10"/>
      <c r="I185" s="10"/>
      <c r="J185" s="10"/>
    </row>
    <row r="186" spans="2:10" x14ac:dyDescent="0.25">
      <c r="B186" s="10"/>
      <c r="C186" s="11"/>
      <c r="D186" s="12"/>
      <c r="E186" s="10"/>
      <c r="F186" s="10"/>
      <c r="G186" s="10"/>
      <c r="H186" s="10"/>
      <c r="I186" s="10"/>
      <c r="J186" s="10"/>
    </row>
    <row r="187" spans="2:10" x14ac:dyDescent="0.25">
      <c r="B187" s="10"/>
      <c r="C187" s="11"/>
      <c r="D187" s="12"/>
      <c r="E187" s="10"/>
      <c r="F187" s="10"/>
      <c r="G187" s="10"/>
      <c r="H187" s="10"/>
      <c r="I187" s="10"/>
      <c r="J187" s="10"/>
    </row>
    <row r="188" spans="2:10" x14ac:dyDescent="0.25">
      <c r="B188" s="10"/>
      <c r="C188" s="11"/>
      <c r="D188" s="12"/>
      <c r="E188" s="10"/>
      <c r="F188" s="10"/>
      <c r="G188" s="10"/>
      <c r="H188" s="10"/>
      <c r="I188" s="10"/>
      <c r="J188" s="10"/>
    </row>
    <row r="189" spans="2:10" x14ac:dyDescent="0.25">
      <c r="B189" s="10"/>
      <c r="C189" s="11"/>
      <c r="D189" s="12"/>
      <c r="E189" s="10"/>
      <c r="F189" s="10"/>
      <c r="G189" s="10"/>
      <c r="H189" s="10"/>
      <c r="I189" s="10"/>
      <c r="J189" s="10"/>
    </row>
    <row r="190" spans="2:10" x14ac:dyDescent="0.25">
      <c r="B190" s="10"/>
      <c r="C190" s="11"/>
      <c r="D190" s="12"/>
      <c r="E190" s="10"/>
      <c r="F190" s="10"/>
      <c r="G190" s="10"/>
      <c r="H190" s="10"/>
      <c r="I190" s="10"/>
      <c r="J190" s="10"/>
    </row>
    <row r="191" spans="2:10" x14ac:dyDescent="0.25">
      <c r="B191" s="10"/>
      <c r="C191" s="11"/>
      <c r="D191" s="12"/>
      <c r="E191" s="10"/>
      <c r="F191" s="10"/>
      <c r="G191" s="10"/>
      <c r="H191" s="10"/>
      <c r="I191" s="10"/>
      <c r="J191" s="10"/>
    </row>
    <row r="192" spans="2:10" x14ac:dyDescent="0.25">
      <c r="B192" s="10"/>
      <c r="C192" s="11"/>
      <c r="D192" s="12"/>
      <c r="E192" s="10"/>
      <c r="F192" s="10"/>
      <c r="G192" s="10"/>
      <c r="H192" s="10"/>
      <c r="I192" s="10"/>
      <c r="J192" s="10"/>
    </row>
    <row r="193" spans="2:10" x14ac:dyDescent="0.25">
      <c r="B193" s="10"/>
      <c r="C193" s="11"/>
      <c r="D193" s="12"/>
      <c r="E193" s="10"/>
      <c r="F193" s="10"/>
      <c r="G193" s="10"/>
      <c r="H193" s="10"/>
      <c r="I193" s="10"/>
      <c r="J193" s="10"/>
    </row>
    <row r="194" spans="2:10" x14ac:dyDescent="0.25">
      <c r="B194" s="10"/>
      <c r="C194" s="11"/>
      <c r="D194" s="12"/>
      <c r="E194" s="10"/>
      <c r="F194" s="10"/>
      <c r="G194" s="10"/>
      <c r="H194" s="10"/>
      <c r="I194" s="10"/>
      <c r="J194" s="10"/>
    </row>
    <row r="195" spans="2:10" x14ac:dyDescent="0.25">
      <c r="B195" s="10"/>
      <c r="C195" s="11"/>
      <c r="D195" s="12"/>
      <c r="E195" s="10"/>
      <c r="F195" s="10"/>
      <c r="G195" s="10"/>
      <c r="H195" s="10"/>
      <c r="I195" s="10"/>
      <c r="J195" s="10"/>
    </row>
    <row r="196" spans="2:10" x14ac:dyDescent="0.25">
      <c r="B196" s="10"/>
      <c r="C196" s="11"/>
      <c r="D196" s="12"/>
      <c r="E196" s="10"/>
      <c r="F196" s="10"/>
      <c r="G196" s="10"/>
      <c r="H196" s="10"/>
      <c r="I196" s="10"/>
      <c r="J196" s="10"/>
    </row>
    <row r="197" spans="2:10" x14ac:dyDescent="0.25">
      <c r="B197" s="10"/>
      <c r="C197" s="11"/>
      <c r="D197" s="12"/>
      <c r="E197" s="10"/>
      <c r="F197" s="10"/>
      <c r="G197" s="10"/>
      <c r="H197" s="10"/>
      <c r="I197" s="10"/>
      <c r="J197" s="10"/>
    </row>
    <row r="198" spans="2:10" x14ac:dyDescent="0.25">
      <c r="B198" s="10"/>
      <c r="C198" s="13"/>
      <c r="D198" s="12"/>
      <c r="E198" s="10"/>
      <c r="F198" s="10"/>
      <c r="G198" s="10"/>
      <c r="H198" s="10"/>
      <c r="I198" s="10"/>
      <c r="J198" s="10"/>
    </row>
    <row r="199" spans="2:10" x14ac:dyDescent="0.25">
      <c r="B199" s="10"/>
      <c r="C199" s="11"/>
      <c r="D199" s="12"/>
      <c r="E199" s="10"/>
      <c r="F199" s="10"/>
      <c r="G199" s="10"/>
      <c r="H199" s="10"/>
      <c r="I199" s="10"/>
      <c r="J199" s="10"/>
    </row>
    <row r="200" spans="2:10" x14ac:dyDescent="0.25">
      <c r="B200" s="10"/>
      <c r="C200" s="11"/>
      <c r="D200" s="12"/>
      <c r="E200" s="10"/>
      <c r="F200" s="10"/>
      <c r="G200" s="10"/>
      <c r="H200" s="10"/>
      <c r="I200" s="10"/>
      <c r="J200" s="10"/>
    </row>
    <row r="201" spans="2:10" x14ac:dyDescent="0.25">
      <c r="B201" s="10"/>
      <c r="C201" s="11"/>
      <c r="D201" s="12"/>
      <c r="E201" s="10"/>
      <c r="F201" s="10"/>
      <c r="G201" s="10"/>
      <c r="H201" s="10"/>
      <c r="I201" s="10"/>
      <c r="J201" s="10"/>
    </row>
    <row r="202" spans="2:10" x14ac:dyDescent="0.25">
      <c r="B202" s="10"/>
      <c r="C202" s="13"/>
      <c r="D202" s="12"/>
      <c r="E202" s="10"/>
      <c r="F202" s="10"/>
      <c r="G202" s="10"/>
      <c r="H202" s="10"/>
      <c r="I202" s="10"/>
      <c r="J202" s="10"/>
    </row>
    <row r="203" spans="2:10" x14ac:dyDescent="0.25">
      <c r="B203" s="10"/>
      <c r="C203" s="11"/>
      <c r="D203" s="12"/>
      <c r="E203" s="10"/>
      <c r="F203" s="10"/>
      <c r="G203" s="10"/>
      <c r="H203" s="10"/>
      <c r="I203" s="10"/>
      <c r="J203" s="10"/>
    </row>
    <row r="204" spans="2:10" x14ac:dyDescent="0.25">
      <c r="B204" s="10"/>
      <c r="C204" s="11"/>
      <c r="D204" s="12"/>
      <c r="E204" s="10"/>
      <c r="F204" s="10"/>
      <c r="G204" s="10"/>
      <c r="H204" s="10"/>
      <c r="I204" s="10"/>
      <c r="J204" s="10"/>
    </row>
    <row r="205" spans="2:10" x14ac:dyDescent="0.25">
      <c r="B205" s="10"/>
      <c r="C205" s="11"/>
      <c r="D205" s="12"/>
      <c r="E205" s="10"/>
      <c r="F205" s="10"/>
      <c r="G205" s="10"/>
      <c r="H205" s="10"/>
      <c r="I205" s="10"/>
      <c r="J205" s="10"/>
    </row>
    <row r="206" spans="2:10" x14ac:dyDescent="0.25">
      <c r="B206" s="10"/>
      <c r="C206" s="11"/>
      <c r="D206" s="12"/>
      <c r="E206" s="10"/>
      <c r="F206" s="10"/>
      <c r="G206" s="10"/>
      <c r="H206" s="10"/>
      <c r="I206" s="10"/>
      <c r="J206" s="10"/>
    </row>
    <row r="207" spans="2:10" x14ac:dyDescent="0.25">
      <c r="B207" s="10"/>
      <c r="C207" s="14"/>
      <c r="D207" s="12"/>
      <c r="E207" s="10"/>
      <c r="F207" s="10"/>
      <c r="G207" s="10"/>
      <c r="H207" s="10"/>
      <c r="I207" s="10"/>
      <c r="J207" s="10"/>
    </row>
    <row r="208" spans="2:10" x14ac:dyDescent="0.25">
      <c r="B208" s="10"/>
      <c r="C208" s="11"/>
      <c r="D208" s="12"/>
      <c r="E208" s="10"/>
      <c r="F208" s="10"/>
      <c r="G208" s="10"/>
      <c r="H208" s="10"/>
      <c r="I208" s="10"/>
      <c r="J208" s="10"/>
    </row>
    <row r="209" spans="2:10" x14ac:dyDescent="0.25">
      <c r="B209" s="10"/>
      <c r="C209" s="11"/>
      <c r="D209" s="12"/>
      <c r="E209" s="10"/>
      <c r="F209" s="10"/>
      <c r="G209" s="10"/>
      <c r="H209" s="10"/>
      <c r="I209" s="10"/>
      <c r="J209" s="10"/>
    </row>
    <row r="210" spans="2:10" x14ac:dyDescent="0.25">
      <c r="B210" s="10"/>
      <c r="C210" s="13"/>
      <c r="D210" s="12"/>
      <c r="E210" s="10"/>
      <c r="F210" s="10"/>
      <c r="G210" s="10"/>
      <c r="H210" s="10"/>
      <c r="I210" s="10"/>
      <c r="J210" s="10"/>
    </row>
    <row r="211" spans="2:10" x14ac:dyDescent="0.25">
      <c r="B211" s="10"/>
      <c r="C211" s="13"/>
      <c r="D211" s="12"/>
      <c r="E211" s="10"/>
      <c r="F211" s="10"/>
      <c r="G211" s="10"/>
      <c r="H211" s="10"/>
      <c r="I211" s="10"/>
      <c r="J211" s="10"/>
    </row>
    <row r="212" spans="2:10" x14ac:dyDescent="0.25">
      <c r="B212" s="10"/>
      <c r="C212" s="11"/>
      <c r="D212" s="12"/>
      <c r="E212" s="10"/>
      <c r="F212" s="10"/>
      <c r="G212" s="10"/>
      <c r="H212" s="10"/>
      <c r="I212" s="10"/>
      <c r="J212" s="10"/>
    </row>
    <row r="213" spans="2:10" x14ac:dyDescent="0.25">
      <c r="B213" s="10"/>
      <c r="C213" s="11"/>
      <c r="D213" s="12"/>
      <c r="E213" s="10"/>
      <c r="F213" s="10"/>
      <c r="G213" s="10"/>
      <c r="H213" s="10"/>
      <c r="I213" s="10"/>
      <c r="J213" s="10"/>
    </row>
    <row r="214" spans="2:10" x14ac:dyDescent="0.25">
      <c r="B214" s="10"/>
      <c r="C214" s="11"/>
      <c r="D214" s="12"/>
      <c r="E214" s="10"/>
      <c r="F214" s="10"/>
      <c r="G214" s="10"/>
      <c r="H214" s="10"/>
      <c r="I214" s="10"/>
      <c r="J214" s="10"/>
    </row>
    <row r="215" spans="2:10" x14ac:dyDescent="0.25">
      <c r="B215" s="10"/>
      <c r="C215" s="11"/>
      <c r="D215" s="12"/>
      <c r="E215" s="10"/>
      <c r="F215" s="10"/>
      <c r="G215" s="10"/>
      <c r="H215" s="10"/>
      <c r="I215" s="10"/>
      <c r="J215" s="10"/>
    </row>
    <row r="216" spans="2:10" x14ac:dyDescent="0.25">
      <c r="B216" s="10"/>
      <c r="C216" s="14"/>
      <c r="D216" s="12"/>
      <c r="E216" s="10"/>
      <c r="F216" s="10"/>
      <c r="G216" s="10"/>
      <c r="H216" s="10"/>
      <c r="I216" s="10"/>
      <c r="J216" s="10"/>
    </row>
    <row r="217" spans="2:10" x14ac:dyDescent="0.25">
      <c r="B217" s="10"/>
      <c r="C217" s="11"/>
      <c r="D217" s="12"/>
      <c r="E217" s="10"/>
      <c r="F217" s="10"/>
      <c r="G217" s="10"/>
      <c r="H217" s="10"/>
      <c r="I217" s="10"/>
      <c r="J217" s="10"/>
    </row>
    <row r="218" spans="2:10" x14ac:dyDescent="0.25">
      <c r="B218" s="10"/>
      <c r="C218" s="11"/>
      <c r="D218" s="12"/>
      <c r="E218" s="10"/>
      <c r="F218" s="10"/>
      <c r="G218" s="10"/>
      <c r="H218" s="10"/>
      <c r="I218" s="10"/>
      <c r="J218" s="10"/>
    </row>
    <row r="219" spans="2:10" x14ac:dyDescent="0.25">
      <c r="B219" s="10"/>
      <c r="C219" s="11"/>
      <c r="D219" s="12"/>
      <c r="E219" s="10"/>
      <c r="F219" s="10"/>
      <c r="G219" s="10"/>
      <c r="H219" s="10"/>
      <c r="I219" s="10"/>
      <c r="J219" s="10"/>
    </row>
    <row r="220" spans="2:10" x14ac:dyDescent="0.25">
      <c r="B220" s="10"/>
      <c r="C220" s="13"/>
      <c r="D220" s="12"/>
      <c r="E220" s="10"/>
      <c r="F220" s="10"/>
      <c r="G220" s="10"/>
      <c r="H220" s="10"/>
      <c r="I220" s="10"/>
      <c r="J220" s="10"/>
    </row>
    <row r="221" spans="2:10" x14ac:dyDescent="0.25">
      <c r="B221" s="10"/>
      <c r="C221" s="13"/>
      <c r="D221" s="12"/>
      <c r="E221" s="10"/>
      <c r="F221" s="10"/>
      <c r="G221" s="10"/>
      <c r="H221" s="10"/>
      <c r="I221" s="10"/>
      <c r="J221" s="10"/>
    </row>
    <row r="222" spans="2:10" x14ac:dyDescent="0.25">
      <c r="B222" s="10"/>
      <c r="C222" s="11"/>
      <c r="D222" s="12"/>
      <c r="E222" s="10"/>
      <c r="F222" s="10"/>
      <c r="G222" s="10"/>
      <c r="H222" s="10"/>
      <c r="I222" s="10"/>
      <c r="J222" s="10"/>
    </row>
    <row r="223" spans="2:10" x14ac:dyDescent="0.25">
      <c r="B223" s="10"/>
      <c r="C223" s="11"/>
      <c r="D223" s="12"/>
      <c r="E223" s="10"/>
      <c r="F223" s="10"/>
      <c r="G223" s="10"/>
      <c r="H223" s="10"/>
      <c r="I223" s="10"/>
      <c r="J223" s="10"/>
    </row>
    <row r="224" spans="2:10" x14ac:dyDescent="0.25">
      <c r="B224" s="10"/>
      <c r="C224" s="11"/>
      <c r="D224" s="12"/>
      <c r="E224" s="10"/>
      <c r="F224" s="10"/>
      <c r="G224" s="10"/>
      <c r="H224" s="10"/>
      <c r="I224" s="10"/>
      <c r="J224" s="10"/>
    </row>
    <row r="225" spans="2:10" x14ac:dyDescent="0.25">
      <c r="B225" s="10"/>
      <c r="C225" s="11"/>
      <c r="D225" s="12"/>
      <c r="E225" s="10"/>
      <c r="F225" s="10"/>
      <c r="G225" s="10"/>
      <c r="H225" s="10"/>
      <c r="I225" s="10"/>
      <c r="J225" s="10"/>
    </row>
    <row r="226" spans="2:10" x14ac:dyDescent="0.25">
      <c r="B226" s="10"/>
      <c r="C226" s="14"/>
      <c r="D226" s="12"/>
      <c r="E226" s="10"/>
      <c r="F226" s="10"/>
      <c r="G226" s="10"/>
      <c r="H226" s="10"/>
      <c r="I226" s="10"/>
      <c r="J226" s="10"/>
    </row>
    <row r="227" spans="2:10" x14ac:dyDescent="0.25">
      <c r="B227" s="10"/>
      <c r="C227" s="11"/>
      <c r="D227" s="12"/>
      <c r="E227" s="10"/>
      <c r="F227" s="10"/>
      <c r="G227" s="10"/>
      <c r="H227" s="10"/>
      <c r="I227" s="10"/>
      <c r="J227" s="10"/>
    </row>
    <row r="228" spans="2:10" x14ac:dyDescent="0.25">
      <c r="B228" s="10"/>
      <c r="C228" s="11"/>
      <c r="D228" s="12"/>
      <c r="E228" s="10"/>
      <c r="F228" s="10"/>
      <c r="G228" s="10"/>
      <c r="H228" s="10"/>
      <c r="I228" s="10"/>
      <c r="J228" s="10"/>
    </row>
    <row r="229" spans="2:10" x14ac:dyDescent="0.25">
      <c r="B229" s="10"/>
      <c r="C229" s="13"/>
      <c r="D229" s="12"/>
      <c r="E229" s="10"/>
      <c r="F229" s="10"/>
      <c r="G229" s="10"/>
      <c r="H229" s="10"/>
      <c r="I229" s="10"/>
      <c r="J229" s="10"/>
    </row>
    <row r="230" spans="2:10" x14ac:dyDescent="0.25">
      <c r="B230" s="10"/>
      <c r="C230" s="13"/>
      <c r="D230" s="12"/>
      <c r="E230" s="10"/>
      <c r="F230" s="10"/>
      <c r="G230" s="10"/>
      <c r="H230" s="10"/>
      <c r="I230" s="10"/>
      <c r="J230" s="10"/>
    </row>
    <row r="231" spans="2:10" x14ac:dyDescent="0.25">
      <c r="B231" s="10"/>
      <c r="C231" s="11"/>
      <c r="D231" s="12"/>
      <c r="E231" s="10"/>
      <c r="F231" s="10"/>
      <c r="G231" s="10"/>
      <c r="H231" s="10"/>
      <c r="I231" s="10"/>
      <c r="J231" s="10"/>
    </row>
    <row r="232" spans="2:10" x14ac:dyDescent="0.25">
      <c r="B232" s="10"/>
      <c r="C232" s="11"/>
      <c r="D232" s="12"/>
      <c r="E232" s="10"/>
      <c r="F232" s="10"/>
      <c r="G232" s="10"/>
      <c r="H232" s="10"/>
      <c r="I232" s="10"/>
      <c r="J232" s="10"/>
    </row>
    <row r="233" spans="2:10" x14ac:dyDescent="0.25">
      <c r="B233" s="10"/>
      <c r="C233" s="11"/>
      <c r="D233" s="12"/>
      <c r="E233" s="10"/>
      <c r="F233" s="10"/>
      <c r="G233" s="10"/>
      <c r="H233" s="10"/>
      <c r="I233" s="10"/>
      <c r="J233" s="10"/>
    </row>
    <row r="234" spans="2:10" x14ac:dyDescent="0.25">
      <c r="B234" s="10"/>
      <c r="C234" s="11"/>
      <c r="D234" s="12"/>
      <c r="E234" s="10"/>
      <c r="F234" s="10"/>
      <c r="G234" s="10"/>
      <c r="H234" s="10"/>
      <c r="I234" s="10"/>
      <c r="J234" s="10"/>
    </row>
    <row r="235" spans="2:10" x14ac:dyDescent="0.25">
      <c r="B235" s="10"/>
      <c r="C235" s="14"/>
      <c r="D235" s="12"/>
      <c r="E235" s="10"/>
      <c r="F235" s="10"/>
      <c r="G235" s="10"/>
      <c r="H235" s="10"/>
      <c r="I235" s="10"/>
      <c r="J235" s="10"/>
    </row>
    <row r="236" spans="2:10" x14ac:dyDescent="0.25">
      <c r="B236" s="11"/>
      <c r="C236" s="10"/>
      <c r="D236" s="12"/>
      <c r="E236" s="11"/>
      <c r="F236" s="11"/>
      <c r="G236" s="10"/>
      <c r="H236" s="11"/>
      <c r="I236" s="10"/>
      <c r="J236" s="10"/>
    </row>
    <row r="237" spans="2:10" x14ac:dyDescent="0.25">
      <c r="C237" s="15"/>
      <c r="D237" s="16"/>
    </row>
    <row r="238" spans="2:10" x14ac:dyDescent="0.25">
      <c r="C238" s="15"/>
      <c r="D238" s="16"/>
    </row>
    <row r="239" spans="2:10" x14ac:dyDescent="0.25">
      <c r="C239" s="15"/>
      <c r="D239" s="16"/>
    </row>
    <row r="240" spans="2:10" x14ac:dyDescent="0.25">
      <c r="C240" s="15"/>
      <c r="D240" s="16"/>
    </row>
    <row r="241" spans="3:4" x14ac:dyDescent="0.25">
      <c r="C241" s="15"/>
      <c r="D241" s="16"/>
    </row>
    <row r="242" spans="3:4" x14ac:dyDescent="0.25">
      <c r="C242" s="15"/>
      <c r="D242" s="16"/>
    </row>
    <row r="243" spans="3:4" x14ac:dyDescent="0.25">
      <c r="C243" s="15"/>
      <c r="D243" s="16"/>
    </row>
    <row r="244" spans="3:4" x14ac:dyDescent="0.25">
      <c r="C244" s="15"/>
      <c r="D244" s="16"/>
    </row>
    <row r="245" spans="3:4" x14ac:dyDescent="0.25">
      <c r="C245" s="15"/>
      <c r="D245" s="16"/>
    </row>
    <row r="246" spans="3:4" x14ac:dyDescent="0.25">
      <c r="C246" s="15"/>
      <c r="D246" s="16"/>
    </row>
    <row r="247" spans="3:4" x14ac:dyDescent="0.25">
      <c r="C247" s="15"/>
      <c r="D247" s="16"/>
    </row>
    <row r="248" spans="3:4" x14ac:dyDescent="0.25">
      <c r="C248" s="17"/>
      <c r="D248" s="16"/>
    </row>
    <row r="249" spans="3:4" x14ac:dyDescent="0.25">
      <c r="C249" s="17"/>
      <c r="D249" s="16"/>
    </row>
    <row r="250" spans="3:4" x14ac:dyDescent="0.25">
      <c r="C250" s="15"/>
      <c r="D250" s="16"/>
    </row>
    <row r="251" spans="3:4" x14ac:dyDescent="0.25">
      <c r="C251" s="17"/>
      <c r="D251" s="16"/>
    </row>
    <row r="252" spans="3:4" x14ac:dyDescent="0.25">
      <c r="C252" s="18"/>
      <c r="D252" s="16"/>
    </row>
    <row r="253" spans="3:4" x14ac:dyDescent="0.25">
      <c r="C253" s="17"/>
      <c r="D253" s="16"/>
    </row>
    <row r="254" spans="3:4" x14ac:dyDescent="0.25">
      <c r="C254" s="17"/>
      <c r="D254" s="19"/>
    </row>
    <row r="255" spans="3:4" x14ac:dyDescent="0.25">
      <c r="C255" s="17"/>
      <c r="D255" s="16"/>
    </row>
    <row r="256" spans="3:4" x14ac:dyDescent="0.25">
      <c r="C256" s="17"/>
      <c r="D256" s="16"/>
    </row>
    <row r="257" spans="3:4" x14ac:dyDescent="0.25">
      <c r="C257" s="17"/>
      <c r="D257" s="16"/>
    </row>
    <row r="258" spans="3:4" x14ac:dyDescent="0.25">
      <c r="C258" s="17"/>
      <c r="D258" s="16"/>
    </row>
    <row r="259" spans="3:4" x14ac:dyDescent="0.25">
      <c r="C259" s="17"/>
      <c r="D259" s="19"/>
    </row>
    <row r="260" spans="3:4" x14ac:dyDescent="0.25">
      <c r="C260" s="17"/>
      <c r="D260" s="16"/>
    </row>
    <row r="261" spans="3:4" x14ac:dyDescent="0.25">
      <c r="C261" s="17"/>
      <c r="D261" s="16"/>
    </row>
    <row r="262" spans="3:4" x14ac:dyDescent="0.25">
      <c r="C262" s="17"/>
      <c r="D262" s="16"/>
    </row>
    <row r="263" spans="3:4" x14ac:dyDescent="0.25">
      <c r="C263" s="15"/>
      <c r="D263" s="16"/>
    </row>
    <row r="264" spans="3:4" x14ac:dyDescent="0.25">
      <c r="C264" s="15"/>
      <c r="D264" s="16"/>
    </row>
    <row r="265" spans="3:4" x14ac:dyDescent="0.25">
      <c r="C265" s="17"/>
      <c r="D265" s="16"/>
    </row>
    <row r="266" spans="3:4" x14ac:dyDescent="0.25">
      <c r="C266" s="17"/>
      <c r="D266" s="16"/>
    </row>
    <row r="267" spans="3:4" x14ac:dyDescent="0.25">
      <c r="C267" s="20"/>
      <c r="D267" s="16"/>
    </row>
    <row r="268" spans="3:4" x14ac:dyDescent="0.25">
      <c r="C268" s="17"/>
      <c r="D268" s="16"/>
    </row>
    <row r="269" spans="3:4" x14ac:dyDescent="0.25">
      <c r="C269" s="17"/>
      <c r="D269" s="16"/>
    </row>
    <row r="270" spans="3:4" x14ac:dyDescent="0.25">
      <c r="C270" s="17"/>
      <c r="D270" s="16"/>
    </row>
    <row r="271" spans="3:4" x14ac:dyDescent="0.25">
      <c r="C271" s="15"/>
      <c r="D271" s="16"/>
    </row>
    <row r="272" spans="3:4" x14ac:dyDescent="0.25">
      <c r="C272" s="15"/>
      <c r="D272" s="16"/>
    </row>
    <row r="273" spans="3:4" x14ac:dyDescent="0.25">
      <c r="C273" s="15"/>
      <c r="D273" s="16"/>
    </row>
    <row r="274" spans="3:4" x14ac:dyDescent="0.25">
      <c r="C274" s="15"/>
      <c r="D274" s="16"/>
    </row>
    <row r="275" spans="3:4" x14ac:dyDescent="0.25">
      <c r="C275" s="21"/>
      <c r="D275" s="16"/>
    </row>
    <row r="276" spans="3:4" x14ac:dyDescent="0.25">
      <c r="C276" s="21"/>
      <c r="D276" s="16"/>
    </row>
    <row r="277" spans="3:4" x14ac:dyDescent="0.25">
      <c r="C277" s="15"/>
      <c r="D277" s="16"/>
    </row>
    <row r="278" spans="3:4" x14ac:dyDescent="0.25">
      <c r="C278" s="21"/>
      <c r="D278" s="16"/>
    </row>
    <row r="279" spans="3:4" x14ac:dyDescent="0.25">
      <c r="C279" s="15"/>
      <c r="D279" s="16"/>
    </row>
    <row r="280" spans="3:4" x14ac:dyDescent="0.25">
      <c r="C280" s="15"/>
      <c r="D280" s="16"/>
    </row>
    <row r="281" spans="3:4" x14ac:dyDescent="0.25">
      <c r="C281" s="17"/>
      <c r="D281" s="16"/>
    </row>
    <row r="282" spans="3:4" x14ac:dyDescent="0.25">
      <c r="C282" s="22"/>
      <c r="D282" s="16"/>
    </row>
    <row r="283" spans="3:4" x14ac:dyDescent="0.25">
      <c r="C283" s="15"/>
      <c r="D283" s="16"/>
    </row>
    <row r="284" spans="3:4" x14ac:dyDescent="0.25">
      <c r="C284" s="15"/>
      <c r="D284" s="16"/>
    </row>
    <row r="285" spans="3:4" x14ac:dyDescent="0.25">
      <c r="C285" s="15"/>
      <c r="D285" s="16"/>
    </row>
    <row r="286" spans="3:4" x14ac:dyDescent="0.25">
      <c r="C286" s="15"/>
      <c r="D286" s="16"/>
    </row>
    <row r="287" spans="3:4" x14ac:dyDescent="0.25">
      <c r="C287" s="15"/>
      <c r="D287" s="16"/>
    </row>
    <row r="288" spans="3:4" x14ac:dyDescent="0.25">
      <c r="C288" s="15"/>
      <c r="D288" s="16"/>
    </row>
    <row r="289" spans="3:4" x14ac:dyDescent="0.25">
      <c r="C289" s="15"/>
      <c r="D289" s="16"/>
    </row>
    <row r="290" spans="3:4" x14ac:dyDescent="0.25">
      <c r="C290" s="15"/>
      <c r="D290" s="16"/>
    </row>
    <row r="291" spans="3:4" x14ac:dyDescent="0.25">
      <c r="C291" s="15"/>
      <c r="D291" s="16"/>
    </row>
    <row r="292" spans="3:4" x14ac:dyDescent="0.25">
      <c r="C292" s="15"/>
      <c r="D292" s="16"/>
    </row>
    <row r="293" spans="3:4" x14ac:dyDescent="0.25">
      <c r="C293" s="15"/>
      <c r="D293" s="16"/>
    </row>
    <row r="294" spans="3:4" x14ac:dyDescent="0.25">
      <c r="C294" s="15"/>
      <c r="D294" s="16"/>
    </row>
    <row r="295" spans="3:4" x14ac:dyDescent="0.25">
      <c r="C295" s="15"/>
      <c r="D295" s="16"/>
    </row>
    <row r="296" spans="3:4" x14ac:dyDescent="0.25">
      <c r="C296" s="15"/>
      <c r="D296" s="16"/>
    </row>
    <row r="297" spans="3:4" x14ac:dyDescent="0.25">
      <c r="C297" s="15"/>
      <c r="D297" s="16"/>
    </row>
    <row r="298" spans="3:4" x14ac:dyDescent="0.25">
      <c r="C298" s="15"/>
      <c r="D298" s="16"/>
    </row>
    <row r="299" spans="3:4" x14ac:dyDescent="0.25">
      <c r="C299" s="17"/>
      <c r="D299" s="16"/>
    </row>
    <row r="300" spans="3:4" x14ac:dyDescent="0.25">
      <c r="C300" s="15"/>
      <c r="D300" s="16"/>
    </row>
    <row r="301" spans="3:4" x14ac:dyDescent="0.25">
      <c r="C301" s="15"/>
      <c r="D301" s="16"/>
    </row>
    <row r="302" spans="3:4" x14ac:dyDescent="0.25">
      <c r="C302" s="15"/>
      <c r="D302" s="16"/>
    </row>
    <row r="303" spans="3:4" x14ac:dyDescent="0.25">
      <c r="C303" s="17"/>
      <c r="D303" s="16"/>
    </row>
    <row r="304" spans="3:4" x14ac:dyDescent="0.25">
      <c r="C304" s="17"/>
      <c r="D304" s="16"/>
    </row>
    <row r="305" spans="3:4" x14ac:dyDescent="0.25">
      <c r="C305" s="15"/>
      <c r="D305" s="16"/>
    </row>
    <row r="306" spans="3:4" x14ac:dyDescent="0.25">
      <c r="C306" s="15"/>
      <c r="D306" s="16"/>
    </row>
    <row r="307" spans="3:4" x14ac:dyDescent="0.25">
      <c r="C307" s="15"/>
      <c r="D307" s="16"/>
    </row>
    <row r="308" spans="3:4" x14ac:dyDescent="0.25">
      <c r="C308" s="15"/>
      <c r="D308" s="16"/>
    </row>
    <row r="309" spans="3:4" x14ac:dyDescent="0.25">
      <c r="C309" s="21"/>
      <c r="D309" s="16"/>
    </row>
    <row r="310" spans="3:4" x14ac:dyDescent="0.25">
      <c r="C310" s="15"/>
      <c r="D310" s="16"/>
    </row>
    <row r="311" spans="3:4" x14ac:dyDescent="0.25">
      <c r="C311" s="15"/>
      <c r="D311" s="16"/>
    </row>
    <row r="312" spans="3:4" x14ac:dyDescent="0.25">
      <c r="C312" s="17"/>
      <c r="D312" s="16"/>
    </row>
    <row r="313" spans="3:4" x14ac:dyDescent="0.25">
      <c r="C313" s="17"/>
      <c r="D313" s="16"/>
    </row>
    <row r="314" spans="3:4" x14ac:dyDescent="0.25">
      <c r="C314" s="15"/>
      <c r="D314" s="16"/>
    </row>
    <row r="315" spans="3:4" x14ac:dyDescent="0.25">
      <c r="C315" s="15"/>
      <c r="D315" s="16"/>
    </row>
    <row r="316" spans="3:4" x14ac:dyDescent="0.25">
      <c r="C316" s="15"/>
      <c r="D316" s="16"/>
    </row>
    <row r="317" spans="3:4" x14ac:dyDescent="0.25">
      <c r="C317" s="15"/>
      <c r="D317" s="16"/>
    </row>
    <row r="318" spans="3:4" x14ac:dyDescent="0.25">
      <c r="C318" s="21"/>
      <c r="D318" s="16"/>
    </row>
  </sheetData>
  <sheetProtection password="E02C" sheet="1" objects="1" scenarios="1"/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Wieczorek</dc:creator>
  <cp:lastModifiedBy>Kowalski Ryszard</cp:lastModifiedBy>
  <cp:lastPrinted>2018-05-30T13:57:39Z</cp:lastPrinted>
  <dcterms:created xsi:type="dcterms:W3CDTF">2012-03-15T10:07:08Z</dcterms:created>
  <dcterms:modified xsi:type="dcterms:W3CDTF">2023-05-21T14:27:46Z</dcterms:modified>
</cp:coreProperties>
</file>