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65C90A4-21C6-4B57-9D79-EF1A94C536B8}" xr6:coauthVersionLast="31" xr6:coauthVersionMax="31" xr10:uidLastSave="{00000000-0000-0000-0000-000000000000}"/>
  <bookViews>
    <workbookView xWindow="3645" yWindow="0" windowWidth="28800" windowHeight="13320" xr2:uid="{00000000-000D-0000-FFFF-FFFF00000000}"/>
  </bookViews>
  <sheets>
    <sheet name="Arkusz1" sheetId="1" r:id="rId1"/>
  </sheets>
  <definedNames>
    <definedName name="_xlnm.Print_Area" localSheetId="0">Arkusz1!$A$1:$H$97</definedName>
    <definedName name="_xlnm.Print_Titles" localSheetId="0">Arkusz1!$2:$3</definedName>
  </definedNames>
  <calcPr calcId="179017"/>
</workbook>
</file>

<file path=xl/calcChain.xml><?xml version="1.0" encoding="utf-8"?>
<calcChain xmlns="http://schemas.openxmlformats.org/spreadsheetml/2006/main">
  <c r="G80" i="1" l="1"/>
  <c r="F80" i="1"/>
  <c r="H80" i="1" s="1"/>
  <c r="G79" i="1"/>
  <c r="F79" i="1"/>
  <c r="H79" i="1" s="1"/>
  <c r="H78" i="1"/>
  <c r="G78" i="1"/>
  <c r="F78" i="1"/>
  <c r="H77" i="1"/>
  <c r="G77" i="1"/>
  <c r="F77" i="1"/>
  <c r="G76" i="1"/>
  <c r="F76" i="1"/>
  <c r="H76" i="1" s="1"/>
  <c r="G75" i="1"/>
  <c r="F75" i="1"/>
  <c r="H75" i="1" s="1"/>
  <c r="G74" i="1"/>
  <c r="F74" i="1"/>
  <c r="H74" i="1" s="1"/>
  <c r="H73" i="1"/>
  <c r="G73" i="1"/>
  <c r="F73" i="1"/>
  <c r="H72" i="1"/>
  <c r="G72" i="1"/>
  <c r="F72" i="1"/>
  <c r="G71" i="1"/>
  <c r="F71" i="1"/>
  <c r="H71" i="1" s="1"/>
  <c r="H70" i="1"/>
  <c r="G70" i="1"/>
  <c r="F70" i="1"/>
  <c r="H68" i="1"/>
  <c r="G68" i="1"/>
  <c r="F68" i="1"/>
  <c r="G66" i="1"/>
  <c r="F66" i="1"/>
  <c r="H66" i="1" s="1"/>
  <c r="H64" i="1"/>
  <c r="G64" i="1"/>
  <c r="F64" i="1"/>
  <c r="G63" i="1"/>
  <c r="F63" i="1"/>
  <c r="H63" i="1" s="1"/>
  <c r="G62" i="1"/>
  <c r="F62" i="1"/>
  <c r="H62" i="1" s="1"/>
  <c r="H60" i="1"/>
  <c r="G60" i="1"/>
  <c r="F60" i="1"/>
  <c r="G59" i="1"/>
  <c r="F59" i="1"/>
  <c r="H59" i="1" s="1"/>
  <c r="G58" i="1"/>
  <c r="F58" i="1"/>
  <c r="H58" i="1" s="1"/>
  <c r="G57" i="1"/>
  <c r="F57" i="1"/>
  <c r="H57" i="1" s="1"/>
  <c r="H55" i="1"/>
  <c r="G55" i="1"/>
  <c r="F55" i="1"/>
  <c r="G54" i="1"/>
  <c r="F54" i="1"/>
  <c r="H54" i="1" s="1"/>
  <c r="G53" i="1"/>
  <c r="F53" i="1"/>
  <c r="H53" i="1" s="1"/>
  <c r="G52" i="1"/>
  <c r="F52" i="1"/>
  <c r="H52" i="1" s="1"/>
  <c r="H50" i="1"/>
  <c r="G50" i="1"/>
  <c r="F50" i="1"/>
  <c r="G49" i="1"/>
  <c r="F49" i="1"/>
  <c r="H49" i="1" s="1"/>
  <c r="G48" i="1"/>
  <c r="F48" i="1"/>
  <c r="H48" i="1" s="1"/>
  <c r="G47" i="1"/>
  <c r="F47" i="1"/>
  <c r="H47" i="1" s="1"/>
  <c r="H45" i="1"/>
  <c r="G45" i="1"/>
  <c r="F45" i="1"/>
  <c r="G44" i="1"/>
  <c r="F44" i="1"/>
  <c r="H44" i="1" s="1"/>
  <c r="G43" i="1"/>
  <c r="F43" i="1"/>
  <c r="H43" i="1" s="1"/>
  <c r="H42" i="1"/>
  <c r="G42" i="1"/>
  <c r="F42" i="1"/>
  <c r="G40" i="1"/>
  <c r="F40" i="1"/>
  <c r="H40" i="1" s="1"/>
  <c r="G39" i="1"/>
  <c r="F39" i="1"/>
  <c r="H39" i="1" s="1"/>
  <c r="G38" i="1"/>
  <c r="F38" i="1"/>
  <c r="H38" i="1" s="1"/>
  <c r="H37" i="1"/>
  <c r="G37" i="1"/>
  <c r="F37" i="1"/>
  <c r="H35" i="1"/>
  <c r="G35" i="1"/>
  <c r="F35" i="1"/>
  <c r="G34" i="1"/>
  <c r="F34" i="1"/>
  <c r="H34" i="1" s="1"/>
  <c r="H33" i="1"/>
  <c r="G33" i="1"/>
  <c r="F33" i="1"/>
  <c r="G32" i="1"/>
  <c r="F32" i="1"/>
  <c r="H32" i="1" s="1"/>
  <c r="G30" i="1"/>
  <c r="F30" i="1"/>
  <c r="H30" i="1" s="1"/>
  <c r="G29" i="1"/>
  <c r="F29" i="1"/>
  <c r="H29" i="1" s="1"/>
  <c r="H28" i="1"/>
  <c r="G28" i="1"/>
  <c r="F28" i="1"/>
  <c r="G27" i="1"/>
  <c r="F27" i="1"/>
  <c r="H27" i="1" s="1"/>
  <c r="G26" i="1"/>
  <c r="F26" i="1"/>
  <c r="H26" i="1" s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19" i="1"/>
  <c r="G19" i="1"/>
  <c r="F19" i="1"/>
  <c r="G18" i="1"/>
  <c r="F18" i="1"/>
  <c r="H18" i="1" s="1"/>
  <c r="G17" i="1"/>
  <c r="F17" i="1"/>
  <c r="H17" i="1" s="1"/>
  <c r="H16" i="1"/>
  <c r="G16" i="1"/>
  <c r="F16" i="1"/>
  <c r="H14" i="1"/>
  <c r="G14" i="1"/>
  <c r="F14" i="1"/>
  <c r="G13" i="1"/>
  <c r="F13" i="1"/>
  <c r="H13" i="1" s="1"/>
  <c r="G12" i="1"/>
  <c r="F12" i="1"/>
  <c r="H12" i="1" s="1"/>
  <c r="H11" i="1"/>
  <c r="G11" i="1"/>
  <c r="F11" i="1"/>
  <c r="F6" i="1"/>
  <c r="H6" i="1" s="1"/>
  <c r="G6" i="1"/>
  <c r="F7" i="1"/>
  <c r="H7" i="1" s="1"/>
  <c r="G7" i="1"/>
  <c r="F8" i="1"/>
  <c r="H8" i="1" s="1"/>
  <c r="G8" i="1"/>
  <c r="F9" i="1"/>
  <c r="H9" i="1" s="1"/>
  <c r="G9" i="1"/>
  <c r="G5" i="1"/>
  <c r="F5" i="1"/>
  <c r="H5" i="1" s="1"/>
  <c r="G81" i="1" l="1"/>
  <c r="H81" i="1"/>
</calcChain>
</file>

<file path=xl/sharedStrings.xml><?xml version="1.0" encoding="utf-8"?>
<sst xmlns="http://schemas.openxmlformats.org/spreadsheetml/2006/main" count="92" uniqueCount="52">
  <si>
    <t xml:space="preserve"> </t>
  </si>
  <si>
    <t>waga przesyłki w gramach (g) oraz rodzaj</t>
  </si>
  <si>
    <t>do 50g</t>
  </si>
  <si>
    <t>Paczki Pocztowe w obrocie krajowym</t>
  </si>
  <si>
    <t>paczki pocztowe 2-5 kg</t>
  </si>
  <si>
    <t>Inne usługi</t>
  </si>
  <si>
    <t xml:space="preserve">Usługa zwrot przesyłki poleconej do 50 g do nadawcy </t>
  </si>
  <si>
    <t>Usługa polegająca na odbiorze przesyłek listowych z siedziby Zamawiającego do placówek nadawczych Wykonawcy (cena za jeden odbiór)</t>
  </si>
  <si>
    <t>Łącznie</t>
  </si>
  <si>
    <t>Podpisy osób uprawnionych 
do reprezentacji Wykonawcy</t>
  </si>
  <si>
    <t>Formularz Cenowy</t>
  </si>
  <si>
    <t>50g - 100 g</t>
  </si>
  <si>
    <t>100g - 350 g</t>
  </si>
  <si>
    <t>350 g- 1000 gr</t>
  </si>
  <si>
    <t>1000 g - 2000 gr</t>
  </si>
  <si>
    <t>1000g- 2000g</t>
  </si>
  <si>
    <t xml:space="preserve">Usługa zwrot przesyłki poleconej do 50 g -100 g do nadawcy </t>
  </si>
  <si>
    <t xml:space="preserve">Usługa zwrot przesyłki poleconej do 100 g do 350 g do nadawcy </t>
  </si>
  <si>
    <t xml:space="preserve">Usługa zwrot przesyłki poleconej zpo  50 g - 100 g do nadawcy </t>
  </si>
  <si>
    <t xml:space="preserve">Usługa zwrot przesyłki poleconej zpo 100 g - 350 g do nadawcy </t>
  </si>
  <si>
    <t xml:space="preserve">Usługa zwrot przesyłki poleconej zpo 350 g -1000 g do nadawcy </t>
  </si>
  <si>
    <t xml:space="preserve">Usługa zwrot przesyłki poleconej zpo priorytetowej do 50 g do nadawcy </t>
  </si>
  <si>
    <t xml:space="preserve">Usługa zwrot przesyłki poleconej zpo  priorytetowe 50 g - 100 g do nadawcy </t>
  </si>
  <si>
    <t xml:space="preserve">Usługa zwrot przesyłki poleconej zpo 100 g - 350 g priorytetowej do nadawcy </t>
  </si>
  <si>
    <t>Listy zagraniczne Europa ZPO GABARYT A</t>
  </si>
  <si>
    <t xml:space="preserve">Usługa zwrot przesyłki poleconej zpo  do 50 gr do nadawcy </t>
  </si>
  <si>
    <t>listy polecone do 50g</t>
  </si>
  <si>
    <t>PRZESYŁKI ZWYKŁE EKONOMICZNE W OBROCIE KRAJOWYM GABARYT A -MIEJSCOWE</t>
  </si>
  <si>
    <t>PRZESYŁKI ZWYKŁE PRIORYTETOWE W OBROCIE KRAJOWYM GABARYT A - MIEJSCOWE</t>
  </si>
  <si>
    <t>PRZESYŁKI POLECONE EKONOMICZNE W OBROCIE KRAJOWYM GABARYT A - MIEJSCOWE</t>
  </si>
  <si>
    <t>PRZESYŁKI POLECONE PRIORYTETOWE W OBROCIE KRAJOWYM GABARYT A - MIEJSCOWE</t>
  </si>
  <si>
    <t>PRZESYŁKI POLECONE ZPO EKONOMICZNE W OBROCIE KRAJOWYMGABARYT A - MIEJSCOWE</t>
  </si>
  <si>
    <t>PRZESYŁKI POLECONE ZPO PRIORYTETOWE W OBROCIE KRAJOWYM GABARYT A - MIEJSCOWE</t>
  </si>
  <si>
    <t>PRZESYŁKI ZWYKŁE EKONOMICZNE W OBROCIE KRAJOWYM GABARYT A - ZAMIEJSCOWE</t>
  </si>
  <si>
    <t>PRZESYŁKI ZWYKŁE PRIORYTETOWE W OBROCIE KRAJOWYM GABARYT A - ZAMIEJSCOWE</t>
  </si>
  <si>
    <t>PRZESYŁKI POLECONE EKONOMICZNE W OBROCIE KRAJOWYM GABARYT A - ZAMIEJSCOWE</t>
  </si>
  <si>
    <t>PRZESYŁKI POLECONE ZPO EKONOMICZNE W OBROCIE KRAJOWYMGABARYT A - ZAMIEJSCOWE</t>
  </si>
  <si>
    <t>PRZESYŁKI POLECONE PRIORYTETOWE W OBROCIE KRAJOWYM GABARYT A - ZAMIEJSCOWE</t>
  </si>
  <si>
    <t>PRZESYŁKI POLECONE ZPO PRIORYTETOWE W OBROCIE KRAJOWYM GABARYT A - ZAMIEJSCOWE</t>
  </si>
  <si>
    <t>350g - 1000g</t>
  </si>
  <si>
    <t>100g-350g</t>
  </si>
  <si>
    <t>350g-1000g</t>
  </si>
  <si>
    <t>350 g- 1000 g</t>
  </si>
  <si>
    <t>ilość sztuk     (01.01.2019 - 31.12.2019)</t>
  </si>
  <si>
    <t>cena jednostkowa netto [PLN]</t>
  </si>
  <si>
    <t>VAT [%]</t>
  </si>
  <si>
    <t>cena jednostkowa brutto [PLN]</t>
  </si>
  <si>
    <t xml:space="preserve">wartość netto [PLN]                    </t>
  </si>
  <si>
    <t xml:space="preserve">wartość brutto [PLN] </t>
  </si>
  <si>
    <t>………………………………………………………………………………..</t>
  </si>
  <si>
    <t>Miejscowośc, data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</si>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</sst>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sz val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rgb="FF7030A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6" borderId="1" xfId="2" applyFont="1" applyFill="1" applyBorder="1" applyAlignment="1">
      <alignment horizontal="left" vertical="center" wrapText="1"/>
    </xf>
    <xf numFmtId="0" fontId="1" fillId="6" borderId="0" xfId="0" applyFont="1" applyFill="1"/>
    <xf numFmtId="0" fontId="5" fillId="6" borderId="1" xfId="2" applyFont="1" applyFill="1" applyBorder="1" applyAlignment="1">
      <alignment horizontal="center" wrapText="1"/>
    </xf>
    <xf numFmtId="0" fontId="1" fillId="6" borderId="1" xfId="2" applyFont="1" applyFill="1" applyBorder="1" applyAlignment="1">
      <alignment horizontal="right"/>
    </xf>
    <xf numFmtId="0" fontId="1" fillId="6" borderId="1" xfId="2" applyFont="1" applyFill="1" applyBorder="1" applyAlignment="1">
      <alignment horizontal="right" wrapText="1"/>
    </xf>
    <xf numFmtId="0" fontId="1" fillId="6" borderId="1" xfId="0" applyFont="1" applyFill="1" applyBorder="1" applyAlignment="1">
      <alignment wrapText="1"/>
    </xf>
    <xf numFmtId="9" fontId="1" fillId="2" borderId="0" xfId="3" applyFont="1" applyFill="1" applyAlignment="1">
      <alignment horizontal="center" vertical="center"/>
    </xf>
    <xf numFmtId="9" fontId="5" fillId="6" borderId="1" xfId="3" applyFont="1" applyFill="1" applyBorder="1" applyAlignment="1">
      <alignment horizontal="center" vertical="center" wrapText="1"/>
    </xf>
    <xf numFmtId="9" fontId="5" fillId="6" borderId="1" xfId="3" applyFont="1" applyFill="1" applyBorder="1" applyAlignment="1">
      <alignment horizontal="center" vertical="center"/>
    </xf>
    <xf numFmtId="44" fontId="5" fillId="6" borderId="1" xfId="4" applyFont="1" applyFill="1" applyBorder="1" applyAlignment="1">
      <alignment horizontal="center" vertical="center"/>
    </xf>
    <xf numFmtId="0" fontId="5" fillId="6" borderId="1" xfId="2" applyFont="1" applyFill="1" applyBorder="1" applyAlignment="1">
      <alignment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3" applyNumberFormat="1" applyFont="1" applyFill="1" applyAlignment="1">
      <alignment horizontal="center" vertical="center"/>
    </xf>
    <xf numFmtId="9" fontId="5" fillId="2" borderId="1" xfId="3" applyFont="1" applyFill="1" applyBorder="1" applyAlignment="1">
      <alignment horizontal="center" vertical="center"/>
    </xf>
    <xf numFmtId="44" fontId="5" fillId="6" borderId="1" xfId="4" applyFont="1" applyFill="1" applyBorder="1" applyAlignment="1">
      <alignment horizontal="center" vertical="center" wrapText="1"/>
    </xf>
    <xf numFmtId="44" fontId="5" fillId="2" borderId="1" xfId="4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5" fillId="6" borderId="1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9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horizontal="center" vertical="center" wrapText="1"/>
    </xf>
    <xf numFmtId="44" fontId="5" fillId="3" borderId="1" xfId="4" applyFont="1" applyFill="1" applyBorder="1" applyAlignment="1">
      <alignment horizontal="center" vertical="center" wrapText="1"/>
    </xf>
    <xf numFmtId="44" fontId="5" fillId="6" borderId="1" xfId="4" applyFont="1" applyFill="1" applyBorder="1" applyAlignment="1">
      <alignment vertical="center"/>
    </xf>
    <xf numFmtId="44" fontId="1" fillId="2" borderId="0" xfId="4" applyFont="1" applyFill="1"/>
    <xf numFmtId="44" fontId="1" fillId="2" borderId="0" xfId="4" applyFont="1" applyFill="1" applyAlignment="1">
      <alignment horizontal="center" vertical="center"/>
    </xf>
    <xf numFmtId="44" fontId="5" fillId="6" borderId="1" xfId="4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vertical="center"/>
    </xf>
    <xf numFmtId="0" fontId="5" fillId="8" borderId="1" xfId="0" applyFont="1" applyFill="1" applyBorder="1"/>
    <xf numFmtId="44" fontId="5" fillId="8" borderId="1" xfId="4" applyFont="1" applyFill="1" applyBorder="1" applyAlignment="1">
      <alignment vertical="center"/>
    </xf>
    <xf numFmtId="9" fontId="5" fillId="8" borderId="1" xfId="3" applyFont="1" applyFill="1" applyBorder="1" applyAlignment="1">
      <alignment vertical="center"/>
    </xf>
    <xf numFmtId="9" fontId="1" fillId="2" borderId="0" xfId="3" applyFont="1" applyFill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7" fillId="3" borderId="1" xfId="2" applyFont="1" applyFill="1" applyBorder="1" applyAlignment="1">
      <alignment horizontal="center" wrapText="1"/>
    </xf>
    <xf numFmtId="0" fontId="7" fillId="3" borderId="1" xfId="2" applyFont="1" applyFill="1" applyBorder="1" applyAlignment="1">
      <alignment horizontal="center"/>
    </xf>
    <xf numFmtId="0" fontId="8" fillId="4" borderId="1" xfId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</cellXfs>
  <cellStyles count="5">
    <cellStyle name="Komórka zaznaczona" xfId="1" builtinId="23"/>
    <cellStyle name="Normalny" xfId="0" builtinId="0"/>
    <cellStyle name="Procentowy" xfId="3" builtinId="5"/>
    <cellStyle name="Walutowy" xfId="4" builtinId="4"/>
    <cellStyle name="Zły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workbookViewId="0">
      <selection activeCell="A3" sqref="A3"/>
    </sheetView>
  </sheetViews>
  <sheetFormatPr defaultRowHeight="12.75" x14ac:dyDescent="0.2"/>
  <cols>
    <col min="1" max="1" width="5.140625" style="37" customWidth="1"/>
    <col min="2" max="2" width="41" style="1" customWidth="1"/>
    <col min="3" max="3" width="12.7109375" style="1" customWidth="1"/>
    <col min="4" max="4" width="14.7109375" style="44" customWidth="1"/>
    <col min="5" max="5" width="8.7109375" style="18" customWidth="1"/>
    <col min="6" max="6" width="14.7109375" style="45" customWidth="1"/>
    <col min="7" max="7" width="14.7109375" style="23" customWidth="1"/>
    <col min="8" max="8" width="14.7109375" style="24" customWidth="1"/>
    <col min="9" max="9" width="17.140625" style="1" bestFit="1" customWidth="1"/>
    <col min="10" max="16384" width="9.140625" style="1"/>
  </cols>
  <sheetData>
    <row r="1" spans="1:13" ht="29.25" customHeight="1" x14ac:dyDescent="0.2">
      <c r="A1" s="57" t="s">
        <v>10</v>
      </c>
      <c r="B1" s="57"/>
      <c r="C1" s="57"/>
      <c r="D1" s="57"/>
      <c r="E1" s="57"/>
      <c r="F1" s="57"/>
      <c r="G1" s="57"/>
      <c r="H1" s="57"/>
    </row>
    <row r="2" spans="1:13" s="3" customFormat="1" ht="52.5" customHeight="1" x14ac:dyDescent="0.25">
      <c r="A2" s="32" t="s">
        <v>51</v>
      </c>
      <c r="B2" s="38" t="s">
        <v>1</v>
      </c>
      <c r="C2" s="39" t="s">
        <v>43</v>
      </c>
      <c r="D2" s="42" t="s">
        <v>44</v>
      </c>
      <c r="E2" s="40" t="s">
        <v>45</v>
      </c>
      <c r="F2" s="42" t="s">
        <v>46</v>
      </c>
      <c r="G2" s="41" t="s">
        <v>47</v>
      </c>
      <c r="H2" s="41" t="s">
        <v>48</v>
      </c>
      <c r="I2" s="2"/>
      <c r="J2" s="2"/>
      <c r="K2" s="2"/>
      <c r="L2" s="2"/>
      <c r="M2" s="2"/>
    </row>
    <row r="3" spans="1:13" s="3" customFormat="1" x14ac:dyDescent="0.25">
      <c r="A3" s="33">
        <v>1</v>
      </c>
      <c r="B3" s="28">
        <v>2</v>
      </c>
      <c r="C3" s="29">
        <v>3</v>
      </c>
      <c r="D3" s="29">
        <v>4</v>
      </c>
      <c r="E3" s="29">
        <v>5</v>
      </c>
      <c r="F3" s="29">
        <v>6</v>
      </c>
      <c r="G3" s="30">
        <v>7</v>
      </c>
      <c r="H3" s="31">
        <v>8</v>
      </c>
    </row>
    <row r="4" spans="1:13" s="4" customFormat="1" x14ac:dyDescent="0.2">
      <c r="A4" s="55" t="s">
        <v>27</v>
      </c>
      <c r="B4" s="55"/>
      <c r="C4" s="55"/>
      <c r="D4" s="55"/>
      <c r="E4" s="55"/>
      <c r="F4" s="55"/>
      <c r="G4" s="55"/>
      <c r="H4" s="55"/>
    </row>
    <row r="5" spans="1:13" s="4" customFormat="1" x14ac:dyDescent="0.2">
      <c r="A5" s="14">
        <v>1</v>
      </c>
      <c r="B5" s="12" t="s">
        <v>2</v>
      </c>
      <c r="C5" s="16">
        <v>500</v>
      </c>
      <c r="D5" s="26"/>
      <c r="E5" s="19"/>
      <c r="F5" s="26">
        <f>D5+D5*E5</f>
        <v>0</v>
      </c>
      <c r="G5" s="46">
        <f>C5*D5</f>
        <v>0</v>
      </c>
      <c r="H5" s="46">
        <f>F5*C5</f>
        <v>0</v>
      </c>
    </row>
    <row r="6" spans="1:13" s="4" customFormat="1" x14ac:dyDescent="0.2">
      <c r="A6" s="14">
        <v>2</v>
      </c>
      <c r="B6" s="12" t="s">
        <v>11</v>
      </c>
      <c r="C6" s="16">
        <v>1</v>
      </c>
      <c r="D6" s="26"/>
      <c r="E6" s="19"/>
      <c r="F6" s="26">
        <f t="shared" ref="F6:F9" si="0">D6+D6*E6</f>
        <v>0</v>
      </c>
      <c r="G6" s="46">
        <f t="shared" ref="G6:G9" si="1">C6*D6</f>
        <v>0</v>
      </c>
      <c r="H6" s="46">
        <f t="shared" ref="H6:H9" si="2">F6*C6</f>
        <v>0</v>
      </c>
    </row>
    <row r="7" spans="1:13" s="4" customFormat="1" x14ac:dyDescent="0.2">
      <c r="A7" s="14">
        <v>3</v>
      </c>
      <c r="B7" s="11" t="s">
        <v>12</v>
      </c>
      <c r="C7" s="16">
        <v>1</v>
      </c>
      <c r="D7" s="26"/>
      <c r="E7" s="19"/>
      <c r="F7" s="26">
        <f t="shared" si="0"/>
        <v>0</v>
      </c>
      <c r="G7" s="46">
        <f t="shared" si="1"/>
        <v>0</v>
      </c>
      <c r="H7" s="46">
        <f t="shared" si="2"/>
        <v>0</v>
      </c>
    </row>
    <row r="8" spans="1:13" s="4" customFormat="1" x14ac:dyDescent="0.2">
      <c r="A8" s="14">
        <v>4</v>
      </c>
      <c r="B8" s="12" t="s">
        <v>13</v>
      </c>
      <c r="C8" s="16">
        <v>1</v>
      </c>
      <c r="D8" s="26"/>
      <c r="E8" s="19"/>
      <c r="F8" s="26">
        <f t="shared" si="0"/>
        <v>0</v>
      </c>
      <c r="G8" s="46">
        <f t="shared" si="1"/>
        <v>0</v>
      </c>
      <c r="H8" s="46">
        <f t="shared" si="2"/>
        <v>0</v>
      </c>
    </row>
    <row r="9" spans="1:13" x14ac:dyDescent="0.2">
      <c r="A9" s="34">
        <v>5</v>
      </c>
      <c r="B9" s="5" t="s">
        <v>14</v>
      </c>
      <c r="C9" s="6">
        <v>1</v>
      </c>
      <c r="D9" s="27"/>
      <c r="E9" s="19"/>
      <c r="F9" s="26">
        <f t="shared" si="0"/>
        <v>0</v>
      </c>
      <c r="G9" s="46">
        <f t="shared" si="1"/>
        <v>0</v>
      </c>
      <c r="H9" s="46">
        <f t="shared" si="2"/>
        <v>0</v>
      </c>
    </row>
    <row r="10" spans="1:13" x14ac:dyDescent="0.2">
      <c r="A10" s="55" t="s">
        <v>33</v>
      </c>
      <c r="B10" s="55"/>
      <c r="C10" s="55"/>
      <c r="D10" s="55"/>
      <c r="E10" s="55"/>
      <c r="F10" s="55"/>
      <c r="G10" s="55"/>
      <c r="H10" s="55"/>
    </row>
    <row r="11" spans="1:13" x14ac:dyDescent="0.2">
      <c r="A11" s="34">
        <v>6</v>
      </c>
      <c r="B11" s="5" t="s">
        <v>2</v>
      </c>
      <c r="C11" s="6">
        <v>12500</v>
      </c>
      <c r="D11" s="27"/>
      <c r="E11" s="19"/>
      <c r="F11" s="26">
        <f t="shared" ref="F11:F14" si="3">D11+D11*E11</f>
        <v>0</v>
      </c>
      <c r="G11" s="46">
        <f t="shared" ref="G11:G14" si="4">C11*D11</f>
        <v>0</v>
      </c>
      <c r="H11" s="46">
        <f t="shared" ref="H11:H14" si="5">F11*C11</f>
        <v>0</v>
      </c>
    </row>
    <row r="12" spans="1:13" x14ac:dyDescent="0.2">
      <c r="A12" s="34">
        <v>7</v>
      </c>
      <c r="B12" s="5" t="s">
        <v>11</v>
      </c>
      <c r="C12" s="6">
        <v>300</v>
      </c>
      <c r="D12" s="27"/>
      <c r="E12" s="19"/>
      <c r="F12" s="26">
        <f t="shared" si="3"/>
        <v>0</v>
      </c>
      <c r="G12" s="46">
        <f t="shared" si="4"/>
        <v>0</v>
      </c>
      <c r="H12" s="46">
        <f t="shared" si="5"/>
        <v>0</v>
      </c>
    </row>
    <row r="13" spans="1:13" x14ac:dyDescent="0.2">
      <c r="A13" s="34">
        <v>8</v>
      </c>
      <c r="B13" s="5" t="s">
        <v>12</v>
      </c>
      <c r="C13" s="6">
        <v>1</v>
      </c>
      <c r="D13" s="27"/>
      <c r="E13" s="19"/>
      <c r="F13" s="26">
        <f t="shared" si="3"/>
        <v>0</v>
      </c>
      <c r="G13" s="46">
        <f t="shared" si="4"/>
        <v>0</v>
      </c>
      <c r="H13" s="46">
        <f t="shared" si="5"/>
        <v>0</v>
      </c>
    </row>
    <row r="14" spans="1:13" x14ac:dyDescent="0.2">
      <c r="A14" s="34">
        <v>9</v>
      </c>
      <c r="B14" s="5" t="s">
        <v>39</v>
      </c>
      <c r="C14" s="6">
        <v>1</v>
      </c>
      <c r="D14" s="27"/>
      <c r="E14" s="19"/>
      <c r="F14" s="26">
        <f t="shared" si="3"/>
        <v>0</v>
      </c>
      <c r="G14" s="46">
        <f t="shared" si="4"/>
        <v>0</v>
      </c>
      <c r="H14" s="46">
        <f t="shared" si="5"/>
        <v>0</v>
      </c>
    </row>
    <row r="15" spans="1:13" s="4" customFormat="1" x14ac:dyDescent="0.2">
      <c r="A15" s="55" t="s">
        <v>28</v>
      </c>
      <c r="B15" s="55"/>
      <c r="C15" s="55"/>
      <c r="D15" s="55"/>
      <c r="E15" s="55"/>
      <c r="F15" s="55"/>
      <c r="G15" s="55"/>
      <c r="H15" s="55"/>
    </row>
    <row r="16" spans="1:13" s="4" customFormat="1" x14ac:dyDescent="0.2">
      <c r="A16" s="14">
        <v>10</v>
      </c>
      <c r="B16" s="12" t="s">
        <v>2</v>
      </c>
      <c r="C16" s="16">
        <v>1</v>
      </c>
      <c r="D16" s="26"/>
      <c r="E16" s="19"/>
      <c r="F16" s="26">
        <f t="shared" ref="F16:F19" si="6">D16+D16*E16</f>
        <v>0</v>
      </c>
      <c r="G16" s="46">
        <f t="shared" ref="G16:G19" si="7">C16*D16</f>
        <v>0</v>
      </c>
      <c r="H16" s="46">
        <f t="shared" ref="H16:H19" si="8">F16*C16</f>
        <v>0</v>
      </c>
    </row>
    <row r="17" spans="1:8" s="4" customFormat="1" x14ac:dyDescent="0.2">
      <c r="A17" s="14">
        <v>11</v>
      </c>
      <c r="B17" s="12" t="s">
        <v>11</v>
      </c>
      <c r="C17" s="16">
        <v>1</v>
      </c>
      <c r="D17" s="26"/>
      <c r="E17" s="19"/>
      <c r="F17" s="26">
        <f t="shared" si="6"/>
        <v>0</v>
      </c>
      <c r="G17" s="46">
        <f t="shared" si="7"/>
        <v>0</v>
      </c>
      <c r="H17" s="46">
        <f t="shared" si="8"/>
        <v>0</v>
      </c>
    </row>
    <row r="18" spans="1:8" s="4" customFormat="1" x14ac:dyDescent="0.2">
      <c r="A18" s="14">
        <v>12</v>
      </c>
      <c r="B18" s="11" t="s">
        <v>12</v>
      </c>
      <c r="C18" s="16">
        <v>1</v>
      </c>
      <c r="D18" s="26"/>
      <c r="E18" s="19"/>
      <c r="F18" s="26">
        <f t="shared" si="6"/>
        <v>0</v>
      </c>
      <c r="G18" s="46">
        <f t="shared" si="7"/>
        <v>0</v>
      </c>
      <c r="H18" s="46">
        <f t="shared" si="8"/>
        <v>0</v>
      </c>
    </row>
    <row r="19" spans="1:8" s="4" customFormat="1" x14ac:dyDescent="0.2">
      <c r="A19" s="14">
        <v>13</v>
      </c>
      <c r="B19" s="12" t="s">
        <v>42</v>
      </c>
      <c r="C19" s="16">
        <v>1</v>
      </c>
      <c r="D19" s="26"/>
      <c r="E19" s="19"/>
      <c r="F19" s="26">
        <f t="shared" si="6"/>
        <v>0</v>
      </c>
      <c r="G19" s="46">
        <f t="shared" si="7"/>
        <v>0</v>
      </c>
      <c r="H19" s="46">
        <f t="shared" si="8"/>
        <v>0</v>
      </c>
    </row>
    <row r="20" spans="1:8" s="4" customFormat="1" x14ac:dyDescent="0.2">
      <c r="A20" s="55" t="s">
        <v>34</v>
      </c>
      <c r="B20" s="55"/>
      <c r="C20" s="55"/>
      <c r="D20" s="55"/>
      <c r="E20" s="55"/>
      <c r="F20" s="55"/>
      <c r="G20" s="55"/>
      <c r="H20" s="55"/>
    </row>
    <row r="21" spans="1:8" s="4" customFormat="1" x14ac:dyDescent="0.2">
      <c r="A21" s="14">
        <v>14</v>
      </c>
      <c r="B21" s="12" t="s">
        <v>2</v>
      </c>
      <c r="C21" s="16">
        <v>10</v>
      </c>
      <c r="D21" s="26"/>
      <c r="E21" s="19"/>
      <c r="F21" s="26">
        <f t="shared" ref="F21:F24" si="9">D21+D21*E21</f>
        <v>0</v>
      </c>
      <c r="G21" s="46">
        <f t="shared" ref="G21:G24" si="10">C21*D21</f>
        <v>0</v>
      </c>
      <c r="H21" s="46">
        <f t="shared" ref="H21:H24" si="11">F21*C21</f>
        <v>0</v>
      </c>
    </row>
    <row r="22" spans="1:8" s="4" customFormat="1" x14ac:dyDescent="0.2">
      <c r="A22" s="14">
        <v>15</v>
      </c>
      <c r="B22" s="12" t="s">
        <v>11</v>
      </c>
      <c r="C22" s="16">
        <v>10</v>
      </c>
      <c r="D22" s="26"/>
      <c r="E22" s="19"/>
      <c r="F22" s="26">
        <f t="shared" si="9"/>
        <v>0</v>
      </c>
      <c r="G22" s="46">
        <f t="shared" si="10"/>
        <v>0</v>
      </c>
      <c r="H22" s="46">
        <f t="shared" si="11"/>
        <v>0</v>
      </c>
    </row>
    <row r="23" spans="1:8" s="4" customFormat="1" x14ac:dyDescent="0.2">
      <c r="A23" s="14">
        <v>16</v>
      </c>
      <c r="B23" s="11" t="s">
        <v>12</v>
      </c>
      <c r="C23" s="16">
        <v>1</v>
      </c>
      <c r="D23" s="26"/>
      <c r="E23" s="19"/>
      <c r="F23" s="26">
        <f t="shared" si="9"/>
        <v>0</v>
      </c>
      <c r="G23" s="46">
        <f t="shared" si="10"/>
        <v>0</v>
      </c>
      <c r="H23" s="46">
        <f t="shared" si="11"/>
        <v>0</v>
      </c>
    </row>
    <row r="24" spans="1:8" s="4" customFormat="1" x14ac:dyDescent="0.2">
      <c r="A24" s="14">
        <v>17</v>
      </c>
      <c r="B24" s="12" t="s">
        <v>42</v>
      </c>
      <c r="C24" s="16">
        <v>1</v>
      </c>
      <c r="D24" s="26"/>
      <c r="E24" s="19"/>
      <c r="F24" s="26">
        <f t="shared" si="9"/>
        <v>0</v>
      </c>
      <c r="G24" s="46">
        <f t="shared" si="10"/>
        <v>0</v>
      </c>
      <c r="H24" s="46">
        <f t="shared" si="11"/>
        <v>0</v>
      </c>
    </row>
    <row r="25" spans="1:8" s="4" customFormat="1" ht="12.75" customHeight="1" x14ac:dyDescent="0.2">
      <c r="A25" s="55" t="s">
        <v>29</v>
      </c>
      <c r="B25" s="55"/>
      <c r="C25" s="55"/>
      <c r="D25" s="55"/>
      <c r="E25" s="55"/>
      <c r="F25" s="55"/>
      <c r="G25" s="55"/>
      <c r="H25" s="55"/>
    </row>
    <row r="26" spans="1:8" x14ac:dyDescent="0.2">
      <c r="A26" s="34">
        <v>18</v>
      </c>
      <c r="B26" s="12" t="s">
        <v>2</v>
      </c>
      <c r="C26" s="6">
        <v>50</v>
      </c>
      <c r="D26" s="27"/>
      <c r="E26" s="25"/>
      <c r="F26" s="26">
        <f t="shared" ref="F26:F30" si="12">D26+D26*E26</f>
        <v>0</v>
      </c>
      <c r="G26" s="46">
        <f t="shared" ref="G26:G30" si="13">C26*D26</f>
        <v>0</v>
      </c>
      <c r="H26" s="46">
        <f t="shared" ref="H26:H30" si="14">F26*C26</f>
        <v>0</v>
      </c>
    </row>
    <row r="27" spans="1:8" x14ac:dyDescent="0.2">
      <c r="A27" s="34">
        <v>19</v>
      </c>
      <c r="B27" s="12" t="s">
        <v>11</v>
      </c>
      <c r="C27" s="6">
        <v>5</v>
      </c>
      <c r="D27" s="27"/>
      <c r="E27" s="25"/>
      <c r="F27" s="26">
        <f t="shared" si="12"/>
        <v>0</v>
      </c>
      <c r="G27" s="46">
        <f t="shared" si="13"/>
        <v>0</v>
      </c>
      <c r="H27" s="46">
        <f t="shared" si="14"/>
        <v>0</v>
      </c>
    </row>
    <row r="28" spans="1:8" x14ac:dyDescent="0.2">
      <c r="A28" s="34">
        <v>20</v>
      </c>
      <c r="B28" s="11" t="s">
        <v>12</v>
      </c>
      <c r="C28" s="6">
        <v>5</v>
      </c>
      <c r="D28" s="27"/>
      <c r="E28" s="25"/>
      <c r="F28" s="26">
        <f t="shared" si="12"/>
        <v>0</v>
      </c>
      <c r="G28" s="46">
        <f t="shared" si="13"/>
        <v>0</v>
      </c>
      <c r="H28" s="46">
        <f t="shared" si="14"/>
        <v>0</v>
      </c>
    </row>
    <row r="29" spans="1:8" x14ac:dyDescent="0.2">
      <c r="A29" s="34">
        <v>21</v>
      </c>
      <c r="B29" s="12" t="s">
        <v>42</v>
      </c>
      <c r="C29" s="6">
        <v>1</v>
      </c>
      <c r="D29" s="27"/>
      <c r="E29" s="25"/>
      <c r="F29" s="26">
        <f t="shared" si="12"/>
        <v>0</v>
      </c>
      <c r="G29" s="46">
        <f t="shared" si="13"/>
        <v>0</v>
      </c>
      <c r="H29" s="46">
        <f t="shared" si="14"/>
        <v>0</v>
      </c>
    </row>
    <row r="30" spans="1:8" x14ac:dyDescent="0.2">
      <c r="A30" s="34">
        <v>22</v>
      </c>
      <c r="B30" s="5" t="s">
        <v>15</v>
      </c>
      <c r="C30" s="6">
        <v>1</v>
      </c>
      <c r="D30" s="27"/>
      <c r="E30" s="25"/>
      <c r="F30" s="26">
        <f t="shared" si="12"/>
        <v>0</v>
      </c>
      <c r="G30" s="46">
        <f t="shared" si="13"/>
        <v>0</v>
      </c>
      <c r="H30" s="46">
        <f t="shared" si="14"/>
        <v>0</v>
      </c>
    </row>
    <row r="31" spans="1:8" x14ac:dyDescent="0.2">
      <c r="A31" s="55" t="s">
        <v>35</v>
      </c>
      <c r="B31" s="55"/>
      <c r="C31" s="55"/>
      <c r="D31" s="55"/>
      <c r="E31" s="55"/>
      <c r="F31" s="55"/>
      <c r="G31" s="55"/>
      <c r="H31" s="55"/>
    </row>
    <row r="32" spans="1:8" x14ac:dyDescent="0.2">
      <c r="A32" s="34">
        <v>23</v>
      </c>
      <c r="B32" s="12" t="s">
        <v>2</v>
      </c>
      <c r="C32" s="6">
        <v>1300</v>
      </c>
      <c r="D32" s="27"/>
      <c r="E32" s="25"/>
      <c r="F32" s="26">
        <f t="shared" ref="F32:F35" si="15">D32+D32*E32</f>
        <v>0</v>
      </c>
      <c r="G32" s="46">
        <f t="shared" ref="G32:G35" si="16">C32*D32</f>
        <v>0</v>
      </c>
      <c r="H32" s="46">
        <f t="shared" ref="H32:H35" si="17">F32*C32</f>
        <v>0</v>
      </c>
    </row>
    <row r="33" spans="1:8" x14ac:dyDescent="0.2">
      <c r="A33" s="34">
        <v>24</v>
      </c>
      <c r="B33" s="12" t="s">
        <v>11</v>
      </c>
      <c r="C33" s="6">
        <v>190</v>
      </c>
      <c r="D33" s="27"/>
      <c r="E33" s="25"/>
      <c r="F33" s="26">
        <f t="shared" si="15"/>
        <v>0</v>
      </c>
      <c r="G33" s="46">
        <f t="shared" si="16"/>
        <v>0</v>
      </c>
      <c r="H33" s="46">
        <f t="shared" si="17"/>
        <v>0</v>
      </c>
    </row>
    <row r="34" spans="1:8" x14ac:dyDescent="0.2">
      <c r="A34" s="34">
        <v>25</v>
      </c>
      <c r="B34" s="12" t="s">
        <v>40</v>
      </c>
      <c r="C34" s="6">
        <v>190</v>
      </c>
      <c r="D34" s="27"/>
      <c r="E34" s="25"/>
      <c r="F34" s="26">
        <f t="shared" si="15"/>
        <v>0</v>
      </c>
      <c r="G34" s="46">
        <f t="shared" si="16"/>
        <v>0</v>
      </c>
      <c r="H34" s="46">
        <f t="shared" si="17"/>
        <v>0</v>
      </c>
    </row>
    <row r="35" spans="1:8" x14ac:dyDescent="0.2">
      <c r="A35" s="34">
        <v>26</v>
      </c>
      <c r="B35" s="12" t="s">
        <v>41</v>
      </c>
      <c r="C35" s="6">
        <v>50</v>
      </c>
      <c r="D35" s="27"/>
      <c r="E35" s="25"/>
      <c r="F35" s="26">
        <f t="shared" si="15"/>
        <v>0</v>
      </c>
      <c r="G35" s="46">
        <f t="shared" si="16"/>
        <v>0</v>
      </c>
      <c r="H35" s="46">
        <f t="shared" si="17"/>
        <v>0</v>
      </c>
    </row>
    <row r="36" spans="1:8" x14ac:dyDescent="0.2">
      <c r="A36" s="55" t="s">
        <v>30</v>
      </c>
      <c r="B36" s="55"/>
      <c r="C36" s="55"/>
      <c r="D36" s="55"/>
      <c r="E36" s="55"/>
      <c r="F36" s="55"/>
      <c r="G36" s="55"/>
      <c r="H36" s="55"/>
    </row>
    <row r="37" spans="1:8" x14ac:dyDescent="0.2">
      <c r="A37" s="34">
        <v>27</v>
      </c>
      <c r="B37" s="12" t="s">
        <v>2</v>
      </c>
      <c r="C37" s="16">
        <v>5</v>
      </c>
      <c r="D37" s="26"/>
      <c r="E37" s="19"/>
      <c r="F37" s="26">
        <f t="shared" ref="F37:F40" si="18">D37+D37*E37</f>
        <v>0</v>
      </c>
      <c r="G37" s="46">
        <f t="shared" ref="G37:G40" si="19">C37*D37</f>
        <v>0</v>
      </c>
      <c r="H37" s="46">
        <f t="shared" ref="H37:H40" si="20">F37*C37</f>
        <v>0</v>
      </c>
    </row>
    <row r="38" spans="1:8" x14ac:dyDescent="0.2">
      <c r="A38" s="34">
        <v>28</v>
      </c>
      <c r="B38" s="12" t="s">
        <v>11</v>
      </c>
      <c r="C38" s="16">
        <v>5</v>
      </c>
      <c r="D38" s="26"/>
      <c r="E38" s="19"/>
      <c r="F38" s="26">
        <f t="shared" si="18"/>
        <v>0</v>
      </c>
      <c r="G38" s="46">
        <f t="shared" si="19"/>
        <v>0</v>
      </c>
      <c r="H38" s="46">
        <f t="shared" si="20"/>
        <v>0</v>
      </c>
    </row>
    <row r="39" spans="1:8" x14ac:dyDescent="0.2">
      <c r="A39" s="34">
        <v>29</v>
      </c>
      <c r="B39" s="11" t="s">
        <v>12</v>
      </c>
      <c r="C39" s="16">
        <v>5</v>
      </c>
      <c r="D39" s="26"/>
      <c r="E39" s="19"/>
      <c r="F39" s="26">
        <f t="shared" si="18"/>
        <v>0</v>
      </c>
      <c r="G39" s="46">
        <f t="shared" si="19"/>
        <v>0</v>
      </c>
      <c r="H39" s="46">
        <f t="shared" si="20"/>
        <v>0</v>
      </c>
    </row>
    <row r="40" spans="1:8" x14ac:dyDescent="0.2">
      <c r="A40" s="34">
        <v>30</v>
      </c>
      <c r="B40" s="12" t="s">
        <v>42</v>
      </c>
      <c r="C40" s="16">
        <v>5</v>
      </c>
      <c r="D40" s="26"/>
      <c r="E40" s="19"/>
      <c r="F40" s="26">
        <f t="shared" si="18"/>
        <v>0</v>
      </c>
      <c r="G40" s="46">
        <f t="shared" si="19"/>
        <v>0</v>
      </c>
      <c r="H40" s="46">
        <f t="shared" si="20"/>
        <v>0</v>
      </c>
    </row>
    <row r="41" spans="1:8" ht="12.75" customHeight="1" x14ac:dyDescent="0.2">
      <c r="A41" s="55" t="s">
        <v>37</v>
      </c>
      <c r="B41" s="55"/>
      <c r="C41" s="55"/>
      <c r="D41" s="55"/>
      <c r="E41" s="55"/>
      <c r="F41" s="55"/>
      <c r="G41" s="55"/>
      <c r="H41" s="55"/>
    </row>
    <row r="42" spans="1:8" x14ac:dyDescent="0.2">
      <c r="A42" s="34">
        <v>31</v>
      </c>
      <c r="B42" s="12" t="s">
        <v>2</v>
      </c>
      <c r="C42" s="16">
        <v>300</v>
      </c>
      <c r="D42" s="26"/>
      <c r="E42" s="19"/>
      <c r="F42" s="26">
        <f t="shared" ref="F42:F45" si="21">D42+D42*E42</f>
        <v>0</v>
      </c>
      <c r="G42" s="46">
        <f t="shared" ref="G42:G45" si="22">C42*D42</f>
        <v>0</v>
      </c>
      <c r="H42" s="46">
        <f t="shared" ref="H42:H45" si="23">F42*C42</f>
        <v>0</v>
      </c>
    </row>
    <row r="43" spans="1:8" x14ac:dyDescent="0.2">
      <c r="A43" s="34">
        <v>32</v>
      </c>
      <c r="B43" s="12" t="s">
        <v>11</v>
      </c>
      <c r="C43" s="16">
        <v>60</v>
      </c>
      <c r="D43" s="26"/>
      <c r="E43" s="19"/>
      <c r="F43" s="26">
        <f t="shared" si="21"/>
        <v>0</v>
      </c>
      <c r="G43" s="46">
        <f t="shared" si="22"/>
        <v>0</v>
      </c>
      <c r="H43" s="46">
        <f t="shared" si="23"/>
        <v>0</v>
      </c>
    </row>
    <row r="44" spans="1:8" x14ac:dyDescent="0.2">
      <c r="A44" s="34">
        <v>33</v>
      </c>
      <c r="B44" s="11" t="s">
        <v>12</v>
      </c>
      <c r="C44" s="16">
        <v>90</v>
      </c>
      <c r="D44" s="26"/>
      <c r="E44" s="19"/>
      <c r="F44" s="26">
        <f t="shared" si="21"/>
        <v>0</v>
      </c>
      <c r="G44" s="46">
        <f t="shared" si="22"/>
        <v>0</v>
      </c>
      <c r="H44" s="46">
        <f t="shared" si="23"/>
        <v>0</v>
      </c>
    </row>
    <row r="45" spans="1:8" x14ac:dyDescent="0.2">
      <c r="A45" s="34">
        <v>34</v>
      </c>
      <c r="B45" s="12" t="s">
        <v>42</v>
      </c>
      <c r="C45" s="16">
        <v>1</v>
      </c>
      <c r="D45" s="26"/>
      <c r="E45" s="19"/>
      <c r="F45" s="26">
        <f t="shared" si="21"/>
        <v>0</v>
      </c>
      <c r="G45" s="46">
        <f t="shared" si="22"/>
        <v>0</v>
      </c>
      <c r="H45" s="46">
        <f t="shared" si="23"/>
        <v>0</v>
      </c>
    </row>
    <row r="46" spans="1:8" s="4" customFormat="1" ht="12.75" customHeight="1" x14ac:dyDescent="0.2">
      <c r="A46" s="58" t="s">
        <v>31</v>
      </c>
      <c r="B46" s="58"/>
      <c r="C46" s="58"/>
      <c r="D46" s="58"/>
      <c r="E46" s="58"/>
      <c r="F46" s="58"/>
      <c r="G46" s="58"/>
      <c r="H46" s="58"/>
    </row>
    <row r="47" spans="1:8" x14ac:dyDescent="0.2">
      <c r="A47" s="34">
        <v>35</v>
      </c>
      <c r="B47" s="12" t="s">
        <v>2</v>
      </c>
      <c r="C47" s="6">
        <v>500</v>
      </c>
      <c r="D47" s="27"/>
      <c r="E47" s="25"/>
      <c r="F47" s="26">
        <f t="shared" ref="F47:F50" si="24">D47+D47*E47</f>
        <v>0</v>
      </c>
      <c r="G47" s="46">
        <f t="shared" ref="G47:G50" si="25">C47*D47</f>
        <v>0</v>
      </c>
      <c r="H47" s="46">
        <f t="shared" ref="H47:H50" si="26">F47*C47</f>
        <v>0</v>
      </c>
    </row>
    <row r="48" spans="1:8" x14ac:dyDescent="0.2">
      <c r="A48" s="34">
        <v>36</v>
      </c>
      <c r="B48" s="12" t="s">
        <v>11</v>
      </c>
      <c r="C48" s="6">
        <v>150</v>
      </c>
      <c r="D48" s="27"/>
      <c r="E48" s="25"/>
      <c r="F48" s="26">
        <f t="shared" si="24"/>
        <v>0</v>
      </c>
      <c r="G48" s="46">
        <f t="shared" si="25"/>
        <v>0</v>
      </c>
      <c r="H48" s="46">
        <f t="shared" si="26"/>
        <v>0</v>
      </c>
    </row>
    <row r="49" spans="1:8" x14ac:dyDescent="0.2">
      <c r="A49" s="34">
        <v>37</v>
      </c>
      <c r="B49" s="11" t="s">
        <v>12</v>
      </c>
      <c r="C49" s="6">
        <v>50</v>
      </c>
      <c r="D49" s="27"/>
      <c r="E49" s="25"/>
      <c r="F49" s="26">
        <f t="shared" si="24"/>
        <v>0</v>
      </c>
      <c r="G49" s="46">
        <f t="shared" si="25"/>
        <v>0</v>
      </c>
      <c r="H49" s="46">
        <f t="shared" si="26"/>
        <v>0</v>
      </c>
    </row>
    <row r="50" spans="1:8" x14ac:dyDescent="0.2">
      <c r="A50" s="34">
        <v>38</v>
      </c>
      <c r="B50" s="12" t="s">
        <v>42</v>
      </c>
      <c r="C50" s="6">
        <v>10</v>
      </c>
      <c r="D50" s="27"/>
      <c r="E50" s="25"/>
      <c r="F50" s="26">
        <f t="shared" si="24"/>
        <v>0</v>
      </c>
      <c r="G50" s="46">
        <f t="shared" si="25"/>
        <v>0</v>
      </c>
      <c r="H50" s="46">
        <f t="shared" si="26"/>
        <v>0</v>
      </c>
    </row>
    <row r="51" spans="1:8" x14ac:dyDescent="0.2">
      <c r="A51" s="58" t="s">
        <v>36</v>
      </c>
      <c r="B51" s="58"/>
      <c r="C51" s="58"/>
      <c r="D51" s="58"/>
      <c r="E51" s="58"/>
      <c r="F51" s="58"/>
      <c r="G51" s="58"/>
      <c r="H51" s="58"/>
    </row>
    <row r="52" spans="1:8" x14ac:dyDescent="0.2">
      <c r="A52" s="34">
        <v>39</v>
      </c>
      <c r="B52" s="12" t="s">
        <v>2</v>
      </c>
      <c r="C52" s="6">
        <v>153000</v>
      </c>
      <c r="D52" s="27"/>
      <c r="E52" s="25"/>
      <c r="F52" s="26">
        <f t="shared" ref="F52:F55" si="27">D52+D52*E52</f>
        <v>0</v>
      </c>
      <c r="G52" s="46">
        <f t="shared" ref="G52:G55" si="28">C52*D52</f>
        <v>0</v>
      </c>
      <c r="H52" s="46">
        <f t="shared" ref="H52:H55" si="29">F52*C52</f>
        <v>0</v>
      </c>
    </row>
    <row r="53" spans="1:8" x14ac:dyDescent="0.2">
      <c r="A53" s="34">
        <v>40</v>
      </c>
      <c r="B53" s="12" t="s">
        <v>11</v>
      </c>
      <c r="C53" s="6">
        <v>300</v>
      </c>
      <c r="D53" s="27"/>
      <c r="E53" s="25"/>
      <c r="F53" s="26">
        <f t="shared" si="27"/>
        <v>0</v>
      </c>
      <c r="G53" s="46">
        <f t="shared" si="28"/>
        <v>0</v>
      </c>
      <c r="H53" s="46">
        <f t="shared" si="29"/>
        <v>0</v>
      </c>
    </row>
    <row r="54" spans="1:8" x14ac:dyDescent="0.2">
      <c r="A54" s="34">
        <v>41</v>
      </c>
      <c r="B54" s="11" t="s">
        <v>12</v>
      </c>
      <c r="C54" s="6">
        <v>650</v>
      </c>
      <c r="D54" s="27"/>
      <c r="E54" s="25"/>
      <c r="F54" s="26">
        <f t="shared" si="27"/>
        <v>0</v>
      </c>
      <c r="G54" s="46">
        <f t="shared" si="28"/>
        <v>0</v>
      </c>
      <c r="H54" s="46">
        <f t="shared" si="29"/>
        <v>0</v>
      </c>
    </row>
    <row r="55" spans="1:8" x14ac:dyDescent="0.2">
      <c r="A55" s="34">
        <v>42</v>
      </c>
      <c r="B55" s="12" t="s">
        <v>42</v>
      </c>
      <c r="C55" s="6">
        <v>10</v>
      </c>
      <c r="D55" s="27"/>
      <c r="E55" s="25"/>
      <c r="F55" s="26">
        <f t="shared" si="27"/>
        <v>0</v>
      </c>
      <c r="G55" s="46">
        <f t="shared" si="28"/>
        <v>0</v>
      </c>
      <c r="H55" s="46">
        <f t="shared" si="29"/>
        <v>0</v>
      </c>
    </row>
    <row r="56" spans="1:8" s="4" customFormat="1" x14ac:dyDescent="0.2">
      <c r="A56" s="55" t="s">
        <v>32</v>
      </c>
      <c r="B56" s="55"/>
      <c r="C56" s="55"/>
      <c r="D56" s="55"/>
      <c r="E56" s="55"/>
      <c r="F56" s="55"/>
      <c r="G56" s="55"/>
      <c r="H56" s="55"/>
    </row>
    <row r="57" spans="1:8" x14ac:dyDescent="0.2">
      <c r="A57" s="34">
        <v>43</v>
      </c>
      <c r="B57" s="12" t="s">
        <v>2</v>
      </c>
      <c r="C57" s="6">
        <v>500</v>
      </c>
      <c r="D57" s="27"/>
      <c r="E57" s="25"/>
      <c r="F57" s="26">
        <f t="shared" ref="F57:F60" si="30">D57+D57*E57</f>
        <v>0</v>
      </c>
      <c r="G57" s="46">
        <f t="shared" ref="G57:G60" si="31">C57*D57</f>
        <v>0</v>
      </c>
      <c r="H57" s="46">
        <f t="shared" ref="H57:H60" si="32">F57*C57</f>
        <v>0</v>
      </c>
    </row>
    <row r="58" spans="1:8" x14ac:dyDescent="0.2">
      <c r="A58" s="34">
        <v>44</v>
      </c>
      <c r="B58" s="12" t="s">
        <v>11</v>
      </c>
      <c r="C58" s="6">
        <v>130</v>
      </c>
      <c r="D58" s="27"/>
      <c r="E58" s="25"/>
      <c r="F58" s="26">
        <f t="shared" si="30"/>
        <v>0</v>
      </c>
      <c r="G58" s="46">
        <f t="shared" si="31"/>
        <v>0</v>
      </c>
      <c r="H58" s="46">
        <f t="shared" si="32"/>
        <v>0</v>
      </c>
    </row>
    <row r="59" spans="1:8" x14ac:dyDescent="0.2">
      <c r="A59" s="34">
        <v>45</v>
      </c>
      <c r="B59" s="11" t="s">
        <v>12</v>
      </c>
      <c r="C59" s="6">
        <v>20</v>
      </c>
      <c r="D59" s="27"/>
      <c r="E59" s="25"/>
      <c r="F59" s="26">
        <f t="shared" si="30"/>
        <v>0</v>
      </c>
      <c r="G59" s="46">
        <f t="shared" si="31"/>
        <v>0</v>
      </c>
      <c r="H59" s="46">
        <f t="shared" si="32"/>
        <v>0</v>
      </c>
    </row>
    <row r="60" spans="1:8" x14ac:dyDescent="0.2">
      <c r="A60" s="34">
        <v>46</v>
      </c>
      <c r="B60" s="12" t="s">
        <v>42</v>
      </c>
      <c r="C60" s="6">
        <v>30</v>
      </c>
      <c r="D60" s="27"/>
      <c r="E60" s="25"/>
      <c r="F60" s="26">
        <f t="shared" si="30"/>
        <v>0</v>
      </c>
      <c r="G60" s="46">
        <f t="shared" si="31"/>
        <v>0</v>
      </c>
      <c r="H60" s="46">
        <f t="shared" si="32"/>
        <v>0</v>
      </c>
    </row>
    <row r="61" spans="1:8" x14ac:dyDescent="0.2">
      <c r="A61" s="55" t="s">
        <v>38</v>
      </c>
      <c r="B61" s="55"/>
      <c r="C61" s="55"/>
      <c r="D61" s="55"/>
      <c r="E61" s="55"/>
      <c r="F61" s="55"/>
      <c r="G61" s="55"/>
      <c r="H61" s="55"/>
    </row>
    <row r="62" spans="1:8" x14ac:dyDescent="0.2">
      <c r="A62" s="34">
        <v>47</v>
      </c>
      <c r="B62" s="12" t="s">
        <v>2</v>
      </c>
      <c r="C62" s="6">
        <v>450</v>
      </c>
      <c r="D62" s="27"/>
      <c r="E62" s="25"/>
      <c r="F62" s="26">
        <f t="shared" ref="F62:F64" si="33">D62+D62*E62</f>
        <v>0</v>
      </c>
      <c r="G62" s="46">
        <f t="shared" ref="G62:G64" si="34">C62*D62</f>
        <v>0</v>
      </c>
      <c r="H62" s="46">
        <f t="shared" ref="H62:H64" si="35">F62*C62</f>
        <v>0</v>
      </c>
    </row>
    <row r="63" spans="1:8" x14ac:dyDescent="0.2">
      <c r="A63" s="34">
        <v>48</v>
      </c>
      <c r="B63" s="12" t="s">
        <v>11</v>
      </c>
      <c r="C63" s="6">
        <v>130</v>
      </c>
      <c r="D63" s="27"/>
      <c r="E63" s="25"/>
      <c r="F63" s="26">
        <f t="shared" si="33"/>
        <v>0</v>
      </c>
      <c r="G63" s="46">
        <f t="shared" si="34"/>
        <v>0</v>
      </c>
      <c r="H63" s="46">
        <f t="shared" si="35"/>
        <v>0</v>
      </c>
    </row>
    <row r="64" spans="1:8" x14ac:dyDescent="0.2">
      <c r="A64" s="34">
        <v>49</v>
      </c>
      <c r="B64" s="11" t="s">
        <v>12</v>
      </c>
      <c r="C64" s="6">
        <v>10</v>
      </c>
      <c r="D64" s="27"/>
      <c r="E64" s="25"/>
      <c r="F64" s="26">
        <f t="shared" si="33"/>
        <v>0</v>
      </c>
      <c r="G64" s="46">
        <f t="shared" si="34"/>
        <v>0</v>
      </c>
      <c r="H64" s="46">
        <f t="shared" si="35"/>
        <v>0</v>
      </c>
    </row>
    <row r="65" spans="1:9" x14ac:dyDescent="0.2">
      <c r="A65" s="56" t="s">
        <v>24</v>
      </c>
      <c r="B65" s="56"/>
      <c r="C65" s="56"/>
      <c r="D65" s="56"/>
      <c r="E65" s="56"/>
      <c r="F65" s="56"/>
      <c r="G65" s="56"/>
      <c r="H65" s="56"/>
    </row>
    <row r="66" spans="1:9" x14ac:dyDescent="0.2">
      <c r="A66" s="34">
        <v>50</v>
      </c>
      <c r="B66" s="5" t="s">
        <v>26</v>
      </c>
      <c r="C66" s="6">
        <v>10</v>
      </c>
      <c r="D66" s="27"/>
      <c r="E66" s="25"/>
      <c r="F66" s="26">
        <f t="shared" ref="F66" si="36">D66+D66*E66</f>
        <v>0</v>
      </c>
      <c r="G66" s="46">
        <f t="shared" ref="G66" si="37">C66*D66</f>
        <v>0</v>
      </c>
      <c r="H66" s="46">
        <f t="shared" ref="H66" si="38">F66*C66</f>
        <v>0</v>
      </c>
    </row>
    <row r="67" spans="1:9" x14ac:dyDescent="0.2">
      <c r="A67" s="56" t="s">
        <v>3</v>
      </c>
      <c r="B67" s="56"/>
      <c r="C67" s="56"/>
      <c r="D67" s="56"/>
      <c r="E67" s="56"/>
      <c r="F67" s="56"/>
      <c r="G67" s="56"/>
      <c r="H67" s="56"/>
    </row>
    <row r="68" spans="1:9" s="13" customFormat="1" x14ac:dyDescent="0.2">
      <c r="A68" s="35">
        <v>51</v>
      </c>
      <c r="B68" s="5" t="s">
        <v>4</v>
      </c>
      <c r="C68" s="15">
        <v>20</v>
      </c>
      <c r="D68" s="21"/>
      <c r="E68" s="20"/>
      <c r="F68" s="26">
        <f t="shared" ref="F68" si="39">D68+D68*E68</f>
        <v>0</v>
      </c>
      <c r="G68" s="46">
        <f t="shared" ref="G68" si="40">C68*D68</f>
        <v>0</v>
      </c>
      <c r="H68" s="46">
        <f t="shared" ref="H68" si="41">F68*C68</f>
        <v>0</v>
      </c>
    </row>
    <row r="69" spans="1:9" x14ac:dyDescent="0.2">
      <c r="A69" s="52" t="s">
        <v>5</v>
      </c>
      <c r="B69" s="52"/>
      <c r="C69" s="52"/>
      <c r="D69" s="52"/>
      <c r="E69" s="52"/>
      <c r="F69" s="52"/>
      <c r="G69" s="52"/>
      <c r="H69" s="52"/>
    </row>
    <row r="70" spans="1:9" ht="25.5" x14ac:dyDescent="0.2">
      <c r="A70" s="36">
        <v>52</v>
      </c>
      <c r="B70" s="7" t="s">
        <v>6</v>
      </c>
      <c r="C70" s="22">
        <v>1</v>
      </c>
      <c r="D70" s="43"/>
      <c r="E70" s="20"/>
      <c r="F70" s="26">
        <f t="shared" ref="F70:F80" si="42">D70+D70*E70</f>
        <v>0</v>
      </c>
      <c r="G70" s="46">
        <f t="shared" ref="G70:G80" si="43">C70*D70</f>
        <v>0</v>
      </c>
      <c r="H70" s="46">
        <f t="shared" ref="H70:H80" si="44">F70*C70</f>
        <v>0</v>
      </c>
    </row>
    <row r="71" spans="1:9" ht="25.5" x14ac:dyDescent="0.2">
      <c r="A71" s="36">
        <v>53</v>
      </c>
      <c r="B71" s="7" t="s">
        <v>16</v>
      </c>
      <c r="C71" s="22">
        <v>1</v>
      </c>
      <c r="D71" s="43"/>
      <c r="E71" s="20"/>
      <c r="F71" s="26">
        <f t="shared" si="42"/>
        <v>0</v>
      </c>
      <c r="G71" s="46">
        <f t="shared" si="43"/>
        <v>0</v>
      </c>
      <c r="H71" s="46">
        <f t="shared" si="44"/>
        <v>0</v>
      </c>
    </row>
    <row r="72" spans="1:9" ht="25.5" x14ac:dyDescent="0.2">
      <c r="A72" s="36">
        <v>54</v>
      </c>
      <c r="B72" s="7" t="s">
        <v>17</v>
      </c>
      <c r="C72" s="22">
        <v>1</v>
      </c>
      <c r="D72" s="43"/>
      <c r="E72" s="20"/>
      <c r="F72" s="26">
        <f t="shared" si="42"/>
        <v>0</v>
      </c>
      <c r="G72" s="46">
        <f t="shared" si="43"/>
        <v>0</v>
      </c>
      <c r="H72" s="46">
        <f t="shared" si="44"/>
        <v>0</v>
      </c>
    </row>
    <row r="73" spans="1:9" ht="25.5" x14ac:dyDescent="0.2">
      <c r="A73" s="36">
        <v>55</v>
      </c>
      <c r="B73" s="17" t="s">
        <v>25</v>
      </c>
      <c r="C73" s="22">
        <v>1</v>
      </c>
      <c r="D73" s="43"/>
      <c r="E73" s="20"/>
      <c r="F73" s="26">
        <f t="shared" si="42"/>
        <v>0</v>
      </c>
      <c r="G73" s="46">
        <f t="shared" si="43"/>
        <v>0</v>
      </c>
      <c r="H73" s="46">
        <f t="shared" si="44"/>
        <v>0</v>
      </c>
    </row>
    <row r="74" spans="1:9" ht="25.5" x14ac:dyDescent="0.2">
      <c r="A74" s="36">
        <v>56</v>
      </c>
      <c r="B74" s="17" t="s">
        <v>18</v>
      </c>
      <c r="C74" s="22">
        <v>1</v>
      </c>
      <c r="D74" s="43"/>
      <c r="E74" s="20"/>
      <c r="F74" s="26">
        <f t="shared" si="42"/>
        <v>0</v>
      </c>
      <c r="G74" s="46">
        <f t="shared" si="43"/>
        <v>0</v>
      </c>
      <c r="H74" s="46">
        <f t="shared" si="44"/>
        <v>0</v>
      </c>
    </row>
    <row r="75" spans="1:9" ht="25.5" x14ac:dyDescent="0.2">
      <c r="A75" s="36">
        <v>57</v>
      </c>
      <c r="B75" s="17" t="s">
        <v>19</v>
      </c>
      <c r="C75" s="22">
        <v>1</v>
      </c>
      <c r="D75" s="43"/>
      <c r="E75" s="20"/>
      <c r="F75" s="26">
        <f t="shared" si="42"/>
        <v>0</v>
      </c>
      <c r="G75" s="46">
        <f t="shared" si="43"/>
        <v>0</v>
      </c>
      <c r="H75" s="46">
        <f t="shared" si="44"/>
        <v>0</v>
      </c>
    </row>
    <row r="76" spans="1:9" ht="25.5" x14ac:dyDescent="0.2">
      <c r="A76" s="36">
        <v>58</v>
      </c>
      <c r="B76" s="17" t="s">
        <v>20</v>
      </c>
      <c r="C76" s="22">
        <v>1</v>
      </c>
      <c r="D76" s="43"/>
      <c r="E76" s="20"/>
      <c r="F76" s="26">
        <f t="shared" si="42"/>
        <v>0</v>
      </c>
      <c r="G76" s="46">
        <f t="shared" si="43"/>
        <v>0</v>
      </c>
      <c r="H76" s="46">
        <f t="shared" si="44"/>
        <v>0</v>
      </c>
    </row>
    <row r="77" spans="1:9" ht="25.5" x14ac:dyDescent="0.2">
      <c r="A77" s="36">
        <v>59</v>
      </c>
      <c r="B77" s="17" t="s">
        <v>21</v>
      </c>
      <c r="C77" s="22">
        <v>1</v>
      </c>
      <c r="D77" s="43"/>
      <c r="E77" s="20"/>
      <c r="F77" s="26">
        <f t="shared" si="42"/>
        <v>0</v>
      </c>
      <c r="G77" s="46">
        <f t="shared" si="43"/>
        <v>0</v>
      </c>
      <c r="H77" s="46">
        <f t="shared" si="44"/>
        <v>0</v>
      </c>
    </row>
    <row r="78" spans="1:9" ht="25.5" x14ac:dyDescent="0.2">
      <c r="A78" s="36">
        <v>60</v>
      </c>
      <c r="B78" s="17" t="s">
        <v>22</v>
      </c>
      <c r="C78" s="22">
        <v>1</v>
      </c>
      <c r="D78" s="43"/>
      <c r="E78" s="20"/>
      <c r="F78" s="26">
        <f t="shared" si="42"/>
        <v>0</v>
      </c>
      <c r="G78" s="46">
        <f t="shared" si="43"/>
        <v>0</v>
      </c>
      <c r="H78" s="46">
        <f t="shared" si="44"/>
        <v>0</v>
      </c>
    </row>
    <row r="79" spans="1:9" ht="25.5" x14ac:dyDescent="0.2">
      <c r="A79" s="36">
        <v>61</v>
      </c>
      <c r="B79" s="17" t="s">
        <v>23</v>
      </c>
      <c r="C79" s="22">
        <v>1</v>
      </c>
      <c r="D79" s="43"/>
      <c r="E79" s="20"/>
      <c r="F79" s="26">
        <f t="shared" si="42"/>
        <v>0</v>
      </c>
      <c r="G79" s="46">
        <f t="shared" si="43"/>
        <v>0</v>
      </c>
      <c r="H79" s="46">
        <f t="shared" si="44"/>
        <v>0</v>
      </c>
    </row>
    <row r="80" spans="1:9" s="10" customFormat="1" ht="38.25" x14ac:dyDescent="0.25">
      <c r="A80" s="36">
        <v>62</v>
      </c>
      <c r="B80" s="8" t="s">
        <v>7</v>
      </c>
      <c r="C80" s="22">
        <v>265</v>
      </c>
      <c r="D80" s="43"/>
      <c r="E80" s="20"/>
      <c r="F80" s="26">
        <f t="shared" si="42"/>
        <v>0</v>
      </c>
      <c r="G80" s="46">
        <f t="shared" si="43"/>
        <v>0</v>
      </c>
      <c r="H80" s="46">
        <f t="shared" si="44"/>
        <v>0</v>
      </c>
      <c r="I80" s="9"/>
    </row>
    <row r="81" spans="1:8" ht="15.75" customHeight="1" x14ac:dyDescent="0.2">
      <c r="A81" s="53" t="s">
        <v>8</v>
      </c>
      <c r="B81" s="53"/>
      <c r="C81" s="48"/>
      <c r="D81" s="49"/>
      <c r="E81" s="50"/>
      <c r="F81" s="49"/>
      <c r="G81" s="47">
        <f>SUM(G5:G80)</f>
        <v>0</v>
      </c>
      <c r="H81" s="47">
        <f>SUM(H5:H80)</f>
        <v>0</v>
      </c>
    </row>
    <row r="84" spans="1:8" x14ac:dyDescent="0.2">
      <c r="H84" s="24" t="s">
        <v>0</v>
      </c>
    </row>
    <row r="86" spans="1:8" x14ac:dyDescent="0.2">
      <c r="B86" s="1" t="s">
        <v>50</v>
      </c>
      <c r="C86" s="54" t="s">
        <v>9</v>
      </c>
      <c r="D86" s="54"/>
      <c r="E86" s="54"/>
      <c r="F86" s="54"/>
      <c r="G86" s="54"/>
      <c r="H86" s="54"/>
    </row>
    <row r="92" spans="1:8" x14ac:dyDescent="0.2">
      <c r="B92" s="51" t="s">
        <v>49</v>
      </c>
      <c r="E92" s="51" t="s">
        <v>49</v>
      </c>
    </row>
  </sheetData>
  <mergeCells count="18">
    <mergeCell ref="A1:H1"/>
    <mergeCell ref="A4:H4"/>
    <mergeCell ref="A25:H25"/>
    <mergeCell ref="A46:H46"/>
    <mergeCell ref="A67:H67"/>
    <mergeCell ref="A15:H15"/>
    <mergeCell ref="A36:H36"/>
    <mergeCell ref="A10:H10"/>
    <mergeCell ref="A20:H20"/>
    <mergeCell ref="A31:H31"/>
    <mergeCell ref="A51:H51"/>
    <mergeCell ref="A41:H41"/>
    <mergeCell ref="A61:H61"/>
    <mergeCell ref="A69:H69"/>
    <mergeCell ref="A81:B81"/>
    <mergeCell ref="C86:H86"/>
    <mergeCell ref="A56:H56"/>
    <mergeCell ref="A65:H65"/>
  </mergeCells>
  <phoneticPr fontId="2" type="noConversion"/>
  <printOptions horizontalCentered="1"/>
  <pageMargins left="0.78740157480314965" right="0.78740157480314965" top="0.59055118110236227" bottom="0.59055118110236227" header="0.31496062992125984" footer="0.31496062992125984"/>
  <pageSetup paperSize="9" orientation="landscape" r:id="rId1"/>
  <headerFooter>
    <oddHeader>&amp;LDP.271.14.2018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D1537D25FE5B49A7B44AEBB9CB89BD" ma:contentTypeVersion="8" ma:contentTypeDescription="Utwórz nowy dokument." ma:contentTypeScope="" ma:versionID="477a327b649dec6d77e8eaf97af4e170">
  <xsd:schema xmlns:xsd="http://www.w3.org/2001/XMLSchema" xmlns:xs="http://www.w3.org/2001/XMLSchema" xmlns:p="http://schemas.microsoft.com/office/2006/metadata/properties" xmlns:ns2="6d883576-60b1-476f-802f-80920f1bef11" xmlns:ns3="62a5f288-af87-4efe-9a48-4513cfbb7d93" targetNamespace="http://schemas.microsoft.com/office/2006/metadata/properties" ma:root="true" ma:fieldsID="45a1b25eee754bd95cfbadb89b237f39" ns2:_="" ns3:_="">
    <xsd:import namespace="6d883576-60b1-476f-802f-80920f1bef11"/>
    <xsd:import namespace="62a5f288-af87-4efe-9a48-4513cfbb7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576-60b1-476f-802f-80920f1be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5f288-af87-4efe-9a48-4513cfbb7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792AB-3C0B-4034-B63C-FA7A503D26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420C1-CD0B-4B1A-A107-6147551628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D0BB36-CAA8-40A5-857C-0B7C81FF34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0x0101000DD1537D25FE5B49A7B44AEBB9CB89BD</vt:lpwstr>
  </property>
</Properties>
</file>