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6180" activeTab="0"/>
  </bookViews>
  <sheets>
    <sheet name="Arkusz1" sheetId="1" r:id="rId1"/>
  </sheets>
  <definedNames>
    <definedName name="_xlnm.Print_Area" localSheetId="0">'Arkusz1'!$A$1:$G$1497</definedName>
  </definedNames>
  <calcPr fullCalcOnLoad="1" fullPrecision="0"/>
</workbook>
</file>

<file path=xl/sharedStrings.xml><?xml version="1.0" encoding="utf-8"?>
<sst xmlns="http://schemas.openxmlformats.org/spreadsheetml/2006/main" count="4277" uniqueCount="1295">
  <si>
    <t>Jednostka</t>
  </si>
  <si>
    <t>Ilość</t>
  </si>
  <si>
    <t/>
  </si>
  <si>
    <t>kpl</t>
  </si>
  <si>
    <t>ROBOTY PRZYGOTOWAWCZE I ZIEMNE</t>
  </si>
  <si>
    <t>Roboty przygotowawcze</t>
  </si>
  <si>
    <t>km</t>
  </si>
  <si>
    <t>Znaki drogowe (słupek, tarcza, fundament) - rozebranie</t>
  </si>
  <si>
    <t>szt</t>
  </si>
  <si>
    <t>m</t>
  </si>
  <si>
    <t>Rozebranie nawierzchni betonowej zatok</t>
  </si>
  <si>
    <t>m2</t>
  </si>
  <si>
    <t>Rozebranie chodników i nawierzchni z kostki oraz trylinki</t>
  </si>
  <si>
    <t>Rozebranie obrzeży wraz z ławami</t>
  </si>
  <si>
    <t>Rozebranie krawężników wraz z ławami</t>
  </si>
  <si>
    <t>Mechaniczne rozebranie podbudowy z bruku granitowego na podbudowie - grubość warstwy: 55cm</t>
  </si>
  <si>
    <t>Roboty ziemne</t>
  </si>
  <si>
    <t>m3</t>
  </si>
  <si>
    <t>Wykonanie nasypów wraz z kosztem materiału (nasypy, wymiana gruntu)</t>
  </si>
  <si>
    <t>KONSTRUKCJE NAWIERZCHNI</t>
  </si>
  <si>
    <t>Jezdnie dróg</t>
  </si>
  <si>
    <t>Siatka szklana przeciwspękaniowa 120/120 kN/m</t>
  </si>
  <si>
    <t>Zatoki autobusowe</t>
  </si>
  <si>
    <t>Chodniki</t>
  </si>
  <si>
    <t>Podbudowy mieszanka niezwiązana C90/3, grubość warstwy po zagęszczeniu 15·cm</t>
  </si>
  <si>
    <t>Ścieżki rowerowe</t>
  </si>
  <si>
    <t>Opaski i wyspy</t>
  </si>
  <si>
    <t>Zjazdy</t>
  </si>
  <si>
    <t>ELEMENTY ULIC</t>
  </si>
  <si>
    <t>Ściek korytkowy o szerokości 50cm na ławie grubości 10cm C12/15</t>
  </si>
  <si>
    <t>Opornik kamienny 20x20 (ściek w zat. autob.) na ławie bet C16/20. z oporem</t>
  </si>
  <si>
    <t>URZĄDZENIA BEZPIECZEŃSTWA RUCHU</t>
  </si>
  <si>
    <t>Ogrodzenie segmentowe U12a ramowe z rurek</t>
  </si>
  <si>
    <t>Ogrodzenie segmentowe U12a (błotochron) - wypełnienie z poliweglanu</t>
  </si>
  <si>
    <t>ROBOTY WYKOŃCZENIOWE</t>
  </si>
  <si>
    <t>Roboty wykończeniowe</t>
  </si>
  <si>
    <t>Powierzchniowe umocnienie skarp o pochyleniu wiekszym niż 1:1.5  wraz z humosowaniem grub. 15 cm (umocnienie kratą z tworzywa sztucznego o wymiarach 60x40 kotwionymi do powierzchni skarpy za pomocą szpilek)
+ Hydroobsiew</t>
  </si>
  <si>
    <t>Nawierzchnie z mieszanek mineralno-bitumicznych AC16W, warstwa wiążąca o grubości 5·cm</t>
  </si>
  <si>
    <t>Rozebranie ścieku z kostki wraz z ławami</t>
  </si>
  <si>
    <t>D.01.02.04</t>
  </si>
  <si>
    <t>D.08.01.02</t>
  </si>
  <si>
    <t>D.08.01.01</t>
  </si>
  <si>
    <t>D.08.03.01</t>
  </si>
  <si>
    <t>D.07.06.01</t>
  </si>
  <si>
    <t>D.06.01.01</t>
  </si>
  <si>
    <t>D.08.05.01</t>
  </si>
  <si>
    <t>D.05.03.01</t>
  </si>
  <si>
    <t>Nawierzchnie z mieszanki asfaltu lanego MA 11 PMB 25/55-60  (warstwa ścieralna), grubość warstwy 4 cm</t>
  </si>
  <si>
    <t xml:space="preserve">D-04.03.01 </t>
  </si>
  <si>
    <t>Oczyszczenie i skropienie warstw konstrukcyjnych emulsją asfaltową</t>
  </si>
  <si>
    <t>D.09.01.01</t>
  </si>
  <si>
    <t>Oczyszczenie i skropienie warstw konstrukcyjnych emulsją asfaltową - warstwy niebitumiczne</t>
  </si>
  <si>
    <t>Oczyszczenie i skropienie warstw konstrukcyjnych emulsją asfaltową - warstwy bitumiczne</t>
  </si>
  <si>
    <t>Poz.</t>
  </si>
  <si>
    <t>Podstawa</t>
  </si>
  <si>
    <t>Wyszczególnienie elementów rozliczeniowych</t>
  </si>
  <si>
    <t>Cena jednostkowa (zł)</t>
  </si>
  <si>
    <t>Wartość pozycji (zł)</t>
  </si>
  <si>
    <t>WYCINKA DRZEW I KRZEWÓW ARKUSZE 1.1, 1.2 i 1.3</t>
  </si>
  <si>
    <t>D.01.02.01A</t>
  </si>
  <si>
    <t>WYCINKA DRZEW I KRZEWÓW ARKUSZE 1.4, 1.5</t>
  </si>
  <si>
    <t>Ścinanie, karczowanie drzew i krzewów, wywóz i utylizacja oraz zasypanie dołów po usunietych drzewach i krzewach, zgodnie z projektwem wycinek rys. 1.4 i 1.5 oraz drzew będacych w  kolizji z zakresem inwestycji</t>
  </si>
  <si>
    <t>OCHRONA ISTN. DZREW W OKRESIE BUDOWY</t>
  </si>
  <si>
    <t>D.01.02.01B</t>
  </si>
  <si>
    <t>Ochrona istniejących drzew w okresie prowadzenia budowy, zgodnie z dokumenatcja projektową</t>
  </si>
  <si>
    <t>NASADZENIA DRZEW I KRZEWÓW</t>
  </si>
  <si>
    <t>Sadzenie drzew starszych liściastych i iglastych, z zaprawą dołów - klon zwyczajny</t>
  </si>
  <si>
    <t>Sadzenie drzew starszych liściastych i iglastych, z zaprawą dołów - jesion wyniosły</t>
  </si>
  <si>
    <t>Sadzenie drzew  starszych liściastych i iglastych, z zaprawą dołów - wiąz szypułkowy</t>
  </si>
  <si>
    <t>Sadzenie drzew starszych liściastych i iglastych, z zaprawą dołów - olsza szara</t>
  </si>
  <si>
    <t>Sadzenie drzew starszych liściastych i iglastych, z zaprawą dołów - wierzba biała</t>
  </si>
  <si>
    <t>Sadzenie drzew starszych liściastych i iglastych, z zaprawą dołów - świerk serbski</t>
  </si>
  <si>
    <t>Sadzenie drzew starszych liściastych i iglastych, z zaprawą dołów - wiśnia piłkowana</t>
  </si>
  <si>
    <t>Sadzenie drzew starszych liściastych i iglastych, z zaprawą dołów - lipa holenderska</t>
  </si>
  <si>
    <t>Sadzenie drzew starszych liściastych i iglastych, z zaprawą dołów - wierzba nagrobna</t>
  </si>
  <si>
    <t>Sadzenie drzew starszych liściastych i iglastych, z zaprawą dołów - klon jawor</t>
  </si>
  <si>
    <t>Sadzenie drzew starszych liściastych i iglastych, z zaprawą dołów - brzoza brodawkowata</t>
  </si>
  <si>
    <t>Sadzenie drzew starszych liściastych i iglastych, z zaprawą dołów - klon czerwony</t>
  </si>
  <si>
    <t>Sadzenie drzew  starszych liściastych i iglastych, z zaprawą dołów - jabłoń Golden Hornet</t>
  </si>
  <si>
    <t>Sadzenie drzew  starszych liściastych i iglastych, z zaprawą dołów - klon polny Elsrijk</t>
  </si>
  <si>
    <t>Sadzenie drzew  starszych liściastych i iglastych, z zaprawą dołów - klon pospolity Crimson Sentry</t>
  </si>
  <si>
    <t>Sadzenie drzew  starszych liściastych i iglastych, z zaprawą dołów - klon pospolity Columnare</t>
  </si>
  <si>
    <t>Sadzenie krzewów, z zaprawą dołów - wierzba płożąca</t>
  </si>
  <si>
    <t>Sadzenie krzewów, z zaprawą dołów - róża Dagmar Hastrup</t>
  </si>
  <si>
    <t>Sadzenie krzewów, z zaprawą dołów - oliwnik wąskolistny</t>
  </si>
  <si>
    <t>Sadzenie krzewów, z zaprawą dołów - rokitnik pospolity</t>
  </si>
  <si>
    <t>Sadzenie krzewów, z zaprawą dołów - jaśminowiec wonny</t>
  </si>
  <si>
    <t>Sadzenie krzewów, z zaprawą dołów - berberys Thunberga</t>
  </si>
  <si>
    <t>Sadzenie krzewów, z zaprawą dołów - karagana syberyjska</t>
  </si>
  <si>
    <t>Rozrzucenie kory</t>
  </si>
  <si>
    <t>Paliki do zabezpieczenia posadzonych drzew</t>
  </si>
  <si>
    <t>Taśma elastyczna do przymocowania drzew do palików</t>
  </si>
  <si>
    <t>Agrowłóknina do ściółkowania pod nasadzenia krzewów, o gramaturze minimum 100 g/m2 wraz z ułożeniem</t>
  </si>
  <si>
    <t>Nasadzenia drzew i krzewów za wycinkę związaną z kolizjami</t>
  </si>
  <si>
    <t>Odtworzenie istniejacych trawników</t>
  </si>
  <si>
    <t>ROBOTY ROZBIÓRKOWE</t>
  </si>
  <si>
    <t>11.2</t>
  </si>
  <si>
    <t>Rozbiórka obiektu kubaturowego ul. Toruńska kubatura 72 m3</t>
  </si>
  <si>
    <t>Rozbiórka kiosku ul. Perłowa kubatura 21,5 m3</t>
  </si>
  <si>
    <t>Rozbiórka wiaty przystankowej wraz z utylizacją</t>
  </si>
  <si>
    <t>Rozbiórka wygrodzeń na peronach wraz z utylizacją</t>
  </si>
  <si>
    <t>Rozbiórka isniejącego ogrodzenia wraz z utylizacją (teren Policji)</t>
  </si>
  <si>
    <t>Rozbiórka ogrodzenia przy budynku Toruńska 123</t>
  </si>
  <si>
    <t>Rozbiórka muru oporowego w rejonie skrzyżowania Kazimierza Wielkiego-Toruńska</t>
  </si>
  <si>
    <t>Rozbiórka ogrodzenia i muru oporowego przy ul. Toruńskiej (rejon Perłowej)</t>
  </si>
  <si>
    <t>BUDOWA NOWYCH ELEMENTÓW</t>
  </si>
  <si>
    <t>11.1</t>
  </si>
  <si>
    <t>Montaż wiat przystankowych zgodnych z dokumentacją projektową, wraz z fundamentem i innymi niezbędnymi robotami</t>
  </si>
  <si>
    <t>Budowa nowego ogrodzenia w miejsce rozebranego (Policja)</t>
  </si>
  <si>
    <t>Budowa nowego ogrodzenia w miejsce rozebranego (Toruńska 123)</t>
  </si>
  <si>
    <t>Ścinanie, karczowanie drzew i krzewów, wywóz i utylizacja oraz zasypanie dołów po usunietych drzewach i krzewach, zgodnie z projektem wycinek rys. 1.1, 1.2, 1.3 oraz drzew będacych w  kolizji z zakresem inwestycji</t>
  </si>
  <si>
    <t>Roboty ziemne i rozbiórkowe</t>
  </si>
  <si>
    <t>D.00.00.00        D.01.02.02</t>
  </si>
  <si>
    <t>Usunięcie warstwy ziemi urodzajnej (humusu) o grubości do 15 cm za pomocą spycharek wraz z załaadunkiem i odwozem na odległość okreslona przez wykonawcę własność wykonawcy.</t>
  </si>
  <si>
    <t>D.00.00.00        D.02.00.01                      D.02.03.01</t>
  </si>
  <si>
    <t>Formowanie i zagęszczanie nasypów o wys. do 3.0 m spycharkami w gruncie kat. III-IV</t>
  </si>
  <si>
    <t>Rozbieranie torów szer. 1000 mm z szyn tramwajowych LK1 bez podkładów</t>
  </si>
  <si>
    <t>D.00.00.00        D.01.02.04                      T.01.01.01</t>
  </si>
  <si>
    <t>Rozebranie nawierzchni z płyt żelbetowych (prefabrykowanych) w torowiskach tramwajowych o prześwicie 1000 mm linii dwutorowych - Płyty węgierskie</t>
  </si>
  <si>
    <t>Rozebranie nawierzchni z płyt żelbetowych (prefabrykowanych) w torowiskach tramwajowych o prześwicie 1000 mm linii dwutorowych - Płyty EPT</t>
  </si>
  <si>
    <t>Mechaniczne rozebranie podbudowy betonowej o gruboci 15 cm pod płytami prefabrykowanymi (tor węgierski)</t>
  </si>
  <si>
    <t>Mechaniczne rozebranie nawierzchni z kostki kamiennej rzędowej o wysokoci 16 cm na podsypce cementowo-piaskowej</t>
  </si>
  <si>
    <t>Mechaniczne rozebranie podbudowy betonowej o gruboci 15 cm pod kostka kamienną</t>
  </si>
  <si>
    <t>Rozebranie nawierzchni z kostki betonowej gr 8 cm na podsypce cementowo-piaskowej z wypełnieniem spoin zaprawą cementową</t>
  </si>
  <si>
    <t>Rozebranie nawierzchni z płyt drogowych betonowych - Analogia - Rozebranie podbudowy betonowej z płyt DZP pod torowiskiem</t>
  </si>
  <si>
    <t>Ręczne rozebranie podbudowy z kruszywa kamiennego o gruboci 15 cm - Rozebranie zasypki z tłucznia</t>
  </si>
  <si>
    <t>Rozebranie chodników, wysepek przystankowych i przejć dla pieszych z kostki betonowej gr 8 cm na podsypce cementowo- piaskowej</t>
  </si>
  <si>
    <t>Mechaniczne rozbieranie podbudowy z pospółki lub tłucznia spycharką w torowiskach bez podkładów - Analogia - Rozebranie podbudowy pod peronami</t>
  </si>
  <si>
    <t>Rozebranie krawężników betonowych 15x30 cm na podsypce cementowo-piaskowej</t>
  </si>
  <si>
    <t>Rozebranie krawężników wtopionych na podsypce cementowo-piaskowej</t>
  </si>
  <si>
    <t>Rozebranie ław pod krawężniki z betonu</t>
  </si>
  <si>
    <t>Rozbiórka elementów konstrukcji betonowych zbrojonych - Analogia - rozebranie ścianki oporowej z podkładów żelbetowych (Perłowa)</t>
  </si>
  <si>
    <t>Rozebranie wygrodzeń siatkowych w miedzytorzu wraz z fundamentami, załadunek i wywóz ich na odległośc okreslona przez Wykonawcę (własnośc wykonawcy)</t>
  </si>
  <si>
    <t>Rozbieranie wygrodzeń ochronnych z usuwaniem słupków wraz z fundamentami pod słupki - Rozebranie wygrodzeń pełnych na peronach wraz fundamentami, załadunek i wywóz ich na odległośc okreslona przez Wykonawcę (własnośc wykonawcy)</t>
  </si>
  <si>
    <t>Rozebranie cieków z elementów betonowych o gruboci 15 cm na podsypce cementowo-piaskowej</t>
  </si>
  <si>
    <t>Rozebranie obrzeży 8x30 cm na podsypce piaskowej</t>
  </si>
  <si>
    <t>Rozebranie ław z betonu</t>
  </si>
  <si>
    <t>Rozbieranie torów szer. 1000 mm na podkładach drewnianych z poprzeczkami przy połączeniach spawanych szyn w styku (tory szlakowe i węzły rozjazdowe)</t>
  </si>
  <si>
    <t>Rozbieranie torów szer. 1000 mm na podkładach żelbetowych z poprzeczkami przy połączeniach spawanych szyn w styku (tory szlakowe, węzły rozjazdowe)</t>
  </si>
  <si>
    <t>Rozbieranie rozjazdów dwutorowych pojedynczych na podkładach</t>
  </si>
  <si>
    <t>Rozebranie torów szer. 1000mm zbudowanego w jezdni przypocowanego do płyt DZP</t>
  </si>
  <si>
    <t>Cięcie szyn tramwajowych palnikiem</t>
  </si>
  <si>
    <t>Mechaniczne rozbieranie podbudowy z  tłucznia kolejowego spycharką w torowiskach bez podkładów wraz z załadunkiem, transportem i utylizacją - własność wykonawcy</t>
  </si>
  <si>
    <t>Mechaniczne rozebranie podbudowy z kruszywa kamiennego o gruboci 20 cm - warstwa filtracyjna z piasku</t>
  </si>
  <si>
    <t xml:space="preserve">D.00.00.00        D.02.00.00                      D.02.00.01        D.02.01.01       D.02.03.01   </t>
  </si>
  <si>
    <t>Roboty ziemne wykon.koparkami podsiębiernymi o poj.łyżki 0.60 m3 w gr.kat.IV z transp.urobku samochod.samowyładowczymi na odległoć okreslona przez wykonawcę  - własnoc wykonawcy</t>
  </si>
  <si>
    <t>TRANSPORT MATERIALÓW Z ROZBIORKI</t>
  </si>
  <si>
    <t>Transport podkładów drewnianych z rozbiórki wraz  z załadunkiem na pojazdy oraz odwóz  na odległośc okreslona przez wykonawcę oraz z kosztami utylizacji - własnośc wykonawcy</t>
  </si>
  <si>
    <t>Transport podkładów i elementów żelbetowych z rozbiórki  wraz  z załadunkiem na pojazdy oraz odwóz  na odległośc okreslona przez wykonawcę oraz z kosztami utylizacji - własnośc wykonawcy</t>
  </si>
  <si>
    <t>Załadowanie oraz wyzwóz gruzu (transport) , materiałow podsypkowych i innych materiałow pochodzących z rozbiórki na odległośc okreslona przez Wykonawce - własnośc Wykonawcy</t>
  </si>
  <si>
    <t>Drenaż - podsypka filtracyjna ze żwiru lub pospółki w gotowym suchym wykopie z przygotowaniem kruszywa</t>
  </si>
  <si>
    <t>Drenaż - zasypka filtracyjna ze żwiru lub pospółki w gotowym suchym wykopie z przygotowaniem kruszywa</t>
  </si>
  <si>
    <t>PODBUDOWY</t>
  </si>
  <si>
    <t>D.00.00.00        D.04.01.01                      T.01.01.01</t>
  </si>
  <si>
    <t>Mechaniczne profilowanie i zagęszczenie podłoża pod warstwy konstrukcyjne nawierzchni w gruncie kat. I-IV</t>
  </si>
  <si>
    <t>Wzmacnianie podłoża gruntowego  geowłókninami na gruntach o umiarkowanej nonoci sposobem ręcznym - warstwa dolna</t>
  </si>
  <si>
    <t xml:space="preserve">Wzmacnianie podłoża gruntowego  geowłókninami na gruntach o umiarkowanej nosnosci sposobem ręcznym - warstwa górna </t>
  </si>
  <si>
    <t>Podbudowa z kruszywa naturalnego - warstwa dolna o gruboci po zagęszczeniu 20 cm - Niesort 0/31,5 mm</t>
  </si>
  <si>
    <t>D.00.00.00             T.01.01.01</t>
  </si>
  <si>
    <t xml:space="preserve"> Ułozenie podtłuczniowej maty wibroizolacyjnej</t>
  </si>
  <si>
    <t>Reczne wykonanie zasypki z tłucznia kolejowego 31.5 /50 mm wraz z zageszczeniem - tłuczen kolejowy</t>
  </si>
  <si>
    <t>ROBOTY PRZYGOTOWAWCZE</t>
  </si>
  <si>
    <t>MONTAŻ TORÓW I ROZJAZDÓW</t>
  </si>
  <si>
    <t>Ława pod obrzeża betonowa</t>
  </si>
  <si>
    <t>Obrzeża betonowe o wymiarach 30x8 cm na podsypce cementowo-piaskowej z wypełnieniem spoin zaprawą cementową</t>
  </si>
  <si>
    <t>Ława pod krawężniki betonowa z oporem</t>
  </si>
  <si>
    <t>Układanie torów szer. 1000 mm z szyn tramwajowych z przymocowaniem pośrednim do podkładów żelbetowych uzbrojonych na bazie - szyny 49E1 wraz z wykonaniem spawów termitowych oraz odwodnieniem torowiska</t>
  </si>
  <si>
    <t>Układanie torów szer. 1000 mm z szyn tramwajowych z przymocowaniem porednim do podkładów żelbetowych uzbrojonych na bazie - szyny 60R2 wraz z zwykonaniem spawów termitowych oraz odwodnieniem torowiska</t>
  </si>
  <si>
    <t>Układanie torów szer. 1000 mm z szyn tramwajowych z przymocowaniem pośrednim do podkładów żelbetowych uzbrojonych na bazie - szyny 60R2 wraz z wlejeniem wkładek (łubków) w komorach szynowych na ul. Perłowej oraz wykonaniem spawów termitowych oraz odwodnieniem torowiska</t>
  </si>
  <si>
    <t>Wklejenie wkładek zgodnie z przekrojem konstrukcyjnym w jedną  szynę z jednej strony od obrzeża w torze szerokosci 1000 mm ułożonego z szyn tramwajowych 60 R2</t>
  </si>
  <si>
    <t>Wklejenie wkładek zgodnie z przekrojem konstrukcyjnym w jedną  szynę z jednej strony od obrzeża w torze szerokosci 1000 mm ułożonego z szyn kolejowych 49E1</t>
  </si>
  <si>
    <t>Układanie rozjazdów jednotorowych pojedynczych na podkładach z krzyżownicami blokowymi i końcówkami z szyn tramwajowych o szerokoci toru 1000 mm wraz z wszystkimi niezbednymi robotami przymiarka , regulacja oraz wykonaniem spawów termintowych oraz odwodnieniem torowiska -skrzynki odwodnieniowe (zrotnica 19)</t>
  </si>
  <si>
    <t>Montaż przyrządów wyrównawczych - szyna 60R2 wraz z wykonaniem spawów termintowych oraz innych niezbednych czynnosci</t>
  </si>
  <si>
    <t>kpl.</t>
  </si>
  <si>
    <t>Montaż przyrządów wyrównawczych - szyna 49E1 wraz z wykonaniem spawów termintowych oraz innych niezbednych czynnosci</t>
  </si>
  <si>
    <t>Wykonanie styków przejciowych z szyn 60R2 na 49E1  wraz z wykonaniem spawów termintowych oraz innych niezbednych czynnosci</t>
  </si>
  <si>
    <t>styk.</t>
  </si>
  <si>
    <t>Mechaniczna regulacja położenia torów o szer. 1000 mm na podkładach żelbetowych</t>
  </si>
  <si>
    <t>Mechaniczne podbijanie podkładów w torach o szer. 1000 mm tłuczniem przy rozstawie podkładów 67 cm</t>
  </si>
  <si>
    <t>BUDOWA TOROWISKA -TOR NA PODLEWIE CIĽGŁYM</t>
  </si>
  <si>
    <t>Podbudowa z gruntu stabilizowanego cementem Rm=2,5 MPa wyk. mieszarkami doczepnymi - gruboć podbudowy po zagęszczeniu 20 cm</t>
  </si>
  <si>
    <t>Podbudowa z kruszywa naturalnego - warstwa dolna o gruboci po zagęszczeniu 25 cm - Niesort 0/31,5mm</t>
  </si>
  <si>
    <t>Ułożenie maty wibroizolacyjnej</t>
  </si>
  <si>
    <t>Izolacje przeciwwilgociowe i przeciwwodne z folii polietylenowej szerokiej poziome - Analogia - ułożenie folii zabezpieczającej</t>
  </si>
  <si>
    <t>Wykonanie podbudowy betonowej z dylatacjami z betonu C35/45 wraz ze zbrojeniem rozproszonym z dodatkiem włókien poliprepylenowych w ilosci 4kg/m3 - grubośc warstwy po zageszczeniu 25 cm</t>
  </si>
  <si>
    <t xml:space="preserve">Pielęgnacja piaskiem z polewaniem wodą podbudowy z mieszanki betonowej </t>
  </si>
  <si>
    <t>Wykonanie podbudowy betonowej z dylatacjami z betonu C20/25 wraz ze zbrojeniem rozproszonym z dodatkiem włókien poliprepylenowych w ilosci 4kg/m3 - grubośc warstwy po zageszczeniu 16 cm</t>
  </si>
  <si>
    <t>Krawężniki kamienne wtopione o wymiarach 12x20 cm na podsypce cementowo-piaskowej</t>
  </si>
  <si>
    <t>Montaż smarownic torowych w torowisku wraz ze wszystkimi niezbednymi czynnościomi oraz instalacją elektryczna</t>
  </si>
  <si>
    <t>BUDOWA TOROWISKA -TOR NA PŁYTACH PREFABRYKOWANYCH</t>
  </si>
  <si>
    <t>Podbudowa z gruntu stabilizowanego cementem Rm=2,5 MPa  wyk. mieszarkami doczepnymi - gruboć podbudowy po zagęszczeniu 20 cm</t>
  </si>
  <si>
    <t>Podbudowa z kruszywa naturalnego - warstwa dolna o gruboci po zagęszczeniu 25 cm - Niesort 0/31,5 mm</t>
  </si>
  <si>
    <t>Układanie maty wibroizolacyjnej</t>
  </si>
  <si>
    <t>MONTAŻ TORÓW</t>
  </si>
  <si>
    <t>Wypełnienie materiałem elastycznym o wysokoci 5 cm i szerokoci 2 cm szczelin między płytami</t>
  </si>
  <si>
    <t>Wypełnienie zaprawa cementowa szczelin głębokoci 30 cm i szerokoci 2 cm między płytami</t>
  </si>
  <si>
    <t>BUDOWA TOROWISKA -TOR NA PŁYTACH PREFABRYKOWANYCH NA MOŚCIE</t>
  </si>
  <si>
    <t>Ułożenie maty wibroizolacyjnej pod płytami prefabrykowanymi torowymi na obiekcie mostowym tramwajowym</t>
  </si>
  <si>
    <t>PERONY TRAMWAJOWE</t>
  </si>
  <si>
    <t xml:space="preserve">Wykonanie nawierzchni z ostrzegawczych płytek polimerobetonowych z wypustkami (kolor żółty) o grubości 8 cm na podsypce cementowo-piaskowej 1:4 o grubości 3 cm </t>
  </si>
  <si>
    <t>Wykonanie nawierzchni z płytek kierunkowych z polimerobetonu ryflowanych podłużnie(kolor żółty) o grubości 8 cm na podsypce cementowo-piaskowej 1:4 o grubości 3 cm</t>
  </si>
  <si>
    <t>Wykonanie nawierzchni z brukowej kostki betonowej (kolor szary) o grubości 8 cm 10X10 cm na podsypce cementowo-piaskowej 1:4 o grubości 3 cm - chodnik, zjazdy i perony tramwajowe</t>
  </si>
  <si>
    <t>Ława pod krawężniki betonowa zwykła</t>
  </si>
  <si>
    <t>Wykonanie wygrodzenia siatkowego w miedzytorzu oraz fundamentów pod słupki wygrodzenia - Perłowa</t>
  </si>
  <si>
    <t>Wykonanie wygrodzenia pełnych z poliwęglanu na peronach tramwajowych oraz fundamentów pod słupki wygrodzenia</t>
  </si>
  <si>
    <t>Wykonanie krawężnika typu "L" o wymiarach 0,8 m x 0,5 m x 0,08m, który należy ułozyc na podsypce cementowo piaskowej gr 4 cm oraz ławie betonowej C16/20 grubosci 20 cm zgodnie z przekrojem konstrukcyjnym.</t>
  </si>
  <si>
    <t>Ława pod ściankę peronową typu "L" betonowa zwykła</t>
  </si>
  <si>
    <t>Wykonanie cieku na ul. Prełowej z korytka prefabrykowanego 0,30x0,50 ułożonego na podsypce cementowo -piaskowej 1;4 gr 4 cm oraz żwirze 2/8 mm grubosci 0,10 m (zgodnie z przekrojem konstrukcyjnym).</t>
  </si>
  <si>
    <t>Ręczne wykonanie zasypki z niesortu 0/31,5</t>
  </si>
  <si>
    <t>Demontaże</t>
  </si>
  <si>
    <t>TE.00</t>
  </si>
  <si>
    <t>Demontaż urządzeń sieciowych: izolatorów sekcyjnych, odłączników z napędami, punktów zasilających, punktów powrotnych, wysięgników, urządzeń kompensacyjnych, elementów automatyki sterowania zwrotnic</t>
  </si>
  <si>
    <t>Demontaż słupów trakcyjnych i fundamentów wraz z wywiezieniem i utylizacją, uporządkowaniem terenu po usunięciu fundamentów</t>
  </si>
  <si>
    <t>Posortowanie i zabezpieczenie na paletach w sposób umożliwiający transport elementów sieci trakcyjnej z demontażu przeznaczonych do odzysku</t>
  </si>
  <si>
    <t>Prace ziemne i betonowe</t>
  </si>
  <si>
    <t>Wykonanie fundamentów pod słupy trakcyjne. Pale średnicy 1000mm wykonane w technologii żelbetowej, długości zgodnie z projektem: 3,50m, 4,0m, 4,5m, 5,0m, 5,5m; wytyczenie geodezyjne miejsca posadowienia, zabezpieczenie hydroizolacyjne fudamentów, wywóz urobku po wykopach</t>
  </si>
  <si>
    <t>Konstrukcje wsporcze</t>
  </si>
  <si>
    <t>Montaż słupów trakcyjnych i trakcyjno-oświetleniowych  w fundamencie;</t>
  </si>
  <si>
    <t>szt.</t>
  </si>
  <si>
    <t>Montaż słupów trakcyjnych w kotwach obiektu mostowego</t>
  </si>
  <si>
    <t>Czyszczenie i malowanie istniejących  słupów stalowych rurowych dla trakcji elektrycznej. Czyszczenie strumieniowe ścierne do pierwszego stopnia czystości</t>
  </si>
  <si>
    <t>Numeracja słupów trakcyjnych</t>
  </si>
  <si>
    <t>Sieć trakcyjna tramwajowa</t>
  </si>
  <si>
    <t>Montaż wysięgników - wysięgnik jednotorowy sieci płaskiej</t>
  </si>
  <si>
    <t>Montaż wysięgników - wysięgnik jednotorowy sieci łańcuchowej</t>
  </si>
  <si>
    <t>Montaż rozłączników trakcyjnych z napędem elektrycznym dla izolatorów sekcyjnych, rozłączniki 2,8kA, wykonanie instalacji mostkującej izolatory sekcyjne</t>
  </si>
  <si>
    <t>Montaż izolatorów sekcyjnych; 1kpl = 2szt.; izolatory sekcyjne jednodiodowe, płozy prowadzące miedziane</t>
  </si>
  <si>
    <t>Regulacja sieci trakcyjnej odcinków sąsiadujących z budowanymi odcinkami sieci</t>
  </si>
  <si>
    <t>odc.napr.</t>
  </si>
  <si>
    <t>RAZEM Siec trakcyjna</t>
  </si>
  <si>
    <t>Ułożenie kabli trakcyjnych Podstacja Trakcyjna  PIII  Redłowska</t>
  </si>
  <si>
    <t>montaż kabli zasilających i powrotnych w kanałach kablowych Podstacji PIII; wprowadzenie i podłączenie do zasilaczy w rozdzielni prądu stałego i rozdzielni kabli powrotnych</t>
  </si>
  <si>
    <t>montaż szafy sterowniczej dla rozłączników trakcyjnych; uruchomienie systemu; badania linii kablowych</t>
  </si>
  <si>
    <t>wykonanie kanalizacji teletechnicznej w relacji Podstacja PIII - węzeł Most/Toruńska</t>
  </si>
  <si>
    <t>Kable podstacja  PII  Toruńska</t>
  </si>
  <si>
    <t>montaż kabli zasilających i powrotnych w kanałach kablowych Podstacji PII; wprowadzenie i podłączenie do zasilaczy w rozdzielni prądu stałego i rozdzielni kabli powrotnych</t>
  </si>
  <si>
    <t>pozostałe</t>
  </si>
  <si>
    <t>Demontaż kabli trakcyjnych. Do demontażu przeznaczone są istniejące kable wymieniane na nowe i tylko te, które leżą na trasie układania nowych kabli. Rozliczenie w km pojedynczego kabla.</t>
  </si>
  <si>
    <t>RAZEM Kable trakcyjnej i kanalizacja kabowa</t>
  </si>
  <si>
    <t>PRZEBUDOWA OŚWIETLENIA DROGOWEGO</t>
  </si>
  <si>
    <t>Obwód oświetlenia nr 1 szafa oświetleniowa nr 070</t>
  </si>
  <si>
    <t>ST.E.03.</t>
  </si>
  <si>
    <t>Demontaż opraw oświetlenia zewnętrznego na trzpieniu słupa lub wysięgniku słupy trakcyjne 1/6-1/13 szafa SO- U 070 wraz z kablami zasilającymi</t>
  </si>
  <si>
    <t>Obwód oświetlenia nr 1 szafa oświetleniowa nr 071</t>
  </si>
  <si>
    <t>Znakowanie słupa- zmiana słup 1/8 zmiana na 3/3/4, słup 1/9 zmiana na 3/3/5, 1/10 zmiana na 3/3/6 i  1/11 zmiana na 3/3/7),</t>
  </si>
  <si>
    <t>Układy sterowania elektrycznego- starownik oświetlenia RSM OR-01 w szafie 072 Fordońska - Szajnochy</t>
  </si>
  <si>
    <t>Demontaż złączy kablowych potrójnych- analogia  szafa oswietleniowa  071</t>
  </si>
  <si>
    <t>Odłączenie kabli o przekroju żył do 16 mm2 w rozdziel- nicach i rozdzielniach</t>
  </si>
  <si>
    <t>Demontaż opraw oświetlenia zewnętrznego na trzpieniu słupa lub wysięgniku słupy trakcyjne 1/1-1/7  i 1/1/1 , : 1/ 8, 1/9, 1/10, 1/11  szafa SOU 071 wraz z wysięgnikami</t>
  </si>
  <si>
    <t>Obwód oświetlenia nr 5, szafa oświetleniowa nr 099</t>
  </si>
  <si>
    <t>Demontaż słupów żelbetowych linii NN pojedynczych z ustojami szafa nr 099 - słupy nr 5/21 - 5/25</t>
  </si>
  <si>
    <t>Demontaż opraw oświetlenia zewnętrznego na trzpieniu słupa lub wysięgniku wraz z demontażem wysięgnika szafa nr 099 - słupy nr 5/21 - 5/25</t>
  </si>
  <si>
    <t>Montaż opraw oświetleniowych z źródłem światła typu LED na słupach sieci trakcyjnej (lokaty 5/21/1, 5/21/2, 5/21/3) wraz z montażem wysięgników, zabudowa tablicy bezpiecznikowej wnękowej, podłączeniem przewodów pod zaciski, montażem przewodów do opraw oświetleniowych, wykonanie uziomów ze stali profilowanej miedziowanej o długości 4,5 m, wykonanie badania i pomiarów kabla i instalacji uziemiającej.</t>
  </si>
  <si>
    <t>Demontaż kabli wielożyłowych o masie 2.0-3.0 kg/m układanych w gruncie kat. I-II</t>
  </si>
  <si>
    <t>Ręczne stawianie słupów oświetleniowych o masie do 350 kg w gruncie kat.I-III - odcinki linii do 300 m (lokaty 5/21 - 5/25) wraz z montażem opraw oświetlenia zewnętrznego na wysięgniku, zabudową tablicy bezpiecznikowej wnękowej, podłączenia przewodów pod zaciski, montaż przewodów do opraw oświetleniowych, wykonanie uziomów ze stali profilowanej miedziowanej o długości 4,5 m, wykonanie badania i pomiarów kabla i instalacji uzmiemiającej</t>
  </si>
  <si>
    <t>Układanie kabla obejmujące wykopy o głębokości do 0,8 m z zasypaniem urobku  dla kabli energetycznych, nasypanie warstwy piasku grubości 0, 1m na dno rowu o szer. Do 0,4 m, ręczne układanie kabli wielożyłowych, układanie rur ochronnych, montaż uziomów poziomych, obróbka kabla, badania i pomiary linii kablowych i instalacji uziemiających</t>
  </si>
  <si>
    <t>Obwód oświetlenia nr 1, szafa oświetleniowa nr 080</t>
  </si>
  <si>
    <t>Ręczne stawianie słupów oświetleniowych (lokata 1/7)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</si>
  <si>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Ręczne stawianie słupów oświetleniowych (lokaty 1/8, 1/9, 1/12, 1/12/P, 1/13, 1/14, 1/15, 1/16, 1/13/1, 2/8 i 2/9, 1/9P1,  1/9P2)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</si>
  <si>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montaż opraw oświetleniowych z źródłem światła typu LED o mocy 53W na słupach sieci trakcyjnej  (lokaty 1/9/ P, 1/11/P, 1/8/1, 1/8/2 i 1/8/1/1) wraz z montażem wysięgników,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</si>
  <si>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montaż opraw oświetleniowych z źródłem światła typu LED o mocy 53W na słupach sieci trakcyjnej  (lokaty 1/9/ P2, 1/10, 1/11 i 1/12/P2) wraz z montażem wysięgników,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</si>
  <si>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demontaż dwóch istniejących kompletnych słupów oświetleniowych (demontowane słupy: szafa nr 080 - słupy nr 1/7 i 1/8) wraz z demontażem wysięgników i opraw oświetlenia zewnętrznego</t>
  </si>
  <si>
    <t>Obwód oświetlenia nr 2, szafa oświetleniowa nr 034</t>
  </si>
  <si>
    <t>demontaż czterech istniejących kompletnych słupów oświetleniowych z oprawami posadowionych wzdłuż dro- gi dojazdowej do posesji przy skrzyżowaniu ul Toruńs- kiej z Perłową łącznie z kablami zasilającymi (demonto- wane słupy: szafa nr 034 - słupy nr 2/2/2, 2/2/3, 2/2/4 i 2/2/5) wraz z demontażem wysięgników, opraw oświetlenia zewnętrznego i kabli zasilających wielożyłowych</t>
  </si>
  <si>
    <t>demontaż czterech istniejących kompletnych słupów oświetleniowych posadowionych przy peronach tramwa- jowych na ul. Perłowej łącznie z kablami zasilającymi (demontowane słupy zasilane z szafki oświetleniowej zlokalizowanej obok kiosku ruchu. (Dawniej szafka włas- ności MZK, obecnie na majątku ZDMiKP) wraz z demontażem wysięgników, opraw oświetlenia zewnętrznego i kabli zasilających wielożyłowych</t>
  </si>
  <si>
    <t>Ręczne stawianie słupów oświetleniowych (lokaty 2/2/2, 2/2/3, 2/2/4 i 2/2/5)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</si>
  <si>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montaż opraw oświetleniowych z źródłem światła typu LED o mocy 54W  na słupach sieci trakcyjnej o wyso- kości h=8,0m z wysięgnikami dwuramiennymi o wysięgu 0,5m i kacie nachylenia 50 w kierunku torów (lokaty 2/2/ 6, 2/2/7 i 2/2/8; łącznie 6 opraw) wraz z montażem wysięgników, podłączeniem przewodów pod zaciski, montażęm przewodów do opraw oświetleniowych,  zabudową tablicy bezpiecznikowej, wykonaniem badań i pomiarów kabla i instalacji uziemiającej</t>
  </si>
  <si>
    <t>montaż opraw oświetleniowych z źródłem światła typu LED o mocy 54W  na słupach sieci trakcyjnej o wyso- kości h=8,0m z wysięgnikami jednoramiennymi o wysię- gu 0,5m i kacie nachylenia 50 w kierunku torów (lokaty 2/2/6.1, 2/2/6.2 i 2/2/6.3) wraz z montażem wysięgników, podłączeniem przewodów pod zaciski, montażęm przewodów do opraw oświetleniowych,  zabudową tablicy bezpiecznikowej, wykonaniem badań i pomiarów kabla i instalacji uziemiającej</t>
  </si>
  <si>
    <t>Obwód oświetlenia nr 1, 2, 3, 4 i 5 szafa oświetleniowa nr 093</t>
  </si>
  <si>
    <t>demontaż czterech istniejących kompletnych słupów oświetleniowych z oprawami posadowionych w pasie rozdziału ul. Toruńskiej łącznie z kablami zasilającymi (demontowane słupy: szafa nr 093 - obw. 4: słupy nr 4/1 - 4/4) wraz z demontażem wysięgników, opraw oświetlenia zewnętrznego i kabli zasilających wielożyłowych</t>
  </si>
  <si>
    <t>demontaż pięciu istniejących kompletnych słupów oświetleniowych z oprawami posadowionych pasie rozdziału ul. Toruńskiej oraz po jej bokach łącznie z kab- lami zasilającymi (demontowane słupy: szafa nr 093 - obw. 2: słupy nr 2/1 - 2/4 i 2/3/1), wraz z demontażem wysięgników, opraw oświetlenia zewnętrznego i kabli zasilających wielożyłowych
- 4/4),</t>
  </si>
  <si>
    <t>demontaż szesnastu istniejących kompletnych słupów oświetleniowych z oprawami posadowionych wzdłuż ul. Kazimierza Wielkiego po obu jej stronach łącznie z kab- lami zasilającymi (demontowane słupy: szafa nr 093 - obw. 1: słupy nr 1/1 - 1/6, 1/17 - 1/23, 1/1/1, 1/4/1 i 1/4/ 2) wraz z demontażem wysięgników, opraw oświetlenia zewnętrznego i kabli zasilających wielożyłowych</t>
  </si>
  <si>
    <t>demontaż dwóch istniejących kompletnych słupów oświetleniowych z oprawami posadowionych wzdłuż ul. Kazimierza Wielkiego po obu jej stronach łącznie z kab- lami zasilającymi (demontowane słupy: szafa nr 093 - obw. 3: słupy nr 3/1 i 3/2/2)  wraz z demontażem wysięgników, opraw oświetlenia zewnętrznego i kabli zasilających wielożyłowych</t>
  </si>
  <si>
    <t>Ręczne stawianie słupów oświetleniowych o masie do 350 kg w gruncie kat.I-III - odcinki linii do 300 m lokaty 1/1/P1, 1/2 - 1/6, 2/1/P2, 2/1/P3,  3/1, 3/1/P, 3/1/P2, 3/2/
2, 4/2/P, 4/2/P2 i 4/2/P3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</si>
  <si>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Montaż i stawianie słupów oświetleniowych o masie do 300 kg (lokaty 5/7 - 5/15 przykręcanych do kotew zato- pionych w konstrukcji obiektu,  wraz z montażem wysięgników, opraw oświetlenia zewnętrznego na wysięgniku, 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</si>
  <si>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Ręczne stawianie słupów oświetleniowych o masie do 350 kg w gruncie kat.I-III - odcinki linii do 300 m lokaty 5/2 - 5/6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</si>
  <si>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Ręczne stawianie słupów oświetleniowych o masie do 350 kg w gruncie kat.I-III - odcinki linii do 300 m lokaty 2/1/P, 2/1 - 2/4, 4/1 - 4/4 i 5/1 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</si>
  <si>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Ręczne stawianie słupów oświetleniowych o masie do 250 kg w gruncie kat.I-III - odcinki linii do 300 m lokaty 4/4/1 - 4/4/4 i 2/2/1 - 2/2/4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</si>
  <si>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montaż opraw oświetleniowych z źródłem światła typu LED o mocy 71W na słupie sieci trakcyjnej o wysokości h=8,0m z wysięgnikiem dwuramiennym o wysięgu 1,5m  i kacie nachylenia 5.0 (lokata 1/1/P2), wraz z montażem wysięgników, zabudową tablicy bezpiecznikowej wnękowej, podłączeniem przewodów pod zaciski, montażem przewodów do opraw oświetleniowych,  wykonanie badania i pomiarów kabla i instalacji uzmiemiającej</t>
  </si>
  <si>
    <t>montaż opraw oświetleniowych na słupie sieci trakcyjnej o wysokości h=8,0m z wysięgnikiem dwura- miennym o wysięgu 1,5m/0,5m i kacie nachylenia 10st (lokata 1/1) wraz z montażem wysięgników, zabudową tablicy bezpiecznikowej wnękowej, podłączeniem przewodów pod zaciski, montażem przewodów do opraw oświetleniowych,  wykonanie badania i pomiarów kabla i instalacji uzmiemiającej</t>
  </si>
  <si>
    <t>montaż opraw oświetleniowych typu tunelowego na konstrukcji obiektu (lokaty 5/14/1 i 5/14/2), wraz montażem złącza kablowego typu ZK1a 400A, zabudową tablicy bezpiecznikowej wnękowej, podłączeniem przewodów pod zaciski, montażem przewodów do opraw oświetleniowych,  wykonanie badania i pomiarów kabla i instalacji uzmiemiającej</t>
  </si>
  <si>
    <t>demontaż szesnastu opraw oświetleniowych zamon- towanych na słupach trakcyjnych (po dwie oprawy na każdym słupie) posadowionych wzdłuż ul. Fordońskiej łącznie z kablami zasilającymi (demontowane oprawy: szafa nr 070 - obw. 1: słupy nr 1/6 - 1/13), wraz z demontażem wysięgników i kabli zasilających wielożyłowych</t>
  </si>
  <si>
    <t>Obwód oświetlenia nr 1 szafa oświetleniowa nr 049</t>
  </si>
  <si>
    <t>demontaż pięciu istniejących kompletnych słupów oświetleniowych z oprawami posadowionych wzdłuż ul. Fordońskiej łącznie z kablami zasilającymi (demontowa- ne słupy: szafa nr 049 - obw. 1: słupy nr 1/24 - 1/28) wraz z demontażem wysięgników, opraw oświetlenia zewnętrznego i kabli zasilających wielożyłowych</t>
  </si>
  <si>
    <t>Podłączenie przewodów pojedynczych o przekroju żyły do 16 mm2 pod zaciski lub bolce.--     przepięcie istnieją- cych opraw na słupach trakcyjnych do nowej szafy SO (szafa nr 071, obw. 1: lokaty słupów 1/8, 1/9, 1/10 i 1/11</t>
  </si>
  <si>
    <t>Znakowanie słupa- -     nowa numeracja słupów wpiętych do szafy SO (słup 1/8 zmiana na 3/3/4, słup 1/9 zmiana na 3/3/5, 1/10 zmiana na 3/3/6 i  1/11 zmiana na 3/3/7</t>
  </si>
  <si>
    <t>Demontaż kabli wielożyłowych o masie 2.0-3.0 kg/m układanych w gruncie kat. I-II szafa nr szafa nr 070 - obw. 1: słupy nr 1/6 - 1/13</t>
  </si>
  <si>
    <t>demontaż szesnastu opraw oświetleniowych zamon- towanych na słupach trakcyjnych (po dwie oprawy na każdym słupie) posadowionych wzdłuż ul. Fordońskiej łącznie z kablami zasilającymi (demontowane oprawy: szafa nr 071 - obw. 1: słupy nr 1/1 - 1/7 i 1/1/1), wraz z demontażem wysięgników</t>
  </si>
  <si>
    <t>Obwód oświetlenia nr 4, szafa oświetleniowa nr 069</t>
  </si>
  <si>
    <t>demontaż jedenastu istniejących kompletnych słupów oświetleniowych z oprawami posadowionych wzdłuż ul. Fordońskiej łącznie z kablami zasilającymi (demontowa- ne słupy: szafa nr 069 - obw. 4: słupy nr 4/29/4, 4/29/6, 4/29/7, 4/29/8, 4/29/10 - 4/29/16), wraz z demontażem wysięgników, opraw oświetlenia zewnętrznego i kabli zasilających wielożyłowych</t>
  </si>
  <si>
    <t>Ręczne stawianie słupów oświetleniowych o masie do 350 kg w gruncie kat.I-III - odcinki linii do 300 m lokata 4/29/4/P1, 4/29/4/P2 i 4/29/4/P3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</si>
  <si>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Obwód oświetlenia nr 1, 2 i 3 proj. szafa oświetleniowa SO</t>
  </si>
  <si>
    <t>Urządzenia rozdzielcze (zestawy) o masie ponad 20 kg na fundamencie prefabrykowanym- projektowana szafa oswietleniowa SO wraz ze sterownikiem  systemu SO- WA</t>
  </si>
  <si>
    <t>Ręczne stawianie słupów oświetleniowych o masie do 350 kg w gruncie kat.I-III - -        ustawianie słupów stalo- wych ocynkowanych w postaci stożka ściętego o prze- kroju kołowym na fundamencie prefabrykowanym o wy- sokości h=8,0m z wysięgnikami jednoramiennymi o wy- sięgu 1,5m i kacie nachylenia 50 w kierunku drogi (loka- ty 1/1/3 - 1/1/7, 2/2, 2/4, 2/4/1, 2/4/2, 2/4/3.1, 2/4/4, 2/4/ 6.1, 2/8, 2/8/1, 3/2, 3/5/P, 3/5 - 3/9, 3/2/1, 3/2/2)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</si>
  <si>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Montaż i stawianie słupów oświetleniowych o masie do 300 kg (lokaty 2/8/2 i 2/9) przykręcanych do kotew zato- pionych w konstrukcji obiektu  wraz z montażem wysięgników, opraw oświetlenia zewnętrznego na wysięgniku, 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</si>
  <si>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Ręczne stawianie słupów oświetleniowych o masie do 250 kg w gruncie kat.I-III - odcinki linii do 300 m   lokaty 2/4/5 - 2/4/8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</si>
  <si>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-   montaż opraw oświetleniowych z demontażu typu Mini Luma R4 7000 NW 40LED o mocy 58W na słupach sie- ci trakcyjnej o wysokości h=8,0m z wysięgnikami dwura- miennymi o wysięgu 1,5m/1,5m i kącie nachylenia 50 w lokalizacjach 2/6 - 2/7 i 2/7/1,</t>
  </si>
  <si>
    <t>-    montaż oprawy oświetleniowej z źródłem światła typu LED o mocy 71W  na istniejących słupach oświetlenio- wych w lokalizacji 2/1 i 2/1/1(słupy przepięte z szafy nr 069), montaż opraw na wysięgnikach dwuramiennych 1, 0/1,0m</t>
  </si>
  <si>
    <t>Oświetlenie placu przy ul. Iławskiej 1 - właściciel prywatny</t>
  </si>
  <si>
    <t>Demontaż słupów oświetleniowych wraz z demontażem wysięgników, opraw oświetlenia zewnętrznego i kabli zasilających wielożyłowych</t>
  </si>
  <si>
    <t>Ręczne stawianie słupów oświetleniowych o masie do 350 kg w gruncie kat.I-III - -   -   ustawianie słupów stalo- wych ocynkowanych w postaci stożka ściętego o prze- kroju kołowym na fundamencie prefabrykowanym o wy- sokości h=8,0m z wysięgnikami jednoramiennymi o wy- sięgu 1,5m i kacie nachylenia 50 w kierunku placu (loka- ty proj. 1 - proj. 4),</t>
  </si>
  <si>
    <t>Przebudowa sieci nN</t>
  </si>
  <si>
    <t>ST.E.01. / ST.E.02.</t>
  </si>
  <si>
    <t>Kolizje obiekt NN-1</t>
  </si>
  <si>
    <t>Kolizje obiekt NN-2</t>
  </si>
  <si>
    <t>Kolizje obiekt NN-3</t>
  </si>
  <si>
    <t>Kolizje obiekt NN-4</t>
  </si>
  <si>
    <t>Kolizje obiekt NN-5</t>
  </si>
  <si>
    <t>Kolizje obiekt NN-6</t>
  </si>
  <si>
    <t>Kolizje obiekt NN-8</t>
  </si>
  <si>
    <t>Kolizje obiekt NN-9</t>
  </si>
  <si>
    <t>Kolizje obiekt NN-10</t>
  </si>
  <si>
    <t>Przebudowa sieci SN</t>
  </si>
  <si>
    <t>ST.E.04.</t>
  </si>
  <si>
    <t>Kolizje - obiekt SN-2</t>
  </si>
  <si>
    <t>Kolizje - obiekt SN-3</t>
  </si>
  <si>
    <t>Kolizje - obiekt SN-4</t>
  </si>
  <si>
    <t xml:space="preserve">PRZEBUDOWA  KOLIZJI </t>
  </si>
  <si>
    <t>RAZEM Przebudowa sieci SN</t>
  </si>
  <si>
    <t>D-07.03.01</t>
  </si>
  <si>
    <t xml:space="preserve">Sygnalizacja swietlna na skrzyżowaniu ulic: Toruńska - Perłowa </t>
  </si>
  <si>
    <t>Sygnalizacja swietlna na skrzyżowaniu ulic: Toruńska - Spokojna</t>
  </si>
  <si>
    <t>Sygnalizacja swietlna na skrzyżowaniu ulic: Toruńska - Nowotoruńska</t>
  </si>
  <si>
    <t>Sygnalizacja swietlna na skrzyżowaniu ulic: Toruńska - Kazimierza Wielkiego</t>
  </si>
  <si>
    <t>Sygnalizacja swietlna na skrzyżowaniu ulic: Nowotoruńska - Kazimierza Wielkiego</t>
  </si>
  <si>
    <t>Sygnalizacja swietlna na skrzyżowaniu ulic: Fordońska - Kazimierza Wielkiego</t>
  </si>
  <si>
    <t>Kolizje  - obiekt SN-1 st 11182- st 91480</t>
  </si>
  <si>
    <t>Zakładanie trawników wraz z humusowaniem (dywanowych)</t>
  </si>
  <si>
    <t xml:space="preserve">MOST DROGOWY </t>
  </si>
  <si>
    <t>M-11.00.00</t>
  </si>
  <si>
    <t>Fundamentowanie</t>
  </si>
  <si>
    <t>M-11.01.01</t>
  </si>
  <si>
    <t>Wykonanie wykopów z odwozem urobku na składowisko</t>
  </si>
  <si>
    <t>M11-01.04</t>
  </si>
  <si>
    <t>Zasypywanie wykopów i przestrzeni za ścianami z zagęszczeniem kruszywem z zakupu</t>
  </si>
  <si>
    <t>M-11.03.01</t>
  </si>
  <si>
    <t>Wykonanie pali wierconych śr. 1000mm z betonu C25/30 wraz z rozkuciem głowic i wywiezieniem gruzu 
- materiał wykonawcy</t>
  </si>
  <si>
    <t>M-11.03.02</t>
  </si>
  <si>
    <t>Próbne obciążenie pali - 6 szt.</t>
  </si>
  <si>
    <t>M-11.04.01</t>
  </si>
  <si>
    <t>Ścianki szczelne tracone L=8.0 m</t>
  </si>
  <si>
    <t>M-12.00.00</t>
  </si>
  <si>
    <t>Zbrojenie</t>
  </si>
  <si>
    <t>Przygotowanie i montaż zbrojenia ze stali A III N</t>
  </si>
  <si>
    <t>M-13.01.00</t>
  </si>
  <si>
    <t>Beton</t>
  </si>
  <si>
    <t>M-13.01.05</t>
  </si>
  <si>
    <t>Płyta pomostu 30/37 z deskowaniem</t>
  </si>
  <si>
    <t>Kapy chodnikowe  kl. C30/37 z deskowaniem</t>
  </si>
  <si>
    <t>Płyty przejściowe  kl. C30/37 z deskowaniem</t>
  </si>
  <si>
    <t>M-13.01.06</t>
  </si>
  <si>
    <t>Fundamenty przyczółków C30/37 z deskowaniem</t>
  </si>
  <si>
    <t>Korpusy przyczółków C30/37 z deskowaniem</t>
  </si>
  <si>
    <t>Fundamenty filarów C30/37 z deskowaniem</t>
  </si>
  <si>
    <t>Korpusy filarów C30/37 z deskowaniem</t>
  </si>
  <si>
    <t>Ściana oporowa C30/37 z deskowaniem</t>
  </si>
  <si>
    <t>Beton podkładowy pod płyty przejściowe kl. C12/15</t>
  </si>
  <si>
    <t>Beton podkładowy pod fundamenty  kl. C12/15</t>
  </si>
  <si>
    <t>M-13.03.04</t>
  </si>
  <si>
    <t>Montaż prefabrykowanych deskek gzymsowych h=800 mm gr. 4 cm  dł.=1.0 m</t>
  </si>
  <si>
    <t>M-14.00.00</t>
  </si>
  <si>
    <t>Konstrukcja stalowa</t>
  </si>
  <si>
    <t>Wykonanie i montaż konstrukcji stalowej ustroju nośnego ze stali S355J2</t>
  </si>
  <si>
    <t>M-14.03.01</t>
  </si>
  <si>
    <t>Zabezpieczenie antykorozyjne konstrukcji stalowej ustroju nośnego - metalizacja + powłoka malarska</t>
  </si>
  <si>
    <t>M-15.00.00</t>
  </si>
  <si>
    <t>Izolacje i nawierzchnie</t>
  </si>
  <si>
    <t>M-15.01.02</t>
  </si>
  <si>
    <t>Trzykrotne smarowanie roztworem asfaltowym powierzchni pionowej i poziomej fundamentów, korpusów przyczółków, skrzydeł, filarów i ścian oporowych wzdłuż stożków</t>
  </si>
  <si>
    <t>M-15.02.03</t>
  </si>
  <si>
    <t>Izolacja na ściankach zaplecznych z papy zgrzewalnej</t>
  </si>
  <si>
    <t>Izolacja z papy termozgrzewalnej na płytach przejściowych</t>
  </si>
  <si>
    <t>Izolacja na płycie pomostu z papy zgrzewalnej</t>
  </si>
  <si>
    <t>Warstwa ochronna izolacji z papy zgrzewalnej pod kapą chodnikową</t>
  </si>
  <si>
    <t>M-15.03.01</t>
  </si>
  <si>
    <t>Nawierzchnia z asfaltu lanego -  warstwa wiążąca  gr. 5,0 cm</t>
  </si>
  <si>
    <t>M-15.03.02</t>
  </si>
  <si>
    <t>Warstwa ścieralna SMA 8 gr.  4,0 cm</t>
  </si>
  <si>
    <t>M-15.04.01</t>
  </si>
  <si>
    <t>Nawierzchnie z żywic syntetycznych gr 6mm na kapach chodnikowych</t>
  </si>
  <si>
    <t>M-16.00.00</t>
  </si>
  <si>
    <t>Odwodnienie</t>
  </si>
  <si>
    <t>M-16.01.01</t>
  </si>
  <si>
    <t>Wpusty krawężnikowe żeliwne</t>
  </si>
  <si>
    <t>M-16.01.03</t>
  </si>
  <si>
    <t>Sączki fi 50 mm</t>
  </si>
  <si>
    <t>Drenaż poziomy wzdłuż ścieku i dylatacji szer. 170 mm</t>
  </si>
  <si>
    <t>Drenaż poziomy wzdłuż ścieku i szer. 70 mm</t>
  </si>
  <si>
    <t>Ściek przykrawężnikowy z polimerobetonu</t>
  </si>
  <si>
    <t>M-16.01.04</t>
  </si>
  <si>
    <t>M-16.01.06</t>
  </si>
  <si>
    <t>Kolektor fi 250 mm</t>
  </si>
  <si>
    <t>M-17.00.00</t>
  </si>
  <si>
    <t xml:space="preserve">Łożyska </t>
  </si>
  <si>
    <t>M-17.01.01</t>
  </si>
  <si>
    <t xml:space="preserve">Łożysko garnkowe stałe </t>
  </si>
  <si>
    <t xml:space="preserve">Łożysko garnkowe jednokierunkowo przesuwne </t>
  </si>
  <si>
    <t xml:space="preserve">Łożysko garnkowe wielokierunkowo przesuwne </t>
  </si>
  <si>
    <t>M-18.00.00</t>
  </si>
  <si>
    <t>Urządzenia dylatacyjne</t>
  </si>
  <si>
    <t>M-18.01.01</t>
  </si>
  <si>
    <t>Ułożenie dylatacji mostowej stalowej z wkładką neoprenową  +/- 40 mm</t>
  </si>
  <si>
    <t>Ułożenie dylatacji mostowej stalowej z wkładką neoprenową +/- 80 mm</t>
  </si>
  <si>
    <t>M-19.00.00</t>
  </si>
  <si>
    <t>Elementy zabezpieczające</t>
  </si>
  <si>
    <t>M-19.01.01</t>
  </si>
  <si>
    <t>Krawężnik granitowy 0,2x0,18 m</t>
  </si>
  <si>
    <t>M-19.01.02</t>
  </si>
  <si>
    <t>Bariera ochronna H2/B/W2 na ustroju, skrzydełkach i na dojazdach</t>
  </si>
  <si>
    <t>M-19.01.03</t>
  </si>
  <si>
    <t>Barieroporęcz H2/B/W3</t>
  </si>
  <si>
    <t>M-19.01.04</t>
  </si>
  <si>
    <t>Balustrada stalowa skrajna, h=1,4 m (l=282,80m)</t>
  </si>
  <si>
    <t>Wymiana balustrady skrajnej na istniejącym obiekcie mostowym na balustradę analogiczną jak na projektowanym moście drogowym h=1,4 m (l=260,80m)</t>
  </si>
  <si>
    <t>Balustrada stalowa od strony jezdni; h=1,4 m (l=283,35m)</t>
  </si>
  <si>
    <t>Balustrada stalowa o h=1,1 m między obiektami - 2 szt.</t>
  </si>
  <si>
    <t>M-20.00.00</t>
  </si>
  <si>
    <t>Inne roboty mostowe</t>
  </si>
  <si>
    <t>M-20.01.04</t>
  </si>
  <si>
    <t>Rury osłonowe fi 110mm dla przewodów kablowych w kapach chodnikowych</t>
  </si>
  <si>
    <t>M-20.01.07</t>
  </si>
  <si>
    <t>Próbne statyczne i dynamiczne obciążenie obiektu mostowego</t>
  </si>
  <si>
    <t>M-20.01.08</t>
  </si>
  <si>
    <t>Zabezpieczenie antykorozyjne powierzchni betonowych odsłoniętych</t>
  </si>
  <si>
    <t>M-20.01.09</t>
  </si>
  <si>
    <t>Wykonanie schodów skarpowych z poręczą</t>
  </si>
  <si>
    <t>M-20.01.12</t>
  </si>
  <si>
    <t>Umocnienie stożków trylinką wklęsłą</t>
  </si>
  <si>
    <t>M-23.00.00</t>
  </si>
  <si>
    <t>Odwodnienie przyczółków</t>
  </si>
  <si>
    <t>M-23.01.01</t>
  </si>
  <si>
    <t>Wykonanie odwodnienia zasypki przyczółka - próg z betonu C12/15, rura drenarska w geowłókninie filtracyjnej, obsypanie grysem, umocnienie wylotów</t>
  </si>
  <si>
    <t>Odwodnienie płyt przejściowych</t>
  </si>
  <si>
    <t>M-23.01.02</t>
  </si>
  <si>
    <t>M-23.01.03</t>
  </si>
  <si>
    <t>Osadzenie kotew talerzowych i kotew latarni</t>
  </si>
  <si>
    <t>Osadzenie kotew talerzowych na płycie, skrzydłach i murze oporowym przy podporze nr 6</t>
  </si>
  <si>
    <t>Osadzenie kotew latarni</t>
  </si>
  <si>
    <t>M-26.01.04</t>
  </si>
  <si>
    <t>Znaki pomiarowe na obiektach inżynierskich</t>
  </si>
  <si>
    <t>Znaki wysokościowe</t>
  </si>
  <si>
    <t>Stały znak wysokościowy</t>
  </si>
  <si>
    <t>Uszynienie</t>
  </si>
  <si>
    <t>Uszynienie obiektu mostowego</t>
  </si>
  <si>
    <t xml:space="preserve">Wykop w gruncie nieskalistym </t>
  </si>
  <si>
    <t xml:space="preserve">MOST TRAMWAJOWY </t>
  </si>
  <si>
    <t>D-01.02.04</t>
  </si>
  <si>
    <t>Rozbiórka schodów skarpowych wraz z balustradą (1szt.) i balustrad ochronnych na początku i końcu istniejącego mostu (2szt. usytuowane poprzecznie do osi mostu) - materiał Wykonawcy</t>
  </si>
  <si>
    <t xml:space="preserve">Wykonanie wykopów z wywozem urobku na składowisko </t>
  </si>
  <si>
    <t>M-11.01.04</t>
  </si>
  <si>
    <t>Ścianki stalowe pozostawione w gruncie  L=8.0 m</t>
  </si>
  <si>
    <t>M-12.01.01</t>
  </si>
  <si>
    <t xml:space="preserve">Beton </t>
  </si>
  <si>
    <t>Płyta pomostu 30/37</t>
  </si>
  <si>
    <t>Kapy chodnikowe kl. C30/37</t>
  </si>
  <si>
    <t>Płyty przejściowe kl. C30/37</t>
  </si>
  <si>
    <t>Fundamenty przyczółków C30/37</t>
  </si>
  <si>
    <t>Korpusy przyczółków C30/37</t>
  </si>
  <si>
    <t>Fundamenty filarów C30/37</t>
  </si>
  <si>
    <t>Korpusy filarów C30/37</t>
  </si>
  <si>
    <t>M-13.02.01</t>
  </si>
  <si>
    <t>Trzykrotne  smarowanie roztworem asfaltowym powierzchni pionowej i poziomej fundamentów, skrzydeł, korpusów przyczółków, filarów</t>
  </si>
  <si>
    <t>Nawierzchnia epoksydowo-poliuretanowa gr. 5 mm na płycie pomostu</t>
  </si>
  <si>
    <t>Nawierzchnia epoksydowo-poliuretanowa gr. 6 mm na kapach chodnikowych</t>
  </si>
  <si>
    <t>Łożyska</t>
  </si>
  <si>
    <t>Bariera ochronna H2/B/W2 na dojazdach</t>
  </si>
  <si>
    <t>Balustrada stalowa h=1,1 m między obiektami  - 2 szt.</t>
  </si>
  <si>
    <t>Osadzenie kotew talerzowych na płycie</t>
  </si>
  <si>
    <t>TE.M.12.01.00.  TE.M.13.01.00, TE.M.13.02.00, TE.M.20.01.01, TE.M.21.03.03, TE.M.27.01.01, TE.00</t>
  </si>
  <si>
    <t>Montaż siatki nośnej sieci trakcyjnej na węźle Perłowa; podwieszenia lin i przewodów jezdnych</t>
  </si>
  <si>
    <t>Montaż siatki nośnej sieci trakcyjnej na węźle Fordońska/Most KW; podwieszenia lin i przewodów jezdnych</t>
  </si>
  <si>
    <t>Montaż siatki nośnej sieci trakcyjnej na węźle Toruńska/Most KW; podwieszenia lin i przewodów jezdnych</t>
  </si>
  <si>
    <t>Montaż krańcowych kotwień przewodu jezdnego i lin nośnych na węźle Perłowa</t>
  </si>
  <si>
    <t>Montaż krańcowych kotwień przewodu jezdnego i lin nośnych na węźle Fordońska/Most KW</t>
  </si>
  <si>
    <t>Montaż krańcowych kotwień przewodu jezdnego i lin nośnych na węźle Toruńska/Most KW</t>
  </si>
  <si>
    <t>Montaż przewodów jezdnych DjpS100; sieć płaska; węzeł Perłowa; regulacja zygzaka; montaż połączeń wyrównawczych na sieci; pomiary izolacji i geometrii sieci; regulacja naciągów siatki i przewodów jezdnych - pomontażowa i po miesiącu eksploatacji</t>
  </si>
  <si>
    <t>Montaż przewodów jezdnych DjpS100; sieć płaska; węzeł Fordońska/Most KW; regulacja zygzaka, montaż połączeń wyrównawczych na sieci, pomiary izolacji i geometrii sieci; regulacja naciągów siatki i przewodów  jezdnych - pomontażowa i po miesiącu eksploatacji</t>
  </si>
  <si>
    <t>Montaż przewodów jezdnych DjpS100; sieć płaska; węzeł Toruńska/Most KW; regulacja zygzaka, montaż połączeń wyrównawczych na sieci, pomiary izolacji i geometrii sieci; regulacja naciągów siatki i przewodów jezdnych - pomontażowa i po miesiącu eksploatacji</t>
  </si>
  <si>
    <t>Montaż przewodów jezdnych DjpS100 i lin nośnych Cu95; sieć łańcuchowa; węzeł Perłowa; regulacja zygzaka liny i przewodu jezdnego, pomiary izolacji i geometrii sieci; regulacja naciągów liny nośnej, przewodu jezdnego, pionówek i wysięgników (w oś słupa )- pomontażowa i po miesiącu eksploatacji</t>
  </si>
  <si>
    <t>Montaż przewodów jezdnych DjpS100 i lin nośnych Cu95; sieć łańcuchowa; węzeł Fordońska/Most KW; regulacja zygzaka liny i przewodu jezdnego, pomiary izolacji i geometrii sieci; regulacja naciągów liny nośnej, przewodu jezdnego, pionówek i wysięgników (w oś słupa) - pomontażowa i po miesiącu eksploatacji; W pozycji uwzględniona wymiana przewodu jezdnego i liny nośnej  poza zakresem objętym przebudową tj. do urządzeń naprężajacych  przy pętli Bałtycka (366m) odc. 307</t>
  </si>
  <si>
    <t>Montaż przewodów jezdnych DjpS100 i lin nośnych Cu95; sieć łańcuchowa; węzeł Toruńska/Most KW; regulacja zygzaka liny i przewodu jezdnego, pomiary izolacji i geometrii sieci, regulacja naciągów liny nośnej, przewodu jezdnego, pionówek i wysięgników (w oś słupa) - pomontażowa i po miesiącu eksploatacji</t>
  </si>
  <si>
    <t>Montaż uszynowień konstrukcji stalowych. W torowiskach zabudowanych połączenie chronione w skrzynkach przytorowych; połączenie kabla z szyną poprzez wprasowywaną tulejkę kontaktową</t>
  </si>
  <si>
    <t>Montaż tablic informacyjnych, tablice na konstrukcjach nośnych; tablice "izolator sekcyjny", "punkt zasilający", "zwrotnica sterowana elektrycznie", "początek strefy blokady torowej zwrotnicy"</t>
  </si>
  <si>
    <t>Montaż napowietrznej linii sterowniczej 2x(24x1,5mm2Cu) na konstrukcjach nośnych. Montaż liny nośnej, podwieszenie kabli sterowniczych na uchwytach dystansowych (uchwyt co 1m), połączenie z istniejącymi kablami sterowniczymi w skrzynkach plastikowych na listwach zaciskowych</t>
  </si>
  <si>
    <t>Demontaż przewodów jezdnych miedzianych Djp 100 i lin Cu zawieszenia wzdłużnego sieci tramwajowej - sieć łańcuchowa; węzeł Perłowa</t>
  </si>
  <si>
    <t>Demontaż przewodów jezdnych miedzianych Djp 100 i lin krzem.-brąz.zawieszenia wzdłużnego sieci tramwajowej - sieć łańcuchowa; Toruńska - Most</t>
  </si>
  <si>
    <t>Demontaż przewodów jezdnych miedzianych Djp 100 i lin krzem.-brąz.zawieszenia wzdłużnego sieci tramwajowej - sieć łańcuchowa; Fordońska -Most</t>
  </si>
  <si>
    <t>Demontaż przewodów jezdnych miedzianych Djp 100 zawieszenia wzdłużnego sieci tramwajowej - sieć płaska; węzeł Perłowa</t>
  </si>
  <si>
    <t>montaż punktów zasilających. Montaż szafek przejściowych (630mm2 Al/150mm2 Cu); prowadzenie kabli Cu wewnątrz słupa; montaż rozłącznika z napędem elektrycznym; montaż ogranicznika przepięć, wykonanie instalacji zasilającej i uszyniającej; badanie instalacji</t>
  </si>
  <si>
    <t>montaż punktów powrotnych. Montaż szafek przejściowych (630mm2 Al/150mm2 Cu); wykonanie instalacji szafka-szyny (skrzynka przyszynowa, złącza wprasowywane w szynę, rura osłonowa DVK fi 50mm, Kabel YKY 1x150mm2, końcówki miedziane)</t>
  </si>
  <si>
    <t>Montaż ograniczników tyrystorowych niskonapięciowych; wykonanie instalacji, montaż skrzynek przyszynowych, podłączenie do szyn i barier mostu</t>
  </si>
  <si>
    <t>Osadzenie kotew</t>
  </si>
  <si>
    <t>Montaż kotwień przewodu jezdnego i liny nośnej z urządzeniami kompensacyjnymi; kompensacja sprężynowa; węzeł Perłowa</t>
  </si>
  <si>
    <t>Montaż kotwień przewodu jezdnego i liny nośnej z urządzeniami kompensacyjnymi; kompensacja sprężynowa; węzeł Toruńska/Most KW</t>
  </si>
  <si>
    <t>Montaż mostków torowych międzytorowych i międzytokowych (skrzynka przyszynowa, złącza wprasowywane w szynę, rura osłonowa HDPE fi 50mm, Kabel YKY 1x150mm2, końcówki miedziane)</t>
  </si>
  <si>
    <t>Montaż łączników elektrycznych międzytorowych i jednotorowych sieci górnej - połączenia wyrównawcze, łącznik z liny Cu95</t>
  </si>
  <si>
    <t>montaż kabli zasilających (nr 306, 307, 308, 308a, 309, 310, 311, 311a) i powrotnych (nr 355, 356, 357, 358) z Podstacji PIII Redłowska. Wytyczenie trasy kabli; wykopy ręczne/mechaniczne/przeciskiem sterowanym; zabezpieczenie rurami ochronnymi miejsc kolizyjnych; mufowanie kabli; wykonanie złącz kablowych; odtworzenie nawierzchni; badanie linii kablowych</t>
  </si>
  <si>
    <t>montaż kabli sterujących rozłącznikami z Podstacji PIII Redłowska. Wytyczenie trasy kabli; wykopy ręczne/mechaniczne/przeciskiem sterowanym wzdłuż trasy kabli trakcyjnych; zabezpieczenie rurami ochronnymi miejsc kolizyjnych; wykonanie szafek kablowych odtworzenie nawierzchni; badanie linii kablowych. Kable sterujące należy wpiąć do napędów rozłączników, pozostałe zakończyć w szafkach kablowych</t>
  </si>
  <si>
    <t>montaż kabli zasilających (nr 202, 203, 204, 204a,205, 205a, 207, 207a, 208, 212, 213, 214, 215, 216, 217, 225, 226, 227, 227a, 228, 228a) i powrotnych (nr 251, 252, 253, 254, 254a, 256, 257, 258, 259, 260, 261, 262, 263) z Podstacji PII Toruńska. Wytyczenie trasy kabli; wykopy ręczne/mechaniczne/przeciskiem sterowanym; zabezpieczenie rurami ochronnymi miejsc kolizyjnych; mufowanie kabli; wykonanie złącz kablowych; odtworzenie nawierzchni; badanie linii kablowych</t>
  </si>
  <si>
    <t>montaż kabli sterujących rozłącznikami z Podstacji PII Toruńska. Wytyczenie trasy kabli; wykopy ręczne/mechaniczne/przeciskiem sterowanym wzdłuż trasy kabli trakcyjnych; zabezpieczenie rurami ochronnymi miejsc kolizyjnych; wykonanie szafek kablowych odtworzenie nawierzchni; badanie linii kablowych. Kable sterujące należy wpiąć do napędów rozłączników, pozostałe zakończyć w szafce kablowej.</t>
  </si>
  <si>
    <t>wykonanie kanalizacji teletechnicznej od Podstacji II (wzdłuż ul. Toruńskiej oraz wydzielonego torowiska)</t>
  </si>
  <si>
    <t>dostawa i montaż systemu sterowania zwrotnicami najazdowymi i ogrzewaniem zwrotnic najazdowych i zjazdowych; montaż szafy sterującej, mechanizmów najazdowego i zjazdowego; grzałek; odbiornika LOG-IN, odbiornika LOG-OUT, jednostki meteo, sygnalizatora kierunku jazdy, okablowanie systemu instalacją w rurach ochronnych, zabudowa kanalizacji kablowej wraz z studniami kablowymi, montaż instalacji zasilającej z ogranicznikiem przepięć i instalacji uszyniającej; badania instalacji i uruchomienie systemu</t>
  </si>
  <si>
    <t xml:space="preserve">M-14.01.01
M-14.01.03 </t>
  </si>
  <si>
    <t>Wykonanie odwodnienia płyt przejściowych - próg z betony C12/15, rura drenarska w geowłókninie filtracyjnej, obsypanie grysem, umocnienie wylotów</t>
  </si>
  <si>
    <t xml:space="preserve">Zasypanie wykopów wraz z zagęszczeniem </t>
  </si>
  <si>
    <t xml:space="preserve">Zbrojenie betonu </t>
  </si>
  <si>
    <t xml:space="preserve">Beton klasy poniżej C20/25 w deskowaniu </t>
  </si>
  <si>
    <t xml:space="preserve">Zabezpieczenie antykorozyjne powierzchni betonowych </t>
  </si>
  <si>
    <t xml:space="preserve">Rozbiórka elementów dróg, ogrodzeń i przepustów </t>
  </si>
  <si>
    <t>MUR OPOROWY PRZY UL. TORUŃSKIEJ</t>
  </si>
  <si>
    <t xml:space="preserve">Beton ustroju niosącego w elementach o grubości &lt; 60 cm </t>
  </si>
  <si>
    <t>Trzykrotne smarowanie powierzchni betonowych roztworem asfaltowym</t>
  </si>
  <si>
    <t xml:space="preserve">Nawierzchnie z żywic syntetycznych </t>
  </si>
  <si>
    <t>M-25.01.01</t>
  </si>
  <si>
    <t xml:space="preserve">Mur oporowy z prefabrykatów </t>
  </si>
  <si>
    <t>mb</t>
  </si>
  <si>
    <t xml:space="preserve"> Inne roboty mostowe</t>
  </si>
  <si>
    <t>Mur oporowy z prefabrykatów</t>
  </si>
  <si>
    <t xml:space="preserve"> Beton</t>
  </si>
  <si>
    <t>M-15.00.00.</t>
  </si>
  <si>
    <t xml:space="preserve">Ogrodzenie z siatki stalowej </t>
  </si>
  <si>
    <t>KOMORA K-521, ODCINEK A-01 DO A-06</t>
  </si>
  <si>
    <t>SST-01</t>
  </si>
  <si>
    <t xml:space="preserve">Odkopanie istniejącego kanału i wykopy liniowe pod fundamenty, rurociągi, kolektory w gruntach  kat.I-IV </t>
  </si>
  <si>
    <t>SST-02</t>
  </si>
  <si>
    <t xml:space="preserve">Demontaż-Płyty kanałowe płaskie o wymiarach (210-230)x50x22 cm </t>
  </si>
  <si>
    <t xml:space="preserve">Demontaż-Montaż rur preizolowanych o średnicy 219.1/315 mm (grubość ścianki 4.5 mm) </t>
  </si>
  <si>
    <t>Podsypka piaskowa-Kanały rurowe - podłoża z materiałów sypkich o grub.15 cm</t>
  </si>
  <si>
    <t>Zasypka piaskowa-Kanały rurowe - podłoża z materiałów sypkich o grub.30 cm</t>
  </si>
  <si>
    <t xml:space="preserve">Zasypka piaskowa-Kanały rurowe - podłoża z materiałów sypkich o grub.15 cm </t>
  </si>
  <si>
    <t>Montaż rur preizolowanych o średnicy 219.1/315 mm (grubość ścianki 4.5 mm) - fi 200 mm typ R-200/315 z alarmem</t>
  </si>
  <si>
    <t>Spawanie ręczne łukowe rur preizolowanych o średnicy do 219.1/315 mm (grubość ścianki 4.5 mm) ze stali weglowych i niskostopowych. Spoiny badane radiologicznie</t>
  </si>
  <si>
    <t>Montaż muf kolan łukowych 45 st. na rurach osłonowych o średnicy do 315 mm - kolano 90 st.</t>
  </si>
  <si>
    <t>Montaż muf kolan łukowych 45 st. na rurach osłonowych o średnicy do 315 mm - kolano 110 st.</t>
  </si>
  <si>
    <t>Montaż rękawa termokurczliwego P-315</t>
  </si>
  <si>
    <t>Montaż pierścienia gumowego P-315</t>
  </si>
  <si>
    <t>Odwodnienia rurociągów sieci cieplnych o śr. 200 mm dla ciśnień 4.0 MPa - zawór odwadniający fi 200 mm typ R-200/315</t>
  </si>
  <si>
    <t>Poduszka kompensacyjna PUR 1000x500x40</t>
  </si>
  <si>
    <t>Oznakowanie trasy ciepłociągu ułożonego w ziemi taśmą z tworzywa sztucznego</t>
  </si>
  <si>
    <t>Dostawa i montaż studni zaworowej z prefabrykowanych elementów z betonu B45 o średnicy 1200 mm z kinetą studni, z osadzonymi króćcami wlotowymi i wylotowymi, z uszczelkami zapewniającymi wodoszczelność, z włazem żeliwnym fi 600 mm D400,</t>
  </si>
  <si>
    <t>Dostawa i montaż studni odwadniającej z prefabrykowanych elementów z betonu B45 o średnicy 1200 mm z dnem osadnikowym, z osadzonymi króćcami wlotowymi i wylotowymi, z uszczelkami zapewniającymi wodoszczelność, z włazem żeliwnym fi 600 mm D400 oraz rurą spustową łączącą komorę ze studnią</t>
  </si>
  <si>
    <t>Zasypywanie wykopów i zagęszczenie gruntu; grunt kat.I-IV</t>
  </si>
  <si>
    <t>Roboty ziemne w gr.kat. I-IV z transp.urobku samochod.samowyładowczymi  - odwóz nadmiaru gruntu</t>
  </si>
  <si>
    <t>Układanie rur ochronnych dwudzielnych w wykopie - na istniejących kablach</t>
  </si>
  <si>
    <t>Rury ochronne (osłonowe) z PE, PCW, PP o śr. nom. 250 mm - PE fi 500x45,4 mm</t>
  </si>
  <si>
    <t>Płozy dystansowe fi 315 mm</t>
  </si>
  <si>
    <t>Manszety zakończeniowe 315x500 mm</t>
  </si>
  <si>
    <t>Uruchomienie rurociągów sieci cieplnych - odcinek do 100 m długości o śr. 200-300 mm</t>
  </si>
  <si>
    <t>Odwodnienia rurociągów sieci cieplnych o śr. 50-65 mm  - w studni</t>
  </si>
  <si>
    <t>Zawory staliwne o śr. 200 mm - DEMONTAŻ I MONTAŻ ISTNIEJĄCEGO ZAWORU - zawór odcinający kołn. fi 200 mm, PN25 w komorze</t>
  </si>
  <si>
    <t>Odpowietrzenia rurociągów sieci cieplnych o śr. 32 mm  - DEMONTAŻ I MONTAŻ ISTNIEJĄCEGO ODPOWIETRZENIA w komorze</t>
  </si>
  <si>
    <t>Manometr PN25 z zaworem manometrycznym - DEMONTAŻ I MONTAŻ ISTNIEJĄCEGO MANOMETRU</t>
  </si>
  <si>
    <t>Montaż kabla telemetrycznego typ-XzTKMNXpw 2x (4x2x0,6+1x2x0,6) w rurach PE-HD fi 40x3,7 mm z taśmą ostrzegawczą niebieską</t>
  </si>
  <si>
    <t>KOMORA K-523A/K-801, ODCINEK CD-01 DO CD-05</t>
  </si>
  <si>
    <t>Demontaż-Płyty kanałowe płaskie o wymiarach (210-230)x50x22 cm</t>
  </si>
  <si>
    <t>Demontaż-Montaż rur preizolowanych o średnicy 323.9/450 mm (grubość ścianki 5.6 mm)</t>
  </si>
  <si>
    <t>Montaż rur preizolowanych o średnicy 323.9/450 mm (grubość ścianki 5.6 mm) - fi 300 mm typ R-300/450 z alarmem</t>
  </si>
  <si>
    <t>Spawanie ręczne łukowe rur preizolowanych o średnicy do 323.9/450 mm (grubość ścianki 5.6 mm) ze stali weglowych i niskostopowych. Spoiny badane radiologicznie</t>
  </si>
  <si>
    <t>Montaż kolan 90 st. fi 300 mm typ R-300/450</t>
  </si>
  <si>
    <t>Montaż kolan 95 st. fi 300 mm typ R-300/450</t>
  </si>
  <si>
    <t>Montaż kolan 170 st. fi 300 mm typ R-300/450</t>
  </si>
  <si>
    <t>Montaż rękawa termokurczliwego P-450</t>
  </si>
  <si>
    <t>Montaż pierścienia gumowego P-450</t>
  </si>
  <si>
    <t>Zasypywanie wykopów i zagęszczenie gruntu; grunt kat.III-IV</t>
  </si>
  <si>
    <t>Rury ochronne (osłonowe) z PE, PCW, PP o śr. nom. 250 mm - PE fi 710x64,5 mm</t>
  </si>
  <si>
    <t>Płozy dystansowe fi 450 mm</t>
  </si>
  <si>
    <t>Manszety zakończeniowe 450x710 mm</t>
  </si>
  <si>
    <t>Odwodnienia rurociągów sieci cieplnych o śr. 50-65 mm - w studni</t>
  </si>
  <si>
    <t>Rurociągi z rur stalowych czarnych o śr. 50 mm łączonych przez spawanie</t>
  </si>
  <si>
    <t>Odbudowa nawierzchni parkingu z kostki brukowej betonowej na podbudowie betonowej C8/10 gr. 15 cm</t>
  </si>
  <si>
    <t>Odbudowa nawierzchni asfaltowej - wykonanie podbudowy z kruszywa gr. 32 cm, podbudowy mineralno - bitumicznej gr. 10 cm, warstwy wiążącej z asfaltobetonu gr. 6 cm i warstwy ścieralnej SMA gr. 5 cm</t>
  </si>
  <si>
    <t>Odbudowa krawężników na ławie betonowej z oporem</t>
  </si>
  <si>
    <t>Demontaż KOMORY K-522, ODCINEK FG-01 DO FG-04</t>
  </si>
  <si>
    <t>Demontaż-Montaż rur preizolowanych o średnicy do 139.7/225 mm (grubość ścianki 3.6 mm) - dn 100 mm</t>
  </si>
  <si>
    <t>Demontaż-Komora na sieci cieplnej ozn. K-522</t>
  </si>
  <si>
    <t>Montaż rur preizolowanych fi 100 mm typ R-100/200 z alarmem</t>
  </si>
  <si>
    <t>Spawanie ręczne łukowe rur preizolowanych o średnicy do 139.7/225 mm (grubość ścianki 3.6 mm) ze stali weglowych i niskostopowych. Spoiny badane radiologicznie</t>
  </si>
  <si>
    <t>Montaż muf kolan łukowych 90 st. na rurach osłonowych o średnicy do 200 mm</t>
  </si>
  <si>
    <t>Montaż rękawa termokurczliwego P-200</t>
  </si>
  <si>
    <t>Montaż pierścienia gumowego P-200</t>
  </si>
  <si>
    <t>Rury ochronne (osłonowe) z PE, PCW, PP o śr. nom. 250 mm - PE fi 355x32,2 mm</t>
  </si>
  <si>
    <t>Płozy dystansowe fi 200 mm</t>
  </si>
  <si>
    <t>Manszety zakończeniowe 200x355 mm</t>
  </si>
  <si>
    <t>Uruchomienie rurociągów sieci cieplnych - odcinek do 100 m długości o śr. 25-150 mm</t>
  </si>
  <si>
    <t>KOMORA K-4375, ODCINEK LM-01 DO LM-06</t>
  </si>
  <si>
    <t>Pełne umocnienie pionowych ścian wykopów stalowymi profilami w grunt. kat.I-IV wraz z rozbiór.</t>
  </si>
  <si>
    <t>Zawory staliwne o śr. 200 mm  - przepustnica odcinająca kołn. fi 200 mm, PN25 w komorze</t>
  </si>
  <si>
    <t>Odwodnienia rurociągów sieci cieplnych o śr. 50-65 mm  - w komorze</t>
  </si>
  <si>
    <t>Odbudowa nawierzchni chodnika z kostki brukowej betonowej na podbudowie betonowej C8/10 gr. 15 cm</t>
  </si>
  <si>
    <t>8.2</t>
  </si>
  <si>
    <t>Wykopy oraz przekopy na odkład w gruncie kat.I-IV</t>
  </si>
  <si>
    <t>Pełne umocnienie ścian wykopów wraz z rozbiórką profilami stalowymi; grunt kat. I-IV</t>
  </si>
  <si>
    <t>Podłoża betonowe o grubości 15 cm</t>
  </si>
  <si>
    <t>Podłoża pod kanały i obiekty z materiałów sypkich grub. 20 cm</t>
  </si>
  <si>
    <t>Obsypka piaskowa - 30 cm ponad wierzch rury</t>
  </si>
  <si>
    <t>Przekopy kontrolne</t>
  </si>
  <si>
    <t>Roboty montażowe</t>
  </si>
  <si>
    <t>Rury kanalizacyjne PVC-U z wydłużonym kielichem SDR29 SN12 SLW60 Dz160x5,5mm</t>
  </si>
  <si>
    <t>Kolano PVC-U Dz160 15st.</t>
  </si>
  <si>
    <t>Studzienka rewizyjna o średnicy wewnętrznej 1,0m (S.1) składa się z następujących elementów: kręgów betonowych łączonych na uszczelkę fi 1,0m, monolitycznego dna studni o średnicy 1,0 m, przykrycia studzienek - typowa płyta żelbetowaz pierścieniem odciążającym, pierścienia dystansowego betonowego |o średnicyfi 625mm, stopni żeliwnych lub ze stali powlekanej, przejścia przez ściany studzienek wykonanych za pomocą tulei szczelnych dla rur PVC, kinety, wykonanej z betonu wodoszczelnego (odprowadzane projektowaną kanalizacją sanitarną ścieki są ściekami bytowo - gospodarczymi).</t>
  </si>
  <si>
    <t>Rura dwudzielna z tworzywa sztucznego Dz110 dla zabezpieczenia kabli NN</t>
  </si>
  <si>
    <t>Roboty Inne</t>
  </si>
  <si>
    <t>Inspekcja TV</t>
  </si>
  <si>
    <t>Demontaż kanału DN 150</t>
  </si>
  <si>
    <t>Demontaż studni DN1000</t>
  </si>
  <si>
    <t>Uzupełnienie wykopu materiałem dowiezionym</t>
  </si>
  <si>
    <t>Regulacja pionowa studzienek dla włazów kanałowych</t>
  </si>
  <si>
    <t>8.3</t>
  </si>
  <si>
    <t>Mechaniczne rozebranie podbudowy z kruszywa kamiennego o grubości 20 cm</t>
  </si>
  <si>
    <t>Demontaż nawierzchni asfaltowej</t>
  </si>
  <si>
    <t>Roboty remontowe - cięcie piłą nawierzchni bitumicznych na gł. 6-14 cm</t>
  </si>
  <si>
    <t>Roboty remontowe - frezowanie nawierzchni bitumicznej o gr. do 4 cm z wywozem materiału z rozbiórki</t>
  </si>
  <si>
    <t>Mechaniczne rozebranie nawierzchni z mieszanek mineralno-bitumicznych o grubości 8 cm</t>
  </si>
  <si>
    <t>Mechaniczne rozebranie podbudowy z mas mineralno-bitumicznych o grubości 12 cm</t>
  </si>
  <si>
    <t>Elementy dróg</t>
  </si>
  <si>
    <t>Rozebranie obrzeży 6x20 cm na podsypce piaskowej</t>
  </si>
  <si>
    <t>Nawierzchnie odtworzenie</t>
  </si>
  <si>
    <t>Odtworzenie nawierzchni z elementów rozbieralnych</t>
  </si>
  <si>
    <t>Ręczne profilowanie i zagęszczenie podłoża pod warstwy konstrukcyjne nawierzchni</t>
  </si>
  <si>
    <t>Warstwa mrozoochronna: mieszanka niezwiązana CBR&gt;_25% o grubości 20 cm,</t>
  </si>
  <si>
    <t>Podbudowa z kruszywa łamanego - warstwa dolna o grubości po zagęszczeniu 10 cm</t>
  </si>
  <si>
    <t>Podbudowa z kruszywa naturalnego - warstwa górna o grubości po zagęszczeniu 10 cm</t>
  </si>
  <si>
    <t>Podsypka cementowo-piaskowa z zagęszczeniem ręcznym - 3 cm grubości warstwy po zagęszczeniu</t>
  </si>
  <si>
    <t>Nawierzchnie z kostki brukowej betonowej o grubości 8 cm na podsypce cementowo-piaskowej - przyjęto 30% nowych elementów</t>
  </si>
  <si>
    <t>Obrzeża betonowe o wymiarach 20x6 cm na podsypce piaskowej z wypełnieniem spoin zaprawą cementową - obrzeża z odzysku przyjęto 30% nowych elementów</t>
  </si>
  <si>
    <t>Krawężniki betonowe wystające o wymiarach 15x30 cm na podsypce cementowo-piaskowej - krawężniki z odzysku przyjęto 30% nowych elementów</t>
  </si>
  <si>
    <t>Odtworzenie nawierzchni asfaltowej</t>
  </si>
  <si>
    <t>Mechaniczne profilowanie i zagęszczenie podłoża pod warstwy konstrukcyjne nawierzchni w gruncie</t>
  </si>
  <si>
    <t>Warstwa mrozoochronna: mieszanka niezwiązana CBR&gt;_35% o grubości 20 cm,</t>
  </si>
  <si>
    <t>Podbudowa pomocnicza z kruszywa łamanego - warstwa o grubości po zagęszczeniu 17 cm</t>
  </si>
  <si>
    <t>Podbudowa z kruszywa łamanego - warstwa dolna o grubości po zagęszczeniu 20 cm</t>
  </si>
  <si>
    <t>Skropienie nawierzchni drogowej asfaltem</t>
  </si>
  <si>
    <t>Podbudowa z mieszanki mineralno-bitumicznej - grubość warstwy po zagęszczeniu 12 cm</t>
  </si>
  <si>
    <t>Nawierzchnia z mieszanek mineralno-bitumicznych grysowych - warstwa wiążąca asfaltowa - grubość po zagęszczeniu 8 cm</t>
  </si>
  <si>
    <t>Nawierzchnia z mieszanek mineralno-bitumicznych grysowych - warstwa ścieralna asfaltowa - grubość po zagęszczeniu 4 cm</t>
  </si>
  <si>
    <t>Montaż taśmy bitumicznej spoinujacej</t>
  </si>
  <si>
    <t>Wbijanie i wyciąganie ścianek szczelnych stalowych z grodzic</t>
  </si>
  <si>
    <t>Rury z żeliwa sferoidalnego DN200 klasa min. C64 o połączeniach kielichowych blokowanych z uszczelką gumową z EPDM oraz systemem blokującym opartym na zatrzasku z zastosowaniem napawanego garbu na trzonie rury i pierścienia blokującego, z możliwym odchyleniem kątowym na kielichach min. 3st, przy zachowaniu pełnej szczelności przy ciśnieniu roboczym min.52 bar. Kielich rury zamknięty z pierścieniem blokującym montowanym w kielichu rury przed łączeniem rur z blokadą na całym obwodzie.</t>
  </si>
  <si>
    <t>Rury z żeliwa sferoidalnego DN200 klasa min. C40 o połączeniach kielichowych nieblokowanych z uszczelką gumową z EPDM, z możliwym odchyleniem kątowym na kielichach min. 4st, przy zachowaniu pełnej szczelności przy ciśnieniu roboczym min.40 bar.</t>
  </si>
  <si>
    <t>Rury z żeliwa sferoidalnego DN150 klasa min. C64 o połączeniach kielichowych blokowanych z uszczelką gumową z EPDM oraz systemem blokującym opartym na zatrzasku z zastosowaniem napawanego garbu na trzonie rury i pierścienia blokującego, z możliwym odchyleniem kątowym na kielichach min. 3st, przy zachowaniu pełnej szczelności przy ciśnieniu roboczym min.52 bar. Kielich rury zamknięty z pierścieniem blokującym montowanym w kielichu rury przed łączeniem rur z blokadą na całym obwodzie.</t>
  </si>
  <si>
    <t>Rury z żeliwa sferoidalnego DN150 klasa min. C40 o połączeniach kielichowych nieblokowanych z uszczelką gumową z EPDM, z możliwym odchyleniem kątowym na kielichach min. 4st, przy zachowaniu pełnej szczelności przy ciśnieniu roboczym min.40 bar.</t>
  </si>
  <si>
    <t>Rury z żeliwa sferoidalnego DN300 klasa min. C50 o połączeniach kielichowych blokowanych z uszczelką gumową z EPDM oraz systemem blokującym opartym na zatrzasku z zastosowaniem napawanego garbu na trzonie rury i pierścienia blokującego, z możliwym odchyleniem kątowym na kielichach min. 3st, przy zachowaniu pełnej szczelności przy ciśnieniu roboczym min.41bar. Kielich rury zamknięty z pierścieniem blokującym montowanym w kielichu rury przed łączeniem rur z blokadą na całym obwodzie.</t>
  </si>
  <si>
    <t>Rura PVC-U SDR29 SN12 Dz200 (od studni odwodnieniowej do studni kd)</t>
  </si>
  <si>
    <t>Odwadniak kołnierzowy TTO DN300/150</t>
  </si>
  <si>
    <t>Taśma identyfikacyjna koloru niebieskiego (bez wkładki metalowej)</t>
  </si>
  <si>
    <t>Oznakowanie trasy wodociągu na słupku betonowym</t>
  </si>
  <si>
    <t>Regulacje i wymiana skrzynek zasuw</t>
  </si>
  <si>
    <t>Demontaż istniejącego wodociągu PE Dz225</t>
  </si>
  <si>
    <t>Demontaż istniejącego wodociągu DN150</t>
  </si>
  <si>
    <t>Demontaż nieczynnego wodociągu DN300</t>
  </si>
  <si>
    <t>Demontaż zasuwy żeliwnej kołnierzowej z obudową</t>
  </si>
  <si>
    <t>Demontaż hydrantu</t>
  </si>
  <si>
    <t>Rury z żeliwa sferoidalnego DN200 klasa min. C64 o połączeniach kielichowych blokowanych z uszczelką gumową z EPDM oraz systemem blokującym opartym na zatrzasku z zastosowaniem napawanego garbu na trzonie rury i pierścienia blokującego, z możliwym odchyleniem kątowym na kielichach min. 3st, przy zachowaniu pełnej szczelności przy ciśnieniu roboczym min.52 bar. Kielich rury zamknięty z pierścieniem blokującym montowanym w kielichu rury przed łączeniem rur z blokadą na całym obwodzie z dodatkową powłoką TT PE do zastosowań specjalnych, zabezpieczenie przeciw prądom błądzącym</t>
  </si>
  <si>
    <t>Rury stalowe ochronne gat. G235 z fabrycznie wykonaną powłoką zewnętrzną 3LPENV odpowiadającą wymaganiom normy DIN30670 i DIN30672 oraz izolacją wewnętrzną, o średnicy DN400 (406,4x8,8mm) dla DN200 wraz z przeciąganiem i uszczelnieniem</t>
  </si>
  <si>
    <t>Płozy z tworzywa z rolkami typu "TR" dla rury przewodowej żeliwnej: DN200 h=70mm</t>
  </si>
  <si>
    <t>Rękaw termokurczliwy (Manszety typu N) wraz z opaskami zaciskowymi ze stali nierdzewnej DN200/400</t>
  </si>
  <si>
    <t>Tuleja kołnierzowa PE 100 SDR 11 wraz z kołnierzem dociskowym stalowym galwanizowanym Dz160/150</t>
  </si>
  <si>
    <t>Tuleja kołnierzowa PE 100 SDR 11 wraz z kołnierzem dociskowym stalowym galwanizowanym Dz225/200</t>
  </si>
  <si>
    <t>Łuk dwukielichowy DN150/45°</t>
  </si>
  <si>
    <t>Kolano dwukielichowe DN150/60°</t>
  </si>
  <si>
    <t>Łuk dwukielichowy DN200/11,25°</t>
  </si>
  <si>
    <t>Łuk dwukielichowy DN200/60°</t>
  </si>
  <si>
    <t>Kolano dwukielichowe DN200/90°</t>
  </si>
  <si>
    <t>Trójnik kołnierzowy z żeliwa sferoidalnego PN=1,6 Mpa DN300/DN150</t>
  </si>
  <si>
    <t>Trójnik kielichowo- kołnierzowy z żeliwa sferoidalnego PN= 1,6 Mpa DN200/100</t>
  </si>
  <si>
    <t>Trójnik kielichowo- kołnierzowy z żeliwa sferoidalnego PN= 1,6 MPa DN200/80</t>
  </si>
  <si>
    <t>Zwężka redukcyjna kołnierzowa DN200/150</t>
  </si>
  <si>
    <t>Kształtka kielichowo- kołnierzowa "kieliszek" DN150</t>
  </si>
  <si>
    <t>Łącznik rurowo-kołnierzowy DN300</t>
  </si>
  <si>
    <t>Łącznik  rurowo-rurowy DN150</t>
  </si>
  <si>
    <t>Łącznik rurowo-kołnierzowy  DN150</t>
  </si>
  <si>
    <t>Opaska do nawiercania rur żeliwnych z odejściem kołnierzowym DN300/80</t>
  </si>
  <si>
    <t>Zasuwa z żeliwa sferoidalnego kołnierzowa PN=1,6 MPa wraz z:
- obudowa teleskopową do zasuw,
- skrzynka uliczną do zasuw,
- obetonowaniem skrzynki zasuw 0,5mx0,5mx0,2m
- płytą podkładową,
DN100</t>
  </si>
  <si>
    <t>Zasuwa z żeliwa sferoidalnego kołnierzowa PN=1,6 MPa wraz z:
- obudowa teleskopową do zasuw,
- skrzynka uliczną do zasuw,
- płytą podkładową,
- obetonowaniem skrzynki zasuw 0,5mx0,5mx0,2m
DN150</t>
  </si>
  <si>
    <t>Demontaż istniejącego przyłącza DN 25</t>
  </si>
  <si>
    <t>Zaślepka do rur stalowych DN25</t>
  </si>
  <si>
    <t>Kołnierz do połączeń rur żeliwnych DN150</t>
  </si>
  <si>
    <t>Prostka dwukołnierzowa DN300</t>
  </si>
  <si>
    <t>Prostka jednokołnierzowa DN200</t>
  </si>
  <si>
    <t>Hydrant podziemny DN80 z podwójnym zamknięciem, w tym:
- hydrant podziemny DN80,
- zasuwa kołnierzowa z żeliwa sferoidalnego DN80 PN=1,6 MPa,
- kolano stopowe kołnierzowe DN80
- króciec dwukołnierzowy z żeliwa sferoidalnego DN80, Lok.1,0m (1szt.),
- obudowa teleskopowa do zasuw DN80,
- skrzynka uliczna teleskopowa do zasuw,
- skrzynka uliczna do hydrantu,
- płyta podkładowa pod zasuwę,
- płyta podkładowa pod hydrant,
- pokrywa pod hydrant,
- pokrywa pod zasuwę,
- obetonowaniem skrzynki zasuw i hydrantów 0,5mx0,5mx0,2m x 2szt.</t>
  </si>
  <si>
    <t>Zasuwa z żeliwa sferoidalnego kołnierzowa PN=1,6 MPa wraz z:
- obudowa teleskopową do zasuw,
- skrzynka uliczną do zasuw,
- płytą podkładową,
- obetonowaniem skrzynki zasuw 0,5mx0,5mx0,2m
DN300</t>
  </si>
  <si>
    <t>Zasuwa gwintowana PN16 z żeliwa sferoidalnego ze złączem ISO do rur PE wraz z:
 - obudowa teleskopową do zasuw,
- skrzynka uliczną do zasuw,
- płytą podkładową,
- obetonowaniem skrzynki zasuw 0,5mx0,5mx0,2m
DN25 (GZ 1_1/4'' GW 1'')
+ złączki rurowe ISO do rur PE 32 GZ 1''</t>
  </si>
  <si>
    <t>Zasuwa nożowa z trzpieniem wznoszącym żeliwna DN150 wraz z:
- obudowa teleskopową do zasuw,
- skrzynka uliczną teleskopową do zasuw,
- płytą podkładową</t>
  </si>
  <si>
    <t>Zasuwa z żeliwa sferoidalnego kołnierzowa PN=1,6 MPa wraz z:
- obudowa teleskopową do zasuw,
- skrzynka uliczną do zasuw,
- płytą podkładową,
- obetonowaniem skrzynki zasuw 0,5mx0,5mx0,2m
DN200</t>
  </si>
  <si>
    <t>Demontaż studzienki odwodnieniowej wraz armaturą
Demontaż zasuwy żeliwnej kołnierzowej w komorach</t>
  </si>
  <si>
    <t>8.1</t>
  </si>
  <si>
    <t xml:space="preserve">Wykonanie rozparcia ścian szczelnych na czas robót </t>
  </si>
  <si>
    <t>Mg</t>
  </si>
  <si>
    <t xml:space="preserve">Wykonanie żelbetowego korka dna z betonu hydrotechnicznego C25/30 W8 </t>
  </si>
  <si>
    <t xml:space="preserve">Podłoża pod kanały i obiekty z materiałów sypkich grub. 20 cm </t>
  </si>
  <si>
    <t>Podłoża betonowe o grubości 20 cm</t>
  </si>
  <si>
    <t>Roboty ziemne zespołu urządzeń podczyszczających I</t>
  </si>
  <si>
    <t>Wbijanie ścianek szczelnych stalowych z grodzic - ścianki tracone</t>
  </si>
  <si>
    <t>Wykonanie rozparcia ścian szczelnych na czas robót</t>
  </si>
  <si>
    <t>Roboty ziemne zespołu urządzeń podczyszczających II</t>
  </si>
  <si>
    <t>Wykonanie żelbetowego korka dna z betonu hydrotechnicznego C25/30 W8 gr.80cm</t>
  </si>
  <si>
    <t>Rury żelbetowe kielichowe o wytrzymałości 150kN/mb DN1000</t>
  </si>
  <si>
    <t>Rury żelbetowe kielichowe o wytrzymałości 120kN/mb DN800</t>
  </si>
  <si>
    <t>Rury żelbetowe kielichowe o wytrzymałości 100kN/mb DN600</t>
  </si>
  <si>
    <t>Rury kanalizacyjne PVC-U z wydłużonym kielichem SN12 SLW60 Dz500mm</t>
  </si>
  <si>
    <t>Rury kanalizacyjne PVC-U z wydłużonym kielichem SN16 SLW60 Dz500mm</t>
  </si>
  <si>
    <t>Rury kanalizacyjne PVC-U z wydłużonym kielichem SN12 SLW60 Dz400mm</t>
  </si>
  <si>
    <t>Rury kanalizacyjne PVC-U z wydłużonym kielichem SN16 SLW60 Dz400mm</t>
  </si>
  <si>
    <t>Rury kanalizacyjne PVC-U z wydłużonym kielichem SN12 SLW60 Dz315mm</t>
  </si>
  <si>
    <t>Rury kanalizacyjne PVC-U z wydłużonym kielichem SN12 SLW60 Dz250mm</t>
  </si>
  <si>
    <t>Rury kanalizacyjne PVC-U z wydłużonym kielichem SN12 SLW60 Dz200mm - przykanaliki</t>
  </si>
  <si>
    <t>Rury bezkielichowe PP ze złączką i uszczelką SN16kN/m2; SLW60, o gładkiej powierzchni, lite, o średnicy Dz800x36,4</t>
  </si>
  <si>
    <t>Trójnik redukcyjny SN12 315/200 45st.</t>
  </si>
  <si>
    <t>Trójnik redukcyjny SN12 315/200 60st.</t>
  </si>
  <si>
    <t>Kolano SN12 Dz200 45st.</t>
  </si>
  <si>
    <t>Kolano SN12 Dz400 45st.</t>
  </si>
  <si>
    <t>Kolano SN12 Dz500 45st.</t>
  </si>
  <si>
    <t>Komora rozdziału żelbetowa DN3000 dla układu I</t>
  </si>
  <si>
    <t>Komora rozdziału żelbetowa DN2500 dla układu I</t>
  </si>
  <si>
    <t>Komora spadowa prefabrykowana, wykonana z betonu C35/45, w klasie ekspozycji XA1 wg PN-EN 206</t>
  </si>
  <si>
    <t>Rura dwudzielna z tworzywa sztucznego Dz160 dla zabezpieczenia kabli SN, WN, telekomunikacyjnych</t>
  </si>
  <si>
    <t>Systemowe wyjścia dla płazów</t>
  </si>
  <si>
    <t>Zawór zwrotny ze stali nierdzewnej do instalacji w studni przed wylotami do rzeki DN1000</t>
  </si>
  <si>
    <t>Zawór zwrotny ze stali nierdzewnej do instalacji w studni przed wylotami do rzeki DN800</t>
  </si>
  <si>
    <t>Wylot kanału DN1000</t>
  </si>
  <si>
    <t>Podbudowa - piasek stabilizowany cementem gr 15 cm</t>
  </si>
  <si>
    <t>Ławy żelbetowe pod fundamentem - beton C25/30</t>
  </si>
  <si>
    <t>Płyta fundamentowa denna gr 25 cm - beton C25/30</t>
  </si>
  <si>
    <t>Ściana żelbetowa wylotu gr 10 cm - beton C25/30 - ściana prostokątna ( bez wytrącania otworu)</t>
  </si>
  <si>
    <t>Ściana żelbetowa wyloty gr 10 cm - beton C25/30 - ściany trójkątne boczne</t>
  </si>
  <si>
    <t>Przygotowanie i montaż zbrojenia, konstrukcje monolityczne budowli, pręty żebrowane, średnica 8ˇmm</t>
  </si>
  <si>
    <t>Przygotowanie i montaż zbrojenia, konstrukcje monolityczne budowli, pręty żebrowane, średnica 12ˇmm</t>
  </si>
  <si>
    <t xml:space="preserve">Wbijanie ścianek szczelnych stalowych z grodzic </t>
  </si>
  <si>
    <t>Kosze gabionowe</t>
  </si>
  <si>
    <t>Oczep DN 1000</t>
  </si>
  <si>
    <t xml:space="preserve">Wykonanie oczepu żelbetowego dla grodzic, wylot DN 1000 - beton C25/30 </t>
  </si>
  <si>
    <t>Wylot kanału DN800</t>
  </si>
  <si>
    <t>Wbijanie ścianek szczelnych stalowych z grodzic</t>
  </si>
  <si>
    <t>Oczep DN 800</t>
  </si>
  <si>
    <t>Wykonanie oczepu żelbetowego dla grodzić, wylot DN 800 - beton C25/30 - dodatek do R=1,50</t>
  </si>
  <si>
    <t>Demontaż kanału DN 150-200</t>
  </si>
  <si>
    <t>Demontaż kanału DN 300</t>
  </si>
  <si>
    <t>Demontaż kanału DN 400</t>
  </si>
  <si>
    <t>Demontaż wpustu deszczowego</t>
  </si>
  <si>
    <t>Demontaż studni DN1500</t>
  </si>
  <si>
    <t>Regulacja pionowa studzienek dla kratek ściekowych ulicznych</t>
  </si>
  <si>
    <t>Wyłączenie z eksploatacji istniejącej kanalizacji - Zamulenie</t>
  </si>
  <si>
    <t>Studnia DN1,5 m żelbetowa z betonu min. C35/45 z:
- włazem kanałowym DN600 klasy "D400" z żeliwa,
- płytą pokrywową żelbetową, kręgami żelbetowymi DN1500 z uszczelkami
- żelbetową dolną częścią studni wraz z kinetą z wkładką z tworzywa sztucznego
- zabudowanymi przejściami szczelnymi przez ścianę studni,
- stopniami złazowymi,
- kinetą.</t>
  </si>
  <si>
    <t>Przebudowa studni piętrowej ID8.4. polegająca na pozostawieniu dolnej części studni (kanał sanitarny) oraz przebudowie części górnej (kanał deszczowy) tj.:
- włazu kanałowego DN600 klasy "D400" z żeliwa, , logo MWiK i napisem "Kanalizacja deszczowa",
- płyty pokrywowej żelbetowej,
pierścienia odciążającego,
kręgów żelbetowych DN1500 z uszcelkami
- prefabrykowanej dennicy żelbetowej bez dna DN1500,
- stopni złazowych.</t>
  </si>
  <si>
    <t>Komora żelbetowa DN3000 z betonu min. C35/45 z:
- włazem kanałowym DN600 klasy "D400" z żeliwa z logo MWiK i napisem "Kanalizacja deszczowa",
- płytą pokrywową żelbetową, pierścienia odciążającego, kręgami żelbetowymi DN3000 z uszczelkami
- żelbetową dolną częścią studni wraz z kinetą z wkładką z tworzywa sztucznego
- zabudowanymi przejściami szczelnymi przez ścianę studni,
- stopniami złazowymi,</t>
  </si>
  <si>
    <t>Osadnik zawiesiny mineralnej  180/1800 DN4600/Dz5000mm</t>
  </si>
  <si>
    <t>Osadnik zawiesiny mineralnej  60/600 DN2500/Dz2700mm</t>
  </si>
  <si>
    <t>Separator substancji ropopochodnych lamelowy 180/1800S; DN3000/Dz3200mm o: Qnom= 180 l/s, Qmax=1800 l/s</t>
  </si>
  <si>
    <t>Separator substancji ropopochodnych lamelowy 60/600S DN2000/Dz2200mm o: Qnom= 60/s, Qmax=600 l/s</t>
  </si>
  <si>
    <t>Wpust deszczowy z osadnikiem w tym: 
- wpust ściekowy uliczny kołnierzowy z żeliwa sferoidalnego z uchylnym rusztem klasa D400 i zawiasem na zatrzask,
- pierścień odciążający PO
- kręgi betonowe DN500
- kręgi betonowe DN500 z wylotem DN 0,2 m
- płyta pokrywowa
- kosz do wpustu deszczowego
- zabudowane przejście szczelne</t>
  </si>
  <si>
    <t>Komora żelbetowa DN2500 z betonu min. C35/45 z:
- włazem kanałowym DN600 klasy "D400" z żeliwa z logo MWiK i napisem "Kanalizacja deszczowa",
- płytą pokrywową żelbetową, pierścienia odciążającego,kręgami żelbetowymi DN2500 z uszczelkami
- żelbetową dolną częścią studni wraz z kinetą z wkładką z tworzywa sztucznego
- zabudowanymi przejściami szczelnymi przez ścianę studni,
- stopniami złazowymi,</t>
  </si>
  <si>
    <t>Studnia DN1,2 m betonowa z betonu min. C35/45 z:
- włazem kanałowym DN600 klasy "D400" z żeliwa,
- płytą pokrywową żelbetową lub zwężką, pierścienia odciążającego, pierścienia odciążającego,
- kręgami betonowymi DN1200 z uszczelkami,
- żelbetową dolną częścią studni wraz z kinetą z wkładką z tworzywa sztucznego
- zabudowanymi przejściami szczelnymi przez ścianę studni i króćcami, dostudziennymi,
- stopniami złazowymi,</t>
  </si>
  <si>
    <t>Wpust deszczowy zasyfonowany górą z osadnikiem w tym:
- wpust ściekowy uliczny krawężnikowo- jezdniowy z żeliwa sferoidalnego z uchylnym rusztem klasa D400 i z zawiasem na zatrzask,
- pierścień odciążający PO
- kręgi betonowe DN500
- kręgi betonowe DN500 z wylotem DN 0,2 m
- płyta pokrywowa
- kosz do wpustu deszczowego
- zabudowane przejście szczelne</t>
  </si>
  <si>
    <t>Wpust deszczowy zasyfonowany górą bez osadnika w tym:
- wpust ściekowy uliczny krawężnikowo- jezdniowy z żeliwa sferoidalnego z uchylnym rusztem klasa D400 i z zawiasem na zatrzask,
- pierścień odciążający PO
- kręgi betonowe DN500
- kręgi betonowe DN500 z wylotem DN 0,2 m
- płyta pokrywowa
- zabudowane przejście szczelne
- kosz do wpustu deszczowego</t>
  </si>
  <si>
    <t>Komora żelbetowa DN2000 z betonu min. C35/45 z:
- włazem kanałowym DN600 klasy "D400" z żeliwa z logo MWiK i napisem "Kanalizacja deszczowa",
- płytą pokrywową żelbetową, pierścienia odciążającego, kręgami żelbetowymi DN2000 z uszczelkami
- żelbetową dolną częścią studni wraz z kinetą z wkładką z tworzywa sztucznego
- zabudowanymi przejściami szczelnymi przez ścianę studni,
- stopniami złazowymi,</t>
  </si>
  <si>
    <t>Roboty montażowe - przebudowa</t>
  </si>
  <si>
    <t>8.4</t>
  </si>
  <si>
    <t>Mufa elektrooporowa PE100 SDR11 dn63</t>
  </si>
  <si>
    <t>Mufa elektrooporowa PE100 SDR11 dn280</t>
  </si>
  <si>
    <t>Obejma siodłowa dn280mm/dn63mm</t>
  </si>
  <si>
    <t>Obejma siodłowa dn180mm/dn63mm</t>
  </si>
  <si>
    <t>Obejma siodłowa dn125mm/dn63mm</t>
  </si>
  <si>
    <t>Łuk gięty PE100 SDR17 dn280/11°</t>
  </si>
  <si>
    <t>Łuk gięty PE100 SDR17 dn280/60°</t>
  </si>
  <si>
    <t>Trójnik redukcyjny długi PE100 SDR17 dn280mm/dn180mm</t>
  </si>
  <si>
    <t>Trójnik redukcyjny długi PE100 SDR17 dn280mm/dn225mm</t>
  </si>
  <si>
    <t>Trójnik równoprzelotowy długi PE100 SDR17 dn125mm</t>
  </si>
  <si>
    <t>Redukcja długa PE100 SDR17 dn180mm/dn125mm</t>
  </si>
  <si>
    <t>Kołnierz stalowy zaślepiający DN50mm</t>
  </si>
  <si>
    <t>Kołnierz stalowy zaślepiający DN100mm</t>
  </si>
  <si>
    <t>Kołnierz stalowy zaślepiający DN150mm</t>
  </si>
  <si>
    <t>Kołnierz stalowy zaślepiający DN200mm</t>
  </si>
  <si>
    <t>Kołnierz stalowy zaślepiający DN250mm</t>
  </si>
  <si>
    <t>Zaślepka elektrooporowa dn160</t>
  </si>
  <si>
    <t>Zaślepka elektrooporowa dn250</t>
  </si>
  <si>
    <t>Zasuwa kołnierzowa PN16 DN250 z obudową i skrzynką uliczną</t>
  </si>
  <si>
    <t>Połączenie kołnierzowe PE/stal PE100 SDR17 dn250/DN250</t>
  </si>
  <si>
    <t>Połączenie kołnierzowe PE/stal PE100 SDR11 dn63/DN50</t>
  </si>
  <si>
    <t>Kołnierz stalowy szyjkowy DN50</t>
  </si>
  <si>
    <t>Oznakowanie trasy gazociągu ułożonego w ziemi taśmą zancznikową koloru żołtego szer. 200 mm</t>
  </si>
  <si>
    <t>Przewód lokalizacyjny DY 1x2,5mm2</t>
  </si>
  <si>
    <t>Tablice informacyjne</t>
  </si>
  <si>
    <t>Słupki oznaczeniowe niskie</t>
  </si>
  <si>
    <t>Regulacje skrzynek zasuw</t>
  </si>
  <si>
    <t>Łączenie rur z polietylenu o śr. nom. 280 mm metodą zgrzewania czołowego</t>
  </si>
  <si>
    <t>Łączenie rur z polietylenu o śr. nom. 250 mm metodą zgrzewania czołowego</t>
  </si>
  <si>
    <t>Łączenie rur z polietylenu o śr. nom. 180 mm metodą zgrzewania czołowego</t>
  </si>
  <si>
    <t>Łączenie rur z polietylenu o śr. nom. 160 mm metodą zgrzewania czołowego</t>
  </si>
  <si>
    <t>Łączenie rur z polietylenu o śr. nom. 125 mm metodą zgrzewania czołowego</t>
  </si>
  <si>
    <t>Elementy przyłączeniowe i izolacyjne</t>
  </si>
  <si>
    <t>Fitting DN50/65 pod kolumnę do balonowania</t>
  </si>
  <si>
    <t>Kołnierz stalowy DN100 szyjkowy</t>
  </si>
  <si>
    <t>Kołnierz stalowy DN150 szyjkowy</t>
  </si>
  <si>
    <t>Kołnierz stalowy DN200 szyjkowy</t>
  </si>
  <si>
    <t>Kołnierz stalowy DN250 szyjkowy</t>
  </si>
  <si>
    <t>Połączenie kołnierzowe PE/stal PE100 SDR17 dn280/DN250</t>
  </si>
  <si>
    <t>Połączenie kołnierzowe PE/stal PE100 SDR17 dn180/DN150</t>
  </si>
  <si>
    <t>Połączenie kołnierzowe PE/stal PE100 SDR17 dn125/DN100</t>
  </si>
  <si>
    <t>Połączenie kołnierzowe PE/stal PE100 SDR17 dn225/DN200</t>
  </si>
  <si>
    <t>Elektrokolano PE100 SDR11 dn63/90° (do budowy obejść tymczasowych)</t>
  </si>
  <si>
    <t>Łuk gięty PE100 SDR17 dn250/60°</t>
  </si>
  <si>
    <t>Obejma siodłowa pod kolumnę do balonowania z korkiem dn180</t>
  </si>
  <si>
    <t>Obejma siodłowa pod kolumnę do balonowania z korkiem dn125</t>
  </si>
  <si>
    <t>Obejma siodłowa pod kolumnę do balonowania z korkiem dn225</t>
  </si>
  <si>
    <t>Obejma siodłowa pod kolumnę do balonowania z korkiem dn280</t>
  </si>
  <si>
    <t>Obejma siodłowa pod kolumnę do balonowania z korkiem dn160</t>
  </si>
  <si>
    <t>Odejście siodłowe z zaworem Dz250/Dz63mm</t>
  </si>
  <si>
    <t>Siodło pod system na gazociąg dn250+ korek</t>
  </si>
  <si>
    <t>Zaślepka elektrooporowa PE100 SDR11 dn 63mm (zaślepienie odejść siodłowych z obejść tymczasowych pozostających na istn. gazociągu)</t>
  </si>
  <si>
    <t>Kolano 45° stalowe DN50</t>
  </si>
  <si>
    <t>Rura stalowa bez szwu DN50 Przy połączeniach z istniejącymi przyłączami</t>
  </si>
  <si>
    <t>Rura przewodowa PE100-RC SDR17 dn63mm do gazu (budowa obejść tymczasowych)</t>
  </si>
  <si>
    <t>Mufa elektrooporowa PE100 SDR11 dn250</t>
  </si>
  <si>
    <t>Izolacja kształtek, połączeń kołnierzowych i spawów dla rury stalowej (DN250, DN200, DN150, DN100, DN50- w zależności od średnicy rury) za pomocą materiałów na bazie poliuretanu klasy B3 wg PN EN 10290 (zalecana warstwa o grubości 2mm)</t>
  </si>
  <si>
    <t>Właczenie do istniejącej sieci za pomocą balonowania</t>
  </si>
  <si>
    <t>Demontaż rurociągu z polietylenu 160-250mm</t>
  </si>
  <si>
    <t>Demontaż rurociągu stalowego DN250</t>
  </si>
  <si>
    <t>Demontaż rurociągu stalowego DN200</t>
  </si>
  <si>
    <t>Demontaż rurociągu stalowego DN150</t>
  </si>
  <si>
    <t>Demontaż rurociągu stalowego DN100</t>
  </si>
  <si>
    <t>Demontaż rurociągu stalowego DN50</t>
  </si>
  <si>
    <t>Kolizja dodatkowa</t>
  </si>
  <si>
    <t>Demontaż rurociągu z polietylenu 160mm</t>
  </si>
  <si>
    <t>Rury do gazu PE 100RC SDR 17 typ2 dn160x9,5mm,</t>
  </si>
  <si>
    <t>Elektrokolano PE100 SDR11 dn160/45°</t>
  </si>
  <si>
    <t>Rury do gazu PE 100RC SDR 17 typ2 dn125x7,4mm</t>
  </si>
  <si>
    <t>Rury do gazu PE 100RC SDR 17 typ2 dn180x10,7mm,</t>
  </si>
  <si>
    <t>Rury do gazu PE 100RC SDR 17 typ2 dn225x13,4mm,</t>
  </si>
  <si>
    <t>Rury do gazu PE 100RC SDR 17 typ2 dn250x14,8mm,</t>
  </si>
  <si>
    <t>Zabezpieczenie antykorozyjne wsporników słupów trakcyjnych - metalizacja + powłoka malarska - 12 szt.</t>
  </si>
  <si>
    <t>Wykonanie i montaż wsporników słupów trakcyjnych ze stali S355J2 - 12 szt.</t>
  </si>
  <si>
    <t>Rury do gazu PE 100RC SDR 17 typ2 dn280x16,6mm,</t>
  </si>
  <si>
    <t>Rury do gazu PE 100 RC SDR 11 czarne z wyróżnioną pomarańczową warstwą zewnętrzną typ2 dn63x5,8mm</t>
  </si>
  <si>
    <t>Rury ochronne PE100 RC SDR17 typ2 w jednolitym kolorze pomarańczowym zgodnych z normą PN-EN-1555-1 wraz z przeciąganiem dn355x21,1mm</t>
  </si>
  <si>
    <t>Rury ochronne PE100 RC SDR17 typ2 w jednolitym kolorze pomarańczowym zgodnych z normą PN-EN-1555-1 wraz z przeciąganiem dn225x13,4mm</t>
  </si>
  <si>
    <t>Rury ochronne PE100 RC SDR17 typ2 w jednolitym kolorze pomarańczowym zgodnych z normą PN-EN-1555-1 wraz z przeciąganiem i uszczelnieniem dn180x10,7mm</t>
  </si>
  <si>
    <t>Elektrokolano PE100 SDR11 dn125/45°</t>
  </si>
  <si>
    <t>Elektrokolano PE100 SDR11 dn160/30°</t>
  </si>
  <si>
    <t>Elektrokolano PE100 SDR11 dn180/45°</t>
  </si>
  <si>
    <t>Elektrokolano PE100 SDR11 dn225/45°</t>
  </si>
  <si>
    <t>Elektrokolano PE100 SDR11 dn250/90°</t>
  </si>
  <si>
    <t>Elektrokolano PE100 SDR11 dn280/45°</t>
  </si>
  <si>
    <t>Króciec do odgazowania rur stalowych: DN100</t>
  </si>
  <si>
    <t>Króciec do odgazowania rur stalowych: DN150</t>
  </si>
  <si>
    <t>Króciec do odgazowania rur stalowych: DN200</t>
  </si>
  <si>
    <t>Króciec do odgazowania rur stalowych:DN250</t>
  </si>
  <si>
    <t>D.07.06.02</t>
  </si>
  <si>
    <t>Manszety typu N wraz z opaskami zaciskowymi ze stali nierdzewnej (dla rury przewodowej ułożonej niecentrycznie) DN150xDN240</t>
  </si>
  <si>
    <t>Manszety typu N wraz z opaskami zaciskowymi ze stali nierdzewnej (dla rury przewodowej ułożonej niecentrycznie) DN125xDN200</t>
  </si>
  <si>
    <t>Elektrokolano PE100 SDR11  dn125/90°</t>
  </si>
  <si>
    <t>Elektrokolano PE100 SDR11 dn250/45°</t>
  </si>
  <si>
    <t>Elektrokolano PE100 SDR11 dn250/30°</t>
  </si>
  <si>
    <t>Rura dwudzielna karbowana dn160mm</t>
  </si>
  <si>
    <t>Rura dwudzielna karbowana dn110mm</t>
  </si>
  <si>
    <t>Wykonanie pali wierconych śr. 500mm z betonu C25/30 wraz z rozkuciem głowic i wywiezieniem gruzu - materiał wykonawcy</t>
  </si>
  <si>
    <t>Manszety typu N wraz z opaskami zaciskowymi ze stali nierdzewnej (dla rury przewodowej ułożonej niecentrycznie) DN250xDN350</t>
  </si>
  <si>
    <t>Ręczne rozebranie nawierzchni z kostki kamiennej nieregularnej o wysokości 8 cm na podsypce cementowo-piaskowej grubości 3cm</t>
  </si>
  <si>
    <t>Podbudowa z gruntu stabilizowanego cementem RM=2,5 MPa wyk. mieszarkami doczepnymi - gruboć podbudowy po zagęszczeniu 20 cm</t>
  </si>
  <si>
    <t xml:space="preserve">D.00.00.00             T.01.01.01                D.08.03.01                  </t>
  </si>
  <si>
    <t xml:space="preserve">D.00.00.00             T.01.01.01                      D.08.01.01    </t>
  </si>
  <si>
    <t xml:space="preserve">D.00.00.00          T.01.01.01        </t>
  </si>
  <si>
    <t xml:space="preserve">D.00.00.00             T.01.01.01                      D.08.01.02    </t>
  </si>
  <si>
    <t>Podbudowa z gruntu stabilizowanego cementem Rm=2,5 Mpa</t>
  </si>
  <si>
    <t xml:space="preserve">D.00.00.00             05.03.23A                05.03.23B   </t>
  </si>
  <si>
    <t xml:space="preserve">D.00.00.00             05.03.23C                  </t>
  </si>
  <si>
    <t xml:space="preserve">D.00.00.00             T.01.01.01                D.08.03.01   </t>
  </si>
  <si>
    <t xml:space="preserve">D.00.00.00             D.07.05.01               D.07.06.01               D.07.06.02    </t>
  </si>
  <si>
    <t>D.00.00.00             T.01.01.01                  D.10.01.01</t>
  </si>
  <si>
    <t>D.00.00.00             T.01.01.01                  D.08.05.01</t>
  </si>
  <si>
    <t>RAZEM Roboty ziemne i rozbiórkowe</t>
  </si>
  <si>
    <t>RAZEM Transport materiałów z rozbiórki</t>
  </si>
  <si>
    <t>RAZEM Budowa torowiska drenaż</t>
  </si>
  <si>
    <t>RAZEM Budowa torowiska tor klasyczny</t>
  </si>
  <si>
    <t>RAZEM Budowa torowiska tor na podlewie ciągłym</t>
  </si>
  <si>
    <t>RAZEM Budowa torowiska tor na płytach prefabrykowanych</t>
  </si>
  <si>
    <t>RAZEM Budowa torowiska tor na płytach prefabrykowanych na moście</t>
  </si>
  <si>
    <t>RAZEM Perony tramwajowe</t>
  </si>
  <si>
    <t>Krawężniki betonowe 15x30 cm  na podsypce cementowo-piaskowej</t>
  </si>
  <si>
    <t>MUR OPOROWY PRZY UL. FORDOŃSKIEJ</t>
  </si>
  <si>
    <t>balustrada stalowa o h=1,4 m</t>
  </si>
  <si>
    <t>Wykonanie krawężnika peronowego o kształcie "L" z betonu C30/37, z pasem  z żywic epoksydowych koloru szarego, na ławie betonowej C8/10 grubości 22 cm</t>
  </si>
  <si>
    <t>szt.cięć</t>
  </si>
  <si>
    <t>BUDOWA TOROWISKA -DRENAŻ</t>
  </si>
  <si>
    <t>Wykonanie studni osadowych i rewizyjnych z rury karbowanej o sztywnosci SN4 i średnicy DN 600 do głębokoci 2.0 m - Analogia</t>
  </si>
  <si>
    <t>Układanie drenażu z rurek drenarskich z tworzyw sztucznych o sztywności SN12 o r. przewodów 110 mm w gruncie kat. III</t>
  </si>
  <si>
    <t>BUDOWA TOROWISKA -TOR KLASYCZNY</t>
  </si>
  <si>
    <t>Wykonanie podbudowy z kruszywa łamanego 31,5/50 mm wraz z zagęszczeniem -Tłuczeń kolejowy</t>
  </si>
  <si>
    <t>Krawężniki betonowy 15x30 cm na podsypce cementowo-piaskowej</t>
  </si>
  <si>
    <t>Podsypka cementowo-piaskowa 1:4 z zagęszczeniem mechanicznym - 5 cm gruboć warstwy po zagęszczeniu</t>
  </si>
  <si>
    <t>Układanie torów szer. 1000 mm z szyn tramwajowych  w płytach prefabrykowanych z czyszczeniem szyn strumieniowo ścierne do drugiego stopnia czystości, gruntowaniem szyn, ręczną regulacją położenia torów, spawanie termitem szyn, z gięciem szyn, zkotwieniem torów w płycie prefabrykowanej z wierceniem otworów mechanicznie w podbudowie betonowej, wypełnianiem komór szynowych wkładkami betonowymi z gruntowaniem, ułozeniem podkładki żebrowanej i przekładki podszynowej, ręcznym oczyszczenie nawierzchni betonowej pod szyną i bloczków plus gruntowanie oraz wypełnienie masą zalewowa przestrzeni między stopą szyny a dnem i bokami komory w której znajduje sie szyna zgodnie z przekrojem konstrukcyjnym oraz wykoanie odwodnienia- tor pojedynczy</t>
  </si>
  <si>
    <t>Układanie torów szer. 1000 mm z szyn tramwajowych  w płytach prefabrykowanych z czyszczeniem szyn strumieniowo ścierne do drugiego stopnia czystości, gruntowaniem szyn, ręczną regulacją położenia torów, spawanie termitem szyn, , z gięciem szyn, zkotwieniem torów w płycie prefabrykowanej z wierceniem otworów mechanicznie w podbudowie betonowej, wypełnianiem komór szynowych wkładkami betonowymi z gruntowaniem, ułozeniem podkładki żebrowanej i przekładki podszynowej, ręcznym oczyszczenie nawierzchni betonowej pod szyną i bloczków plus gruntowanie oraz wypełnienie masą zalewowa przestrzeni między stopą szyny a dnem i bokami komory w której znajduje sie szyna zgodnie z przekrojem konstrukcyjnym oraz wykoanie odwodnienia- tor pojedynczy</t>
  </si>
  <si>
    <r>
      <t>Krawężniki</t>
    </r>
    <r>
      <rPr>
        <b/>
        <sz val="11"/>
        <rFont val="Arial"/>
        <family val="2"/>
      </rPr>
      <t xml:space="preserve"> betonowy 15x30 cm</t>
    </r>
    <r>
      <rPr>
        <sz val="11"/>
        <rFont val="Arial"/>
        <family val="2"/>
      </rPr>
      <t xml:space="preserve"> na podsypce cementowo-piaskowej</t>
    </r>
  </si>
  <si>
    <t>D.00.00.00
T.01.01.01 
8.1
8.2</t>
  </si>
  <si>
    <t>D.00.00.00         
 T.01.01.01                      
 8.1    
 8.2</t>
  </si>
  <si>
    <t>D.00.00.00          
T.01.01.01                      
 8.1     
 8.2</t>
  </si>
  <si>
    <t>D.00.00.00 
T.01.01.01           
 8.1
 8.2</t>
  </si>
  <si>
    <t>ITS</t>
  </si>
  <si>
    <t>Budowa studni kablowych prefabrykowanych rozdzielczych wieloelementowych, SK-2/1, grunt kategorii IV</t>
  </si>
  <si>
    <t>Budowa kanalizacji kablowej pierwotnej z rur z tworzyw sztucznych w wykopie wykonanym machanicznie w gruncie kategorii III, 1 warstwa i 2 otwory w ciągu kanalizacji, 2 rury w warstwie</t>
  </si>
  <si>
    <t>Montaż złączy przelotowych na kablach światłowodowych ułożonych w kanalizacji kablowej, kabel tubowy, mufa zapinana, jeden spajany światłowód</t>
  </si>
  <si>
    <t>Montaż złączy przelotowych na kablach światłowodowych ułożonych w kanalizacji kablowej, kabel tubowy, mufa zapinana, dodatek za każdy następny spajany światłowód</t>
  </si>
  <si>
    <t>Montaż stelaży zapasów kabli światłowodowych, montaż w studni</t>
  </si>
  <si>
    <t>Wyciąganie kabla w powłoce termoplastycznej z kanalizacji kablowej, otwór z 1-kablem, kabel do Fi·30·mm kabel X-OTKXtd 96J</t>
  </si>
  <si>
    <t>Montaż złączy odgałęźnych na kablach światłowodowych tubowych ułożonych w kanalizacji kablowej, 1 kabel odgałęźny, mufa zapinana, jeden spajany światłowód</t>
  </si>
  <si>
    <t>Montaż złączy odgałęźnych na kablach światłowodowych tubowych ułożonych w kanalizacji kablowej, 1 kabel odgałęźny, mufa zapinana, dodatek za każdy następny spajany światłowód</t>
  </si>
  <si>
    <t>Montaż przełącznic światłowodowych, przełącznica skrzynkowa, jeden łącznik centrujący i jeden patchcord</t>
  </si>
  <si>
    <t>Montaż przełącznic światłowodowych, przełącznica skrzynkowa, dodatek za każdy następny jeden łącznik centrujący i jeden patchcord</t>
  </si>
  <si>
    <t>Uszczelnianie otworów kanalizacji pierwotnej, uszczelki z pianką poliuretanową, otwór wolny</t>
  </si>
  <si>
    <t>Uszczelnianie otworów kanalizacji pierwotnej, uszczelki z pianką poliuretanową, otwór z 1 rurą/kablem</t>
  </si>
  <si>
    <t>Pomiary reflektometryczne linii światłowodowych, pomiary na bębnach z kabla, mierzony 1 światłowód</t>
  </si>
  <si>
    <t>Pomiary reflektometryczne linii światłowodowych, pomiary na bębnach z kabla, dodatek za każdy następny zmierzony światłowód</t>
  </si>
  <si>
    <t>Pomiary reflektometryczne linii światłowodowych, pomiary montażowe z przełącznicy, mierzony 1 światłowód</t>
  </si>
  <si>
    <t>Pomiary reflektometryczne linii światłowodowych, pomiary montażowe z przełącznicy,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</si>
  <si>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</si>
  <si>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</si>
  <si>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złącze</t>
  </si>
  <si>
    <t>otwór</t>
  </si>
  <si>
    <t>odcinek</t>
  </si>
  <si>
    <t>Demontarz studni kablowych prefabrykowanych rozdzielczych wieloelementowych, SK-2/1, grunt kategorii IV</t>
  </si>
  <si>
    <t>Budowa studni kablowych prefabrykowanych rozdzielczych dwuelementowych, SK-2, grunt kategorii III</t>
  </si>
  <si>
    <t>Budowa kanalizacji kablowej z rur PCW w gruncie kategorii III, warstwy X rury/warstwa = 1x1, suma otworów: 1</t>
  </si>
  <si>
    <t>Wciąganie kabla wypełnionego w powłoce termoplastycznej do kanalizacji kablowej, mechaniczne, średnica kabla do 30 mm, otwór kanalizacji wolny XzTKMXpw 10x4x0,5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</si>
  <si>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</si>
  <si>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</si>
  <si>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>Pomiar tłumienności skutecznej przy jednej częstotliwości, kabel o liczbie par·20</t>
  </si>
  <si>
    <t>Przekładanie kabla doziemnego, grunt kategorii III, kabel do Fi·30·mm, pierwszy</t>
  </si>
  <si>
    <t>Netia zabezpieczenie rur przy ul Fordońskiej</t>
  </si>
  <si>
    <t>Wykopy ręczne wraz z zasypaniem podkopów ziemnych nieumocnionych, grunt kategorii III, jednostronny podkop długości do 3·m - wykopy kontrolne poprzeczne (3x0,4x1,2 m)</t>
  </si>
  <si>
    <t>Kopanie rowów dla kabli, ręcznie, grunt kategorii III - odkopanie kabli (42x0,6x1,2)</t>
  </si>
  <si>
    <t>Ułożenie rur osłonowych PVC do Fi·160·mm - założenie rur osłonowych dwudzielnych Fi 160 na odkoane kable</t>
  </si>
  <si>
    <t>Nasypanie warstwy piasku na dnie rowu kablowego, szerokość do 0,6·m</t>
  </si>
  <si>
    <t>Zasypanie rowów dla kabli, ręcznie, grunt kategorii III</t>
  </si>
  <si>
    <t>Netia zabezpieczenie rur przy ul Toruńskiej</t>
  </si>
  <si>
    <t>Kopanie rowów dla kabli, ręcznie, grunt kategorii III - odkopanie kabli (40,8x0,6x1,2)</t>
  </si>
  <si>
    <t>Polkomtel zabezpieczenie rur przy ul Fordońskiej</t>
  </si>
  <si>
    <t>Polkomtel zabezpieczenie rur przy ul Toruńskiej</t>
  </si>
  <si>
    <t>Kopanie rowów dla kabli, ręcznie, grunt kategorii III - odkopanie kabli (43,5x0,6x1,2)</t>
  </si>
  <si>
    <t>Demontaż studni kablowych prefabrykowanych rozdzielczych dwuelementowych, SK-2, grunt kategorii III</t>
  </si>
  <si>
    <t>Demontaż kanalizacji kablowej z rur PCW w gruncie kategorii III, warstwy X rury/warstwa = 1x1, suma otworów: 1</t>
  </si>
  <si>
    <t>Wyciaganie kabla wypełnionego w powłoce termoplastycznej do kanalizacji kablowej, mechaniczne, średnica kabla do 30 mm, otwór kanalizacji wolny XzTKMXpw 10x4x0,5</t>
  </si>
  <si>
    <t>Demontaż kanalizacji kablowej pierwotnej z rur z tworzyw sztucznych w wykopie wykonanym machanicznie w gruncie kategorii III, 1 warstwa i 2 otwory w ciągu kanalizacji, 2 rury w warstwie</t>
  </si>
  <si>
    <t>Polkomtel przebudowa kanalizacji i kabli  przy ul Fordońskiej</t>
  </si>
  <si>
    <t>Budowa studni kablowych prefabrykowanych rozdzielczych wieloelementowych, SK-2/1, grunt kategorii III</t>
  </si>
  <si>
    <t>Budowa studni kablowych prefabrykowanych rozdzielczych wieloelementowych, SK-1 grunt kategorii III</t>
  </si>
  <si>
    <t>Budowa kanalizacji kablowej z rur PCW w gruncie kategorii III, warstwy X rury/warstwa = 2x2, suma otworów: 4 rury HDPE Fi 40/3,7</t>
  </si>
  <si>
    <t>Budowa kanalizacji kablowej z rur PCW w gruncie kategorii III, warstwy X rury/warstwa = 2x2, suma otworów: 4 rury HDPE 40/3,7</t>
  </si>
  <si>
    <t>Budowa gardeł dodatkowych z gotowej mieszanki betonowej, SK-2, grunt kategorii III</t>
  </si>
  <si>
    <t>Montaż złączy rur polietylenowych w ziemi, rury HDPE Fi·40·mm, złączki skręcane</t>
  </si>
  <si>
    <t>Wciąganie kabli światłowodowych do rurociągów kablowych wciągarką mechaniczną z rejestratorem siły, rury z warstwą poślizgową z linką, kabel w odcinkach 4·km - Z-XOTKtsd 48J</t>
  </si>
  <si>
    <t>Wciąganie kabli światłowodowych do rurociągów kablowych wciągarką mechaniczną z rejestratorem siły, rury z warstwą poślizgową z linką, kabel w odcinkach 4·km - Z-XOTKtsd 24J</t>
  </si>
  <si>
    <t>Mufy złączowe przelotowe kabli światłowodowych w kanalizacji kablowej, otwarcie mufy zamkniętej na stałe skręcanej</t>
  </si>
  <si>
    <t>Montaż złączy odgałęźnych na kablach światłowodowych tubowych ułożonych w kanalizacji kablowej, 1 kabel odgałęźny, mufa termokurczliwa, jeden spajany światłowód</t>
  </si>
  <si>
    <t>Wyciąganie kabla w powłoce termoplastycznej z kanalizacji kablowej, otwór z 1-kablem, kabel do Fi·30·mm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</si>
  <si>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</si>
  <si>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</si>
  <si>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Demontaż studni kablowych prefabrykowanych rozdzielczych wieloelementowych, SK-2/1, grunt kategorii III</t>
  </si>
  <si>
    <t>Demontaż kanalizacji kablowej z rur PCW w gruncie kategorii III, warstwy X rury/warstwa = 2x2, suma otworów: 4 rury HDPE Fi 40/3,7</t>
  </si>
  <si>
    <t>U.32.00.00
U.32.01.01</t>
  </si>
  <si>
    <t>POLICJA</t>
  </si>
  <si>
    <t>Maszty sygnalizatorów - rozebranie wraz z fundamentem</t>
  </si>
  <si>
    <t>Maszty sygnalizatorów z wysięgnikiem - rozebranie wraz z fundamentem</t>
  </si>
  <si>
    <t>Bramownice sygnalizatorów - rozebranie wraz z fundamentami</t>
  </si>
  <si>
    <t>Rozebranie barier energochłonnych</t>
  </si>
  <si>
    <t>D.01.02.04  
D.05.03.11</t>
  </si>
  <si>
    <t xml:space="preserve">Rozebranie schodów skarpowych i balustrad przy obiekcie mostowym </t>
  </si>
  <si>
    <t xml:space="preserve">Wykonanie wykopów wraz z odkładem na miejscu gruntu do ponownego wbudowania w nasyp </t>
  </si>
  <si>
    <t>RAZEM ROBOTY PRZYGOTOWAWCZE I ZIEMNE</t>
  </si>
  <si>
    <t>D.04.02.01A</t>
  </si>
  <si>
    <t>Geotkanina separacyjno - wzmacniająca o wytrzymałości na rozciaganie min. 45 kN/m dwukierunkowo, polipropylen, odpornośc nanprzebicie (CBR) min 5 kN, odporna chemicznie i biologicznie</t>
  </si>
  <si>
    <t>Geowłóknina separacyjna o masie min. 200 g/m2</t>
  </si>
  <si>
    <t>D.04.05.01</t>
  </si>
  <si>
    <t>Ulepszone podłoże - mieszanka związana cementem C1,5/2, grubość warstwy po zagęszczeniu 25·cm</t>
  </si>
  <si>
    <t>Ulepszone podłoże - mieszanka związana cementem C1,5/2,  grubość warstwy po zagęszczeniu 30</t>
  </si>
  <si>
    <t>D.04.02.02</t>
  </si>
  <si>
    <t>Warstwa mrozoochronna - mieszanka niezwiązana o CBR &gt;35%, grubość warstwy po zagęszczeniu 30 cm</t>
  </si>
  <si>
    <t>Warstwa mrozoochronna - mieszanka niezwiązana o CBR &gt;35%, grubość warstwy po zagęszczeniu 15 cm</t>
  </si>
  <si>
    <t>Warstwa mrozoochronna - mieszanka niezwiązana o CBR &gt;35%, grubość warstwy po zagęszczeniu 20·cm</t>
  </si>
  <si>
    <t>Warstwa mrozoochronna - mieszanka niezwiązana o CBR &gt;25%, grubość warstwy po zagęszczeniu 22 cm</t>
  </si>
  <si>
    <t>D.04.04.02A</t>
  </si>
  <si>
    <t>Podbudowa pomocnicza - mieszanka niezwiązana o CBR &gt;60%, grubość warstwy po zagęszczeniu 30 cm</t>
  </si>
  <si>
    <t>Podbudowa pomocnicza - mieszanka niezwiązana o CBR &gt;60%, grubość warstwy po zagęszczeniu 17·cm</t>
  </si>
  <si>
    <t>D.04.04.02B</t>
  </si>
  <si>
    <t>Podbudowa zasadnicza - mieszanka niezwiązana C90/3, grubość warstwy po zagęszczeniu 20 cm</t>
  </si>
  <si>
    <t>Podbudowa z mieszanek mineralno-bitumicznych AC22P, grubość warstwy po zagęszczeniu 12 cm</t>
  </si>
  <si>
    <t>Nawierzchnie z mieszanek mineralno-bitumicznych SMA8, warstwa ścieralna o grubości 4·cm</t>
  </si>
  <si>
    <t>Nawierzchnie z mieszanek mineralno-bitumicznych SMA8, warstwa ścieralna o grubości 4·cm (odtworzenie po frezowaniu na dowiąznaiu do iezdni istn.)</t>
  </si>
  <si>
    <t>D.05.03.23D</t>
  </si>
  <si>
    <t>Nawierzchnie z płyt typu "geokrata" z PP PE o wytrzymałości 200 kN/oś - grubość 4cm na pods. piask. 3cm. 
Na terenie zalewowym kotwienie płyt w nawierzchni, za pomocą kotew w kształcie litery "U", ze stali ocynkowanej, na głębokośc minimum 0,5m. min. 2 kotwy na 1 m2</t>
  </si>
  <si>
    <t>D.05.03.26G</t>
  </si>
  <si>
    <t>Ulepszone podłoże - mieszanka związana cementem C1,5/2, grubość warstwy po zagęszczeniu 28 cm</t>
  </si>
  <si>
    <t>Podbudowy pomocnicza -  mieszanka niezwiązana o CBR &gt;60%, grubość warstwy po zagęszczeniu 20 cm</t>
  </si>
  <si>
    <t>Podbudowa zasadnicza - mieszanka niezwiązana C90/3, grubość warstwy po zagęszczeniu 20</t>
  </si>
  <si>
    <t>Podbudowa betonowa C16/20, grubość warstwy po zagęszczeniu 5·cm + 5 cm zatopione w kostce kamiennej</t>
  </si>
  <si>
    <t>Warstwy mrozoochronne - mieszanka niezwiązana o CBR &gt;35%, grubość warstwy po zagęszczeniu 28 cm</t>
  </si>
  <si>
    <t>Warstwy mrozoochronne - mieszanka niezwiązana o CBR &gt;25%, grubość warstwy po zagęszczeniu 20 cm</t>
  </si>
  <si>
    <t>Podbudowy - mieszanka niezwiązana C90/3, grubość warstwy po zagęszczeniu 20 cm</t>
  </si>
  <si>
    <t>D.05.03.23A</t>
  </si>
  <si>
    <t>Nawierzchnie z kostki brukowej betonowej, grubość 8·cm, na podsypce cementowo-piaskowej, kostka fazowana, szara</t>
  </si>
  <si>
    <t>D.05.03.23B</t>
  </si>
  <si>
    <t>Chodniki z płyt betonowych, 50x50x7·cm na podsypce cementowo-piaskowej</t>
  </si>
  <si>
    <t>D.05.03.23C</t>
  </si>
  <si>
    <t>Płytki ostrzegawcze STOP, polimerobeton, 30x30x8</t>
  </si>
  <si>
    <t>Płytki kierunkowe TROP, polimerobeton, 30x30x8</t>
  </si>
  <si>
    <t>Warstwa mrozoochronna - mieszanka niezwiązana o CBR &gt;25%, grubość warstwy po zagęszczeniu 20·cm</t>
  </si>
  <si>
    <t>Podbudowa - mieszanka niezwiązana C90/3, grubość warstwy po zagęszczeniu 20 cm</t>
  </si>
  <si>
    <t>Nawierzchnie z mieszanek mineralno-bitumicznych AC16W, warstwa wiążąca o grubości 5 cm</t>
  </si>
  <si>
    <t>Podbudowa - mieszanka niezwiązana C90/3, grubość warstwy po zagęszczeniu 15·cm</t>
  </si>
  <si>
    <t>Podbudowa betonowa C16/20, grubość warstwy po zagęszczeniu 12·cm + 5 cm zatopione w kostce kamiennej</t>
  </si>
  <si>
    <t>Warstwa mrozoochronna - mieszanka niezwiązana o CBR &gt;25%, grubość warstwy po zagęszczeniu 22·cm</t>
  </si>
  <si>
    <t>Nawierzchnie z kostki brukowej betonowej, grubość 8·cm, na podsypce cementowo-piaskowej, kostka fazowana, czarna</t>
  </si>
  <si>
    <t>RAZEM KONSTRUKCJE NAWIERZCHNI</t>
  </si>
  <si>
    <t>Elementy ulic</t>
  </si>
  <si>
    <t>Obrzeże betonowe 8x30 na ław. bet. z oporem do 2/3 wysokości obrzeża</t>
  </si>
  <si>
    <t>Opornik betonowy 12x25 na ławie bet. z oporem do 2/3 wysokości opornika</t>
  </si>
  <si>
    <t>Krawęznik betonowy 15x22 na ławie bet. z oporem do 2/3 wysokości krawężnika</t>
  </si>
  <si>
    <t>Krawęznik kamienny 15x22 na ławie bet. z oporem do 2/3 wysokości krawężnika</t>
  </si>
  <si>
    <t>Palisada betonowa 18x18x120cm na ławie C12/15 z oporem, 0,25m3/m</t>
  </si>
  <si>
    <t>Schody terenowe 8x15x33 szer. 1,2 m wraz z barlustradą</t>
  </si>
  <si>
    <t>D.10.01.01</t>
  </si>
  <si>
    <t>Krawężnik peronowy typu "L" 50x70 na ławie bet.C12/15</t>
  </si>
  <si>
    <t>RAZEM ELEMENTY ULIC</t>
  </si>
  <si>
    <t>Urządzenia bezpieczeństwa ruchu</t>
  </si>
  <si>
    <t>RAZEM URZĄDZENIA BEZPIECZEŃSTWA RUCHU</t>
  </si>
  <si>
    <t>Powierzchniowe umocnienie skarp betonowymi płytami ażurowymi o wymiarach 0,4 x 0,6 m gr. 10 cm</t>
  </si>
  <si>
    <r>
      <t xml:space="preserve">Frezowanie nawierzchni bitumicznej z wywozem materiału z rozbiórki, nawierzchnia gr. 5 cm  </t>
    </r>
    <r>
      <rPr>
        <sz val="11"/>
        <rFont val="Arial"/>
        <family val="2"/>
      </rPr>
      <t>z odwozem na zaplecze Zamawiającego, zlokalizowane przy ul. Witebskiej 5a w Bydgoszczy lub inne miejsce wskazane przez Inżyniera / Inspektora nadzoru / Zamawiającego na terenie Bydgoszczy</t>
    </r>
  </si>
  <si>
    <r>
      <t xml:space="preserve">Frezowanie nawierzchni bitumicznej z wywozem materiału z rozbiórki, nawierzchnia gr. 15 cm  </t>
    </r>
    <r>
      <rPr>
        <sz val="11"/>
        <rFont val="Arial"/>
        <family val="2"/>
      </rPr>
      <t>z odwozem na zaplecze Zamawiającego, zlokalizowane przy ul. Witebskiej 5a w Bydgoszczy lub inne miejsce wskazane przez Inżyniera / Inspektora nadzoru / Zamawiającego na terenie Bydgoszczy</t>
    </r>
  </si>
  <si>
    <r>
      <t xml:space="preserve">Frezowanie nawierzchni bitumicznej z wywozem materiału z rozbiórki, nawierzchnia gr. 25 cm  </t>
    </r>
    <r>
      <rPr>
        <sz val="11"/>
        <rFont val="Arial"/>
        <family val="2"/>
      </rPr>
      <t>z odwozem na zaplecze Zamawiającego, zlokalizowane przy ul. Witebskiej 5a w Bydgoszczy lub inne miejsce wskazane przez Inżyniera / Inspektora nadzoru / Zamawiającego na terenie Bydgoszczy</t>
    </r>
  </si>
  <si>
    <r>
      <t xml:space="preserve">Frezowanie nawierzchni bitumicznej z wywozem materiału z rozbiórki, nawierzchnia gr. 30 cm  </t>
    </r>
    <r>
      <rPr>
        <sz val="11"/>
        <rFont val="Arial"/>
        <family val="2"/>
      </rPr>
      <t>z odwozem na zaplecze Zamawiającego, zlokalizowane przy ul. Witebskiej 5a w Bydgoszczy lub inne miejsce wskazane przez Inżyniera / Inspektora nadzoru / Zamawiającego na terenie Bydgoszczy</t>
    </r>
  </si>
  <si>
    <t>RAZEM ROBOTY WYKOŃCZENIOWE</t>
  </si>
  <si>
    <t>I BRANŻA DROGOWA</t>
  </si>
  <si>
    <t>Wciąganie kabli światłowodowych do kanalizacji wtórnej wciągarką mechaniczną z rejestratorem siły, rury z warstwą poślizgową z linką, kabel w odcinkach 2·km XOTKtdx 96J</t>
  </si>
  <si>
    <t>Montaż przełącznic światłowodowych, przełącznica stojakowa wąska, jeden łącznik centrujący i jeden patchcord - panel światłowodowy 19" 24 SC/AC</t>
  </si>
  <si>
    <t>Montaż przełącznic światłowodowych, przełącznica stojakowa wąska, dodatek za każdy następny jeden łącznik centrujący i jeden patchcord</t>
  </si>
  <si>
    <t>Osprzęt modułowy w rozdzielnicach, Switch w szafie sterownika wg opisu</t>
  </si>
  <si>
    <t>Programowanie linii dozorowych - dostarczenie oprogramowania zgodnego z istniejącym , pracującym w sieci</t>
  </si>
  <si>
    <t>Switch modułowy do szafy RACK 19" z portami gigabitowymi i 8 portów wbudowanych</t>
  </si>
  <si>
    <t>Kamera obrotowa IP wg opisu - ul Toruńska - Perłowa</t>
  </si>
  <si>
    <t>Budowa studni kablowych prefabrykowanych rozdzielczych dwuelementowych, SK-1, grunt kategorii III - studnie przy peronach</t>
  </si>
  <si>
    <t>Wciąganie kabli światłowodowych do kanalizacji wtórnej wciągarką mechaniczną z rejestratorem siły, rury z warstwą poślizgową z linką, kabel w odcinkach 2·km - kabel OTKtsd 4J - kabel do tablic info</t>
  </si>
  <si>
    <t>Układanie kabli w rurach, pustakach lub kanałach zamkniętych, kabel do 0,5·kg/m - kabel YKY 3x4 mm2</t>
  </si>
  <si>
    <t>Montaż i stawianie słupów oświetleniowych, słup do 100·kg, stalowy słup h-4 m RAL 5003 z fundamentem</t>
  </si>
  <si>
    <t>Budowa kanalizacji kablowej pierwotnej z rur z tworzyw sztucznych w wykopie wykonanym machanicznie w gruncie kategorii III, 1 warstwa i 1 otwór w ciągu kanalizacji, 1 rura w warstwie</t>
  </si>
  <si>
    <t>Budowa studni kablowych prefabrykowanych rozdzielczych dwuelementowych, SK-1, grunt kategorii III</t>
  </si>
  <si>
    <t>Ręczne wciąganie rur kanalizacji wtórnej, otwór wolny, rury w zwojach, 2xFi·32·mm</t>
  </si>
  <si>
    <t>Montaż złączy rur polietylenowych w kanalizacji, rury HDPE Fi·32·mm, złączki skręcane</t>
  </si>
  <si>
    <t>Pomiary reflektometryczne linii światłowodowych, pomiary montażowe z przełącznicy, mierzony 1 światłowód - pomiar przed przełączeniem kabla</t>
  </si>
  <si>
    <t>Pomiary reflektometryczne linii światłowodowych, pomiary montażowe z przełącznicy, dodatek za każdy następny zmierzony światłowód - pomiar przed przełączeniem kabla</t>
  </si>
  <si>
    <t>Pomiary tłumienności optycznej linii światłowodowych metodą transmisyjną, pomiar przeprowadzany razem z innymi pomiarami, mierzony 1 światłowód - pomiar przed przełączeniem kabla</t>
  </si>
  <si>
    <t>Pomiary tłumienności optycznej linii światłowodowych metodą transmisyjną, pomiar przeprowadzany razem z innymi pomiarami, dodatek za każdy następny zmierzony światłowód - pomiar przed przełączeniem kabla</t>
  </si>
  <si>
    <t>Wyciąganie kabla w powłoce termoplastycznej z kanalizacji kablowej, otwór z 1-kablem, kabel do Fi·30·mm - Z-XOTKTD - 48J</t>
  </si>
  <si>
    <t>Ponowne wciąganie kabla nową trasą - Wciąganie kabli światłowodowych do kanalizacji wtórnej wciągarką mechaniczną z rejestratorem siły, rury z warstwą poślizgową z linką, kabel w odcinkach 2·km</t>
  </si>
  <si>
    <t>Wciąganie kabla w powłoce termoplastycznej do kanalizacji kablowej, otwór z 1-kablem, kabel do Fi·30·mm - Z-XOTKTD - 48J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</si>
  <si>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</si>
  <si>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</si>
  <si>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Pomiary reflektometryczne linii światłowodowych, pomiary montażowe z przełącznicy, mierzony 1 światłowód - pomiar po przebudowie kabla</t>
  </si>
  <si>
    <t>Pomiary reflektometryczne linii światłowodowych, pomiary montażowe z przełącznicy, dodatek za każdy następny zmierzony światłowód - pomiar po przebudowie kabla</t>
  </si>
  <si>
    <t>Pomiary tłumienności optycznej linii światłowodowych metodą transmisyjną, pomiar przeprowadzany razem z innymi pomiarami, mierzony 1 światłowód - pomiar po przebudowie kabla</t>
  </si>
  <si>
    <t>Pomiary tłumienności optycznej linii światłowodowych metodą transmisyjną, pomiar przeprowadzany razem z innymi pomiarami, dodatek za każdy następny zmierzony światłowód - pomiar po przebudowie kabla</t>
  </si>
  <si>
    <t>Wykopy ręczne wraz z zasypaniem podkopów ziemnych nieumocnionych, grunt kategorii III, jednostronny podkop długości do 3·m - przekopy kontrolne (3x0,4x1,2 m)</t>
  </si>
  <si>
    <t>Kopanie rowów dla kabli, ręcznie, grunt kategorii IV Odkopanie istniejącej kanalizacji kablowej wraz z kablami</t>
  </si>
  <si>
    <t>Budowa ław betonowych, zbrojona, szerokość 0.50·m</t>
  </si>
  <si>
    <t>Budowa ław betonowych, zbrojona, szerokość 0.60·m</t>
  </si>
  <si>
    <t>Budowa ław betonowych, zbrojona, szerokość 0.90·m</t>
  </si>
  <si>
    <t>SIEĆ ORANGE</t>
  </si>
  <si>
    <t>RAZEM SIEĆ ORANGE</t>
  </si>
  <si>
    <t>RAZEM ITS</t>
  </si>
  <si>
    <t>SIEĆ NETIA</t>
  </si>
  <si>
    <t>RAZEM SIEĆ NETIA</t>
  </si>
  <si>
    <t>RAZEM SIEĆ POLKOMTEL</t>
  </si>
  <si>
    <t>RAZEM SIEĆ POLICJA</t>
  </si>
  <si>
    <t xml:space="preserve"> SIEĆ POLKOMTEL</t>
  </si>
  <si>
    <t>ZARZĄD DRÓG MIEJSKICH I KOMUNIKACJI PUBLICZNEJ W BYDGOSZCZY</t>
  </si>
  <si>
    <r>
      <rPr>
        <u val="single"/>
        <sz val="11"/>
        <rFont val="Arial"/>
        <family val="2"/>
      </rPr>
      <t>Inwestor:</t>
    </r>
    <r>
      <rPr>
        <sz val="11"/>
        <rFont val="Arial"/>
        <family val="2"/>
      </rPr>
      <t xml:space="preserve">  </t>
    </r>
  </si>
  <si>
    <t>„Budowa trasy tramwajowej łączącej ul. Fordońską z ul. Toruńską wraz z rozbudową układu drogowego i przebudową infrastruktury transportu szynowego w Bydgoszczy”</t>
  </si>
  <si>
    <t>Wartość kosztorysowa robót bez podatku VAT</t>
  </si>
  <si>
    <t>Podatek VAT</t>
  </si>
  <si>
    <t>Ogółem wartość kosztorysowa robót</t>
  </si>
  <si>
    <t>data:</t>
  </si>
  <si>
    <t>II ZIELEŃ</t>
  </si>
  <si>
    <t>III MAŁA ARCHITEKTURA</t>
  </si>
  <si>
    <t>IV BRANŻA TOROWA</t>
  </si>
  <si>
    <t>V SIEĆ TRAKCYJNA</t>
  </si>
  <si>
    <t xml:space="preserve">RAZEM Demontaż </t>
  </si>
  <si>
    <t>Siec trakcyjna</t>
  </si>
  <si>
    <t>VI PRZEBUDOWA OŚWIETLENIA DROGOWEGO I KOLIZJI nN i SN</t>
  </si>
  <si>
    <t xml:space="preserve">RAZEM PRZEBUDOWA  KOLIZJI </t>
  </si>
  <si>
    <t>Kable trakcyjne i kanalizacja kabowa</t>
  </si>
  <si>
    <t>RAZEM PRZEBUDOWA OŚWIETLENIA DROGOWEGO</t>
  </si>
  <si>
    <t xml:space="preserve">RAZEM MOST DROGOWY </t>
  </si>
  <si>
    <t xml:space="preserve">RAZEM MOST TRAMWAJOWY </t>
  </si>
  <si>
    <t>RAZEM MUR OPOROWY PRZY UL. TORUŃSKIEJ</t>
  </si>
  <si>
    <t>RAZEM MUR OPOROWY PRZY UL. FORDOŃSKIEJ</t>
  </si>
  <si>
    <t>montaż oprawy oświetleniowej z źródłem światła typu LED o mocy 71W na słupie sieci trakcyjnej o wysokości h=8,0m z wysięgnikiem jednoramiennym o wysięgu 1, 5m i kacie nachylenia 50 (lokata 4/29/4),</t>
  </si>
  <si>
    <t>Znakowanie słupa nowa numeracja słupów wpię- tych do szafy SO (słup 4/29/9 zmiana na 2/1 i 4/29/9/1 zmiana na 2/1/1),</t>
  </si>
  <si>
    <t>montaż oprawy oświetleniowej z demontażu typu Mi- ni Luma R4 7000 NW 40LED o mocy 58W  na słupie sieci trakcyjnej o wysokości h=8,0m z wysięgnikami jed- noramiennym o wysięgu 1,5m i kącie nachylenia 50 w lokalizacji 2/5,</t>
  </si>
  <si>
    <t xml:space="preserve"> montaż oprawy oświetleniowej z źródłem światła typu LED o mocy 71W  na istniejących słupach oświetlenio- wych w lokalizacji 2/1 i 2/1/1(słupy przepięte z szafy nr 069), montaż opraw na wysięgnikach jednoramiennych 1,5m</t>
  </si>
  <si>
    <t>VII SYGNALIZACJA ŚWIETLNA</t>
  </si>
  <si>
    <t>VIII BRANŻA MOSTOWA</t>
  </si>
  <si>
    <t>IX MURY OPOROWE</t>
  </si>
  <si>
    <t>X SIEĆ CIEPŁOWNICZA</t>
  </si>
  <si>
    <t>XI KANALIZACJA SANITARNA</t>
  </si>
  <si>
    <t>XII SIEĆ WODOCIĄGOWA</t>
  </si>
  <si>
    <t>XIII KANALIZACJA DESZCZOWA</t>
  </si>
  <si>
    <t>XIV SIEĆ GAZOWA</t>
  </si>
  <si>
    <t>XV TELETECHNIKA</t>
  </si>
  <si>
    <t>RAZEM Przebudowa sieci Nn</t>
  </si>
  <si>
    <t>Demontaż nawierzchni chodników z elementów rozbieralnych</t>
  </si>
  <si>
    <t xml:space="preserve">Balustrada U11a </t>
  </si>
  <si>
    <r>
      <t xml:space="preserve">Schody terenowe 7x15x33 szer. 5,1 m </t>
    </r>
    <r>
      <rPr>
        <sz val="11"/>
        <rFont val="Arial"/>
        <family val="2"/>
      </rPr>
      <t>wraz z poręczą</t>
    </r>
  </si>
  <si>
    <r>
      <t xml:space="preserve">Ściek przykrawężnikowy z kostki kam. 2x 9/11 na ław.bet. </t>
    </r>
    <r>
      <rPr>
        <sz val="11"/>
        <rFont val="Arial"/>
        <family val="2"/>
      </rPr>
      <t>Spoiny do 2/3 wysokości kostki.</t>
    </r>
  </si>
  <si>
    <r>
      <t xml:space="preserve">Powierzchnie wyłączone z ruchu z kostki kamiennej 15/17 zatopionej w ławie bet na gł. 5 cm.
Spoiny </t>
    </r>
    <r>
      <rPr>
        <sz val="11"/>
        <rFont val="Arial"/>
        <family val="2"/>
      </rPr>
      <t>do 2/3 wysokości kostki.</t>
    </r>
  </si>
  <si>
    <t>D.04.01.01</t>
  </si>
  <si>
    <t>Mechaniczne profilowanie i zagęszczenie podłoża</t>
  </si>
  <si>
    <t>D.02.01.01 / D.02.01.01B</t>
  </si>
  <si>
    <t>D.02.00.01
D.02.01.01
D.02.03.01
D.02.01.01B</t>
  </si>
  <si>
    <t>D.02.03.01 / D.02.01.01B</t>
  </si>
  <si>
    <t>D.01.02.02</t>
  </si>
  <si>
    <t>Mechaniczne zdjęcie warstwy ziemi urodzajnej, średnia grubość 15 cm</t>
  </si>
  <si>
    <t>Wykonanie wykopów wraz z odwozem i utylizacją (korytowania, wykopy, wymiana gruntu)</t>
  </si>
  <si>
    <t>STAŁA ORGANIZACJA RUCHU</t>
  </si>
  <si>
    <t>Stała organizacja ruchu</t>
  </si>
  <si>
    <t>Usunięcie oznakowania poziomego</t>
  </si>
  <si>
    <t>D.07.01.01</t>
  </si>
  <si>
    <t>Mechaniczne usuwanie oznakowania poziomego (frezowanie lub piaskowanie)</t>
  </si>
  <si>
    <t>Oznakowanie pionowe</t>
  </si>
  <si>
    <t>D.07.02.01</t>
  </si>
  <si>
    <t>Słupki do znaków drogowych, z rur stalowych, z fundamentem</t>
  </si>
  <si>
    <t>Słupki "podwójne" do znaków drogowych F i E, z rur stalowych, z fundamentami</t>
  </si>
  <si>
    <t>Gniazda RS do montażu słupków</t>
  </si>
  <si>
    <t>Oznakowanie pionowe folia 2 generacji</t>
  </si>
  <si>
    <t>Przymocowanie tablic znaków drogowych, znaki A-7, B-2, D-6, D-6b</t>
  </si>
  <si>
    <t>Przymocowanie tablic znaków drogowych, znaki F-11 na wysięgnikach i bramownicach semaforów</t>
  </si>
  <si>
    <t>Oznakowanie pionowe folia 1 generacji</t>
  </si>
  <si>
    <t>Przymocowanie tablic znaków drogowych, znaki ostrzegawcze - Tablice typu A średnie</t>
  </si>
  <si>
    <t>Przymocowanie tablic znaków drogowych, znaki zakazu - Tablice typu B średnie</t>
  </si>
  <si>
    <t>Przymocowanie tablic znaków drogowych, znaki nakazu - Tablice typu C mini</t>
  </si>
  <si>
    <t>Przymocowanie tablic znaków drogowych, znaki nakazu - Tablice typu C średnie</t>
  </si>
  <si>
    <t>Przymocowanie tablic znaków drogowych, znaki informacyjne  - Tablice typu D mini</t>
  </si>
  <si>
    <t>Przymocowanie tablic znaków drogowych, znaki informacyjne  - Tablice typu D średnie</t>
  </si>
  <si>
    <t>Przymocowanie tablic znaków drogowych, znaki kierunki i miejscowości - Tablice typu E</t>
  </si>
  <si>
    <t>Przymocowanie tablic znaków drogowych, znaki uzupełniające - Tablice typu F</t>
  </si>
  <si>
    <t>Przymocowanie tablic znaków drogowych, tabliczki - Tablice typ T</t>
  </si>
  <si>
    <t>Ustawienie pylonów U-5a</t>
  </si>
  <si>
    <t>D.07.05.01</t>
  </si>
  <si>
    <t>Bariery ochronne stalowe, H2/W3/B - ocinek początkowy dł. 8m</t>
  </si>
  <si>
    <t>Bariery ochronne stalowe, H2/W3/A</t>
  </si>
  <si>
    <t>Bariery ochronne stalowe, H2/W3/A - szybko rozbieralne z gniazdami wtykowymi do słupków</t>
  </si>
  <si>
    <t>Podpórki dla rowerzystów wraz z fundamentem, dł.1,5m</t>
  </si>
  <si>
    <t>D.01.02.04
D.07.02.01</t>
  </si>
  <si>
    <t>Przestawienie znaków</t>
  </si>
  <si>
    <t>Oznakowanie poziome</t>
  </si>
  <si>
    <t>Oznakowanie poziome jezdni chemoutwardzalne cienkowarstwowe gr. 1 mm (dla ścieżek i chodników) białe</t>
  </si>
  <si>
    <t>Oznakowanie poziome jezdni chemoutwardzalne grubowarstwowa gr. 3 mm białe</t>
  </si>
  <si>
    <t>Oznakowanie poziome jezdni chemoutwardzalne grubowarstwowa gr. 3 mm czerwone</t>
  </si>
  <si>
    <t>Punktowe elementy odblaskowe PEO-1, PEO-2, PEO-4</t>
  </si>
  <si>
    <t>Wsporniki mocowane do masztów sygnalizatorów</t>
  </si>
  <si>
    <t>Przymocowanie tablic znaków drogowych, urządzenia bezpieczeństwa ruchu drogowego - Tablice typ U</t>
  </si>
  <si>
    <t>Bariery ochronne stalowe, H2/W3/A - odcinek początkowy dł 8m</t>
  </si>
  <si>
    <t>Bariery ochronne stalowe, H2/W3/A - odcinek początkowy dł 12m</t>
  </si>
  <si>
    <t>Zabezpieczenie kanlizacji i kabli ORANGE S.A.</t>
  </si>
  <si>
    <t>Podpisy osób uprwnionych</t>
  </si>
  <si>
    <t>Szafka - Tablica informacyjna dwustronna wraz z osprzętem ,i po dwie kamerki (tył i przód obserwowanego terenu) z podłączeniem i uruchomieniem i z uzyskaniem implementacji do isniejącego systemu ITS ZDMIKP Bydgoszcz</t>
  </si>
  <si>
    <t>Układanie kabla obejmujące wykopy o głębokości do 0,8 m z zasypaniem urobku  dla kabli energetycznych, nasypanie warstwy piasku grubości 0, 1m na dno rowu o szer. Do 0,4 m, ręczne układanie kabli wielożyłowych, układanie rur ochronnych, montaż uziomów poziomych, obróbka kabla, badania i pomiary linii kablowych i instalacji uziemiających.</t>
  </si>
  <si>
    <t>96.1</t>
  </si>
  <si>
    <t>96.2</t>
  </si>
  <si>
    <t>96.3</t>
  </si>
  <si>
    <t>96.4</t>
  </si>
  <si>
    <t>96.5</t>
  </si>
  <si>
    <t>96.6</t>
  </si>
  <si>
    <t>96.7</t>
  </si>
  <si>
    <t>96.8</t>
  </si>
  <si>
    <t>96.9</t>
  </si>
  <si>
    <t>96.10</t>
  </si>
  <si>
    <t>96.11</t>
  </si>
  <si>
    <t>96.12</t>
  </si>
  <si>
    <t>96.13</t>
  </si>
  <si>
    <t>96.14</t>
  </si>
  <si>
    <t>96.15</t>
  </si>
  <si>
    <t>96.16</t>
  </si>
  <si>
    <t>96.17</t>
  </si>
  <si>
    <t>96.18</t>
  </si>
  <si>
    <t>96.19</t>
  </si>
  <si>
    <t>96.20</t>
  </si>
  <si>
    <t>96.21</t>
  </si>
  <si>
    <t>96.22</t>
  </si>
  <si>
    <t>96.23</t>
  </si>
  <si>
    <t>96.24</t>
  </si>
  <si>
    <t>96.25</t>
  </si>
  <si>
    <t>96.26</t>
  </si>
  <si>
    <t>96.27</t>
  </si>
  <si>
    <t>96.28</t>
  </si>
  <si>
    <t>96.29</t>
  </si>
  <si>
    <t>D.04.07.01A
D.05.03.26K</t>
  </si>
  <si>
    <t>D.05.03.05B
D.05.03.26K</t>
  </si>
  <si>
    <t>36a</t>
  </si>
  <si>
    <t>D.05.03.13A
D.05.03.26K</t>
  </si>
  <si>
    <t>D.05.03.05A
D.05.03.26K</t>
  </si>
  <si>
    <t>65a</t>
  </si>
  <si>
    <t>78a</t>
  </si>
  <si>
    <t>680.1</t>
  </si>
  <si>
    <t>682.1</t>
  </si>
  <si>
    <t>683.1</t>
  </si>
  <si>
    <t>683.2</t>
  </si>
  <si>
    <t>684.1</t>
  </si>
  <si>
    <t>684.2</t>
  </si>
  <si>
    <t>685.1</t>
  </si>
  <si>
    <t>685.2</t>
  </si>
  <si>
    <t>686.1</t>
  </si>
  <si>
    <t>686.2</t>
  </si>
  <si>
    <t>687.1</t>
  </si>
  <si>
    <t>687.2</t>
  </si>
  <si>
    <t>688.1</t>
  </si>
  <si>
    <t>688.2</t>
  </si>
  <si>
    <t>689.1</t>
  </si>
  <si>
    <t>689.2</t>
  </si>
  <si>
    <t>690.1</t>
  </si>
  <si>
    <t>690.2</t>
  </si>
  <si>
    <t>691.1</t>
  </si>
  <si>
    <t>691.2</t>
  </si>
  <si>
    <t>692.1</t>
  </si>
  <si>
    <t>692.2</t>
  </si>
  <si>
    <t>Nawierzchnie z mieszanek mineralno-bitumicznych AC 16W 35/50 , warstwa wiążąca o grubości 8 cm (KR5)</t>
  </si>
  <si>
    <t>Nawierzchnie z mieszanek mineralno-bitumicznych AC 16W 50/70 , warstwa wiążąca o grubości 8 cm (KR1-2)</t>
  </si>
  <si>
    <t>Nawierzchnie z mieszanek mineralno-bitumicznych ścieralną SMA 8 PMB 45/80-65 , warstwa ścieralna o grubości 4·cm (KR1)</t>
  </si>
  <si>
    <t>Nawierzchnie z mieszanek mineralno-bitumicznych AC 8S 50/70 , warstwa ścieralna o grubości 4·cm (KR1)</t>
  </si>
  <si>
    <t>Nawierzchnie z mieszanek mineralno-bitumicznych AC 8S 50/70, warstwa ścieralna o grubości 5 cm</t>
  </si>
  <si>
    <t>Nawierzchnie z mieszanek mineralno-bitumicznych AC 8S 50/70, warstwa ścieralna o grubości 4 cm</t>
  </si>
  <si>
    <t>montaż opraw oświetleniowych z źródłem światła typu LED o mocy 71W na słupie sieci trakcyjnej o wysokości h=8,0m z wysięgnikiem jednoramiennym o wysięgu 1,5m  i kacie nachylenia 5.0 (lokata 1/1/P3), wraz z montażem wysięgników, zabudową tablicy bezpiecznikowej wnękowej, podłączeniem przewodów pod zaciski, montażem przewodów do opraw oświetleniowych,  wykonanie badania i pomiarów kabla i instalacji uzmiemiającej</t>
  </si>
  <si>
    <t>Ręczne stawianie słupów oświetleniowych o masie do 350 kg w gruncie kat.I-III - -        ustawianie słupów stalo- wych ocynkowanych w postaci stożka ściętego o prze- kroju kołowym na fundamencie prefabrykowanym o wy- sokości h=8,0m z wysięgnikami dwuramienny o wy- sięgu 1,5m i kacie nachylenia 50 w kierunku drogi lokaty 2/4/3, 2/10, 3/1) wraz z montażem wysięgników, opraw oświetlenia zewnętrznego na wysięgniku, fundamentem prefabrykowanym FG 90/200, zabudową tablicy bezpiecznikowej wnękowej, podłączeniem przewodów pod zaciski, montażem przewodów do opraw oświetleniowych,  wykonanie uziomów ze stali profilowanej miedziowanej o długości 4,5 m, wykonanie badania i pomiarów kabla i instalacji uzmiemiającej</t>
  </si>
  <si>
    <t>362a</t>
  </si>
  <si>
    <t>Montaż oprawy oświetleniowej z źródłem światła typu LED o mocy 71W wraz z wysięgnikiem  na słupie trakcyjnym w lokalizacji 1/1 – 1/10, 1/1/1, 1/1/2, 3/3/2 – 3/3/7</t>
  </si>
  <si>
    <t xml:space="preserve">D.05.03.07A
D.05.03.26K
</t>
  </si>
  <si>
    <t>Mur oporowy z prefabrykatów typu "L" H=180 cm 
na podłożu betonowym C16/20 grub 15cm, z zabezpieczeniem antykorozyjnym betonu i oczepem żelbetowym z betonu C25/30</t>
  </si>
  <si>
    <t xml:space="preserve">Chodniki z płyt betonowych 50x50x7 cm na podsypce cementowo-piaskowej z wypełnieniem spoin zaprawą cementową </t>
  </si>
  <si>
    <t>201a</t>
  </si>
  <si>
    <t>Montaż przyrządów wyrównawczych - szyna 60R2 wraz z czyszczenie strumieniowo ścierne do drugiego stopnia czystości, ręczną regulacją położenia torów, spawanie termitem szyn, kotwieniem torów z wierceniem otworów mechanicznie w podbudowie betonowej, wypełnianiem komór szynowych wkładkami betonowymi  z gruntowaniem, ręcznym oczyszczenie nawierzchni betonowej pod szyną i bloczków plus gruntowanie oraz wypełnienie masą zalewowa przestrzeni między stopą szyny i podbudową i wykonanie przyszynowej  masy zalewowej (pionowej ).</t>
  </si>
  <si>
    <t>213a</t>
  </si>
  <si>
    <t>Wykonanie podbudowy betonowej z dylatacjami z betonu C20/25 wraz ze zbrojeniem rozproszonym z dodatkiem włókien poliprepylenowych w ilosci 4kg/m3 - grubośc warstwy po zageszczeniu 20 cm</t>
  </si>
  <si>
    <t>284a</t>
  </si>
  <si>
    <t>Przewieszenie istniejących przewodów jezdnych Djp100 i lin nośnych Cu95 na nowe słupy; sieć łańcuchowa; węzeł Perłowa; regulacja pomontażowa zygzaka liny i przewodu jezdnego, pomiary izolacji i geometrii sieci; regulacja naciągów liny nośnej, przewodu jezdnego, pionówek i wysięgników (w oś słupa )</t>
  </si>
  <si>
    <t>286a</t>
  </si>
  <si>
    <t>Przewieszenie istniejących przewodów jezdnych Djp100 i lin nośnych Cu95; sieć łańcuchowa; węzeł Toruńska/Most KW; regulacja pomontażowa zygzaka liny i przewodu jezdnego, pomiary izolacji i geometrii sieci, regulacja naciągów liny nośnej, przewodu jezdnego, pionówek i wysięgników (w oś słupa)</t>
  </si>
  <si>
    <t>Demontaż studni kablowych prefabrykowanych rozdzielczych wieloelementowych, SK-2/1, grunt kategorii IV</t>
  </si>
  <si>
    <t>Wyciaganie kabla wypełnionego w powłoce termoplastycznej do kanalizacji kablowej, mechaniczne, średnica kabla do 30 mm, otwór kanalizacji wolny XzTKMXpw 25x4x0,5</t>
  </si>
  <si>
    <t>Wciąganie kabla wypełnionego w powłoce termoplastycznej do kanalizacji kablowej, mechaniczne, średnica kabla do 30 mm, otwór kanalizacji wolny XzTKMXpw 25x4x0,5</t>
  </si>
  <si>
    <t>Montaż złączy równoległych kabli wypełnionych ułożonych w kanalizacji kablowej z zastosowaniem pojedynczych łączników żył i termokurczliwych osłon wzmocnionych, kabel o 50 parach</t>
  </si>
  <si>
    <t>zlącze</t>
  </si>
  <si>
    <t>Pomiary końcowe prądem stałym, kabel o liczbie par·50</t>
  </si>
  <si>
    <t>Pomiar tłumienności skutecznej przy jednej częstotliwości, kabel o liczbie par·50</t>
  </si>
  <si>
    <t>SIEĆ POLKOMTEL</t>
  </si>
  <si>
    <t xml:space="preserve">
Montaż złączy światłowodowych (mufa kablowa)</t>
  </si>
  <si>
    <t xml:space="preserve">
Montaż złączy światłowodowych (mufa kablowa)- dodatek za każdy następny spajany światłowód</t>
  </si>
  <si>
    <t xml:space="preserve">
Montaż przełacznica światłowodowa 19" z złączami S.C. (pigtaile,kaseta,osłonki,komlet)</t>
  </si>
  <si>
    <t xml:space="preserve">
Montaż przełacznica światłowodowa montowana na szynę DIN z złaczami S.C. (pigtaile, kaseta,osłonki,komplet)</t>
  </si>
  <si>
    <t>Przełącznica sieciowa do zastosowań przemysłowych 19" (montowany w szafie sterownika sygnalizacjii swietlnej), montaż, konfiguracja z modułem rozszeżeń dla przełacznika sieciowego 8xSFP</t>
  </si>
  <si>
    <t>Szafka - Tablica informacyjna dwustronna wraz z osprzętem ,i po dwie kamerki (tył i przód obserwowanego terenu z podłączeniem i uruchomieniem i z uzyskaniem implementacji</t>
  </si>
  <si>
    <t>U.32.00.00
U.32.01.02</t>
  </si>
  <si>
    <t>Kable światłowodowe 12J (kable łączące mufy swiatłowodowe z szafami sterowników sygnalizacjii świetlnych)</t>
  </si>
  <si>
    <t xml:space="preserve">Demontaż i ponowny montaż istniejących kamer CCTV </t>
  </si>
  <si>
    <t>U.32.00.00
U.32.01.03</t>
  </si>
  <si>
    <t>Przebudowa złącz na skrzyżowaniach Fordońska-łączycka-Kazimierza wielkiego i Toruńska- Kazimierza Wielkiego</t>
  </si>
  <si>
    <t>U.32.00.00
U.32.01.04</t>
  </si>
  <si>
    <t>Przebudowa i podłączenie stacji pomiaru natężenia ruchu (toruńska-Perłowa, toruńska-Kazimierza wielkiego)obie stacje powinny być podłączone za pomoca połaczeń miedzianych</t>
  </si>
  <si>
    <t>U.32.00.00
U.32.01.05</t>
  </si>
  <si>
    <t>Demontaz i ponowny montaz kiosku informacyjnego</t>
  </si>
  <si>
    <t>U.32.00.00
U.32.01.06</t>
  </si>
  <si>
    <t>Moduł światłowodowy SFP FastEthernet 100BaseFx, zasięg do 40 km, światłowód jednomodowy, złącze LC</t>
  </si>
  <si>
    <t>U.32.00.00
U.32.01.07</t>
  </si>
  <si>
    <t>Przemysłowy mediakonwerter FastEternet na szynę DIN, światłowód jednomodowy, złącze SC, temp. pracy od -10 do 60 st. C, montaż</t>
  </si>
  <si>
    <t>Moduł światłowodowy SFP GigabitEthernet światłowód jednomodowy,  złącze LC, zasięg max. 10 kilometrów, temp. pracy -40...85 stopni</t>
  </si>
  <si>
    <t>Kable światłowodowe 4J (kable łączące szafy sterowników z tablicami Informacji pasażerskiej IP, infokiosk IK, Kamery obrotowe KAM)</t>
  </si>
  <si>
    <t>Kable elektryczne YKY 3x4 mm/2 (kable zasilające elektryczne  z szafy sterowników do tablic Informacji pasażerskiej IP, infokiosk IK, Kamery obrotowe KAM)</t>
  </si>
  <si>
    <t xml:space="preserve">
Przełącznik sieciowy do zastosowań przemysłowych (montowany na szynę DIN (do tablicy informacji pasażerskiej), montaż, z modułem światłowodowym SFP GigabitEthernet światłoód jednomodowy, złacze LC,zasięg 10 km,tem pracy -40...85 stopni</t>
  </si>
  <si>
    <t xml:space="preserve">
Kamera szybkoobrotowa CCTV wraz  zszafką na osprzęt, osprzętem oraz licenją do rejestratora (montowana na skrzyżowaniu Toruńska-Perłowa), montaż, konfiguracja, uruchomienie</t>
  </si>
  <si>
    <t>Nawierzchnie zatok autobusowych z kostki kamiennej 15/17 zatopionej w ławie bet na gł. 5 cm.
Spoiny do 2/3 wysokości kostki.
Dylatacje w maklsymalnym rozstawie co 10 m (na skosach zatok co 5 m) z pouliretanowej masą zalewowej gr. 5 cm, ze sznurem poulireatanowym i grysem kamiennym o uziarnieniu 1/3 mm gr. 5 cm</t>
  </si>
  <si>
    <t>Krawęznik betonowy 15x30 (proste, łukowe, skosy) na ławie bet. z oporem do 2/3 wysokości krawęźnika</t>
  </si>
  <si>
    <t>Krawęznik kamienny 15x30  (proste, łukowe, skosy) na ławie bet. z oporem do 2/3 wysokości krawężnika</t>
  </si>
  <si>
    <t>68a</t>
  </si>
  <si>
    <t>Nawierzchnie z kostki brukowej betonowej, grubość 8·cm, na podsypce cementowo-piaskowej, kostka fazowana, szara (opaska chodnika przy krawędzi jezdni)</t>
  </si>
  <si>
    <t>Nawierzchnie z kostki brukowej betonowej, grubość 8·cm, na podsypce cementowo-piaskowej, kostka szlachetna płukana, żółta (opaska pomiedzy chodnikiem i ścieżką rowerową)</t>
  </si>
  <si>
    <t>Nawierzchnie z kostki brukowej betonowej, grubość 8·cm, na podsypce cementowo-piaskowej, kostka betonowa, fazowana, żółta (wyspy kanalizujące ruch na skrzyżowaniach)</t>
  </si>
  <si>
    <t xml:space="preserve">ST.00.00 </t>
  </si>
  <si>
    <t xml:space="preserve">Podbudowa z kruszywa naturalnego 0/31,5 mm- warstwa dolna o grubości po zagęszczeniu 20 – 27cm  (zmienna) </t>
  </si>
  <si>
    <t>Ręczne rozebranie podbudowy z mas mineralno-bitumicznych o gruboci 12 cm wraz z załudnkiem,i transportem - własność Wykonawcy  (warstwa podbudowy)</t>
  </si>
  <si>
    <t>Ręczne rozebranie podbudowy z mas mineralno-bitumicznych o gruboci 8 cm wraz z załudnkiem,i transportem - własność Wykonawcy (warstwa wiążąca)</t>
  </si>
  <si>
    <t>Ręczne rozebranie nawierzchni z mieszanek mineralno-bitumicznych o gruboci 5 cm wraz z załudnkiem,i transportem - własność Wykonawcy (warstwa ścieralna)</t>
  </si>
  <si>
    <t>Układania rozjazdów jednotorowych (zwrotnice oraz skrzyzoweania) o szerokości 1000 mm ze skrzyzowaniami blokowymi i krzyzownicami o szerokosci 1000 mm i szynami łączącymi  wraz z czyszczenie strumieniowo ścierne do drugiego stopnia czystości, ręczną regulacją położenia torów, spawanie termitem szyn, z założeniem poprzeczek płaskich przy szer. toru 1000 mm co 2m na łuku i 4 m na odcinku prostym, kotwieniem torów z wierceniem otworów mechanicznie w podbudowie betonowej, wypełnianiem komór szynowych wkładkami betonowymi  z gruntowaniem, ręcznym oczyszczenie nawierzchni betonowej pod szyną i bloczków plus gruntowanie oraz wypełnienie masą zalewowa przestrzeni między stopą szyny i podbudową i wykonanie przyszynowej  masy zalewowej (pionowej )oraz wykonanie odwodnienia toru przy uzyciu skrzynek odwadniajacych - tor pojedynczy</t>
  </si>
  <si>
    <t>Układanie torów szer. 1000 mm z szyn tramwajowych bez podkładów z czyszczenie strumieniowo ścierne do drugiego stopnia czystości, ręczną regulacją położenia torów, spawanie termitem szyn, z założeniem poprzeczek płaskich przy szer. toru 1000 mm co 2m na łuku i 4 m na odcinku prostym, z gięciem szyn, zkotwieniem torów z wierceniem otworów mechanicznie w podbudowie betonowej, wypełnianiem komór szynowych wkładkami betonowymi z gruntowaniem, ręcznym oczyszczenie nawierzchni betonowej pod szyną i bloczków plus gruntowanie oraz wypełnienie masą zalewowa przestrzeni między stopą szyny i podbudową i wykonanie przyszynowej masy zalewowej (pionowej) oraz wykonanie odwodnienia toru przy uzyciu skrzynek odwadniajacych- tor pojedynczy</t>
  </si>
  <si>
    <t>Studnia szczelna DN1200mm betonowa/żelbetowa z betonu min. C45/55 m.in.z:
- włazem kanałowym DN600 klasy "D" z żeliwa sferoidalnego zabezpieczonym przed otwarciem
- płytą pokrywową,
- kręgami betonowymi DN1200 z uszczelkami, 
monolityczną żelbetową dolną częścią studni i podstawą bet. pod zasuwę noż.
- zabudowanymi przejściami szczelnymi przez ścianę studni,
- stopniami złazowymi do dna</t>
  </si>
  <si>
    <t>UWAGA: niniejszy dokument sporządza się, pod rygorem nieważności, w postaci elektronicznej i opatruje się kwalifikowanym podpisem elektronicznym.</t>
  </si>
  <si>
    <r>
      <t xml:space="preserve">
</t>
    </r>
    <r>
      <rPr>
        <sz val="11"/>
        <rFont val="Arial"/>
        <family val="2"/>
      </rPr>
      <t>Przełącznik sieciowy do zastosowań przemysłowych (montowany na szynę DIN (do tablicy informacji pasażerskiej), montaż, z modułem światłowodowym SFP GigabitEthernet światłoód jednomodowy, złacze LC,zasięg 10 km,tem pracy -40...85 stopni</t>
    </r>
  </si>
  <si>
    <r>
      <t xml:space="preserve">
</t>
    </r>
    <r>
      <rPr>
        <sz val="11"/>
        <rFont val="Arial"/>
        <family val="2"/>
      </rPr>
      <t>Kamera szybkoobrotowa CCTV wraz  zszafką na osprzęt, osprzętem oraz licenją do rejestratora (montowana na skrzyżowaniu Toruńska-Perłowa), montaż, konfiguracja, uruchomienie</t>
    </r>
  </si>
  <si>
    <t>Nawierzchnia z płyt żelbetowych  (prefabrykowanych torowych, miedzytorowych oraz odwadniających) w torowiskach tramwajowych o prześwicie 1000 mm w liniach jednotorowych gr 35 cm wraz z wykonaniem uszczelnienia  głębokości 30 cm i szerokości 2 cm  podsypką cementowo - piaskową oraz  materiałem elastycznym o wysokosci 5 cm i szerokosci 2 cm pomiedzy płytami torowymi i miedzytorowymi oraz pomiedzy krawęznikiem (obrzeżem ) a płyta zgodnie z dokumentacja projektową - Montaż nawierzchni z płyt prefabrykowanych oraz wykoanie odwodnienia torowiska</t>
  </si>
  <si>
    <t>"Nawierzchnia z płyt żelbetowych   (prefabrykowanych torowych, oraz odwadniających) w torowiskach tramwajowych o prześwicie 1000 mm w liniach jednotorowych gr 35 cm wraz z wykonaniem uszczelnienia  głębokości 30 cm i szerokości 2 cm  podsypką cementowo - piaskową oraz  materiałem elastycznym o wysokosci 5 cm i szerokosci 2 cm pomiedzy płytami żelbetowymi oraz pomiedzy krawęznikiem (obrzeżem ) a płyta zgodnie z dokumentacja projektową - Montaż nawierzchni z płyt prefabrykowanych oraz wykoanie odwodnienia torowiska"</t>
  </si>
  <si>
    <t>KOSZTORYS OFERTOWY  - ZMIANA Nr 7 do SIWZ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</si>
</sst>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00"/>
    <numFmt numFmtId="168" formatCode="#,##0.00000"/>
    <numFmt numFmtId="169" formatCode="#,##0.0"/>
    <numFmt numFmtId="170" formatCode="#,##0.00\ &quot;zł&quot;"/>
    <numFmt numFmtId="171" formatCode="[$-415]d\ mmmm\ yyyy"/>
    <numFmt numFmtId="172" formatCode="0.000"/>
    <numFmt numFmtId="173" formatCode="#,##0.00\ _z_ł"/>
    <numFmt numFmtId="174" formatCode="_-* #,##0.000\ &quot;zł&quot;_-;\-* #,##0.000\ &quot;zł&quot;_-;_-* &quot;-&quot;???\ &quot;zł&quot;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"/>
    <numFmt numFmtId="180" formatCode="_(\$* #,##0_);_(\$* \(#,##0\);_(\$* &quot;-&quot;_);_(@_)"/>
    <numFmt numFmtId="181" formatCode="_(\$* #,##0.00_);_(\$* \(#,##0.00\);_(\$* &quot;-&quot;??_);_(@_)"/>
    <numFmt numFmtId="182" formatCode="#,##0_ ;[Red]\-#,##0\ "/>
    <numFmt numFmtId="183" formatCode="#,##0.00_ ;[Red]\-#,##0.00\ "/>
    <numFmt numFmtId="184" formatCode="#,##0&quot; F&quot;_);[Red]\(#,##0&quot; F&quot;\)"/>
    <numFmt numFmtId="185" formatCode="#,##0.00&quot; F&quot;_);[Red]\(#,##0.00&quot; F&quot;\)"/>
    <numFmt numFmtId="186" formatCode="0.000000"/>
    <numFmt numFmtId="187" formatCode="_-* #,##0.0_-;\-* #,##0.0_-;_-* &quot;-&quot;??_-;_-@_-"/>
    <numFmt numFmtId="188" formatCode="_-* #,##0.000_-;\-* #,##0.000_-;_-* &quot;-&quot;??_-;_-@_-"/>
    <numFmt numFmtId="189" formatCode="#,##0.000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u val="single"/>
      <sz val="11"/>
      <name val="Arial"/>
      <family val="2"/>
    </font>
    <font>
      <sz val="11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.5"/>
      <name val="Czcionka tekstu podstawowego"/>
      <family val="2"/>
    </font>
    <font>
      <sz val="7.5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10"/>
      <name val="Arial"/>
      <family val="2"/>
    </font>
    <font>
      <b/>
      <strike/>
      <sz val="11"/>
      <color indexed="8"/>
      <name val="Arial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trike/>
      <sz val="11"/>
      <color rgb="FFFF0000"/>
      <name val="Arial"/>
      <family val="2"/>
    </font>
    <font>
      <b/>
      <strike/>
      <sz val="11"/>
      <color rgb="FF000000"/>
      <name val="Arial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62" fillId="26" borderId="1" applyNumberFormat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8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8" fillId="0" borderId="0">
      <alignment/>
      <protection/>
    </xf>
    <xf numFmtId="0" fontId="81" fillId="27" borderId="1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84" fillId="0" borderId="8" applyNumberFormat="0" applyFill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93" fillId="0" borderId="0" xfId="0" applyFont="1" applyAlignment="1">
      <alignment/>
    </xf>
    <xf numFmtId="0" fontId="93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0" fontId="88" fillId="0" borderId="0" xfId="0" applyFont="1" applyAlignment="1">
      <alignment/>
    </xf>
    <xf numFmtId="0" fontId="88" fillId="33" borderId="0" xfId="0" applyFont="1" applyFill="1" applyAlignment="1">
      <alignment/>
    </xf>
    <xf numFmtId="0" fontId="93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81" applyFont="1" applyFill="1" applyBorder="1" applyAlignment="1">
      <alignment horizontal="center" vertical="center"/>
      <protection/>
    </xf>
    <xf numFmtId="0" fontId="5" fillId="33" borderId="10" xfId="81" applyFont="1" applyFill="1" applyBorder="1" applyAlignment="1">
      <alignment horizontal="left" wrapText="1"/>
      <protection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81" applyFont="1" applyFill="1" applyBorder="1" applyAlignment="1">
      <alignment horizontal="center" vertical="center"/>
      <protection/>
    </xf>
    <xf numFmtId="0" fontId="3" fillId="33" borderId="10" xfId="81" applyFont="1" applyFill="1" applyBorder="1" applyAlignment="1">
      <alignment horizontal="left" wrapText="1"/>
      <protection/>
    </xf>
    <xf numFmtId="0" fontId="3" fillId="33" borderId="10" xfId="81" applyFont="1" applyFill="1" applyBorder="1" applyAlignment="1">
      <alignment horizontal="left" vertical="center" wrapText="1"/>
      <protection/>
    </xf>
    <xf numFmtId="0" fontId="3" fillId="33" borderId="10" xfId="81" applyFont="1" applyFill="1" applyBorder="1" applyAlignment="1">
      <alignment horizontal="center" vertical="center" wrapText="1"/>
      <protection/>
    </xf>
    <xf numFmtId="4" fontId="3" fillId="33" borderId="10" xfId="8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66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3" fillId="33" borderId="10" xfId="81" applyNumberFormat="1" applyFont="1" applyFill="1" applyBorder="1" applyAlignment="1">
      <alignment horizontal="right" vertical="center" wrapText="1"/>
      <protection/>
    </xf>
    <xf numFmtId="4" fontId="3" fillId="0" borderId="13" xfId="0" applyNumberFormat="1" applyFont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10" xfId="104" applyNumberFormat="1" applyFont="1" applyBorder="1" applyAlignment="1">
      <alignment horizontal="right" vertical="center"/>
    </xf>
    <xf numFmtId="4" fontId="5" fillId="0" borderId="10" xfId="102" applyNumberFormat="1" applyFont="1" applyBorder="1" applyAlignment="1">
      <alignment horizontal="right" vertical="center" wrapText="1"/>
    </xf>
    <xf numFmtId="4" fontId="5" fillId="0" borderId="10" xfId="104" applyNumberFormat="1" applyFont="1" applyBorder="1" applyAlignment="1">
      <alignment horizontal="right" vertical="center"/>
    </xf>
    <xf numFmtId="4" fontId="3" fillId="0" borderId="10" xfId="104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4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94" fillId="0" borderId="10" xfId="0" applyNumberFormat="1" applyFont="1" applyBorder="1" applyAlignment="1">
      <alignment horizontal="center" vertical="center"/>
    </xf>
    <xf numFmtId="166" fontId="3" fillId="33" borderId="10" xfId="56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2" fontId="9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vertical="center" wrapText="1"/>
    </xf>
    <xf numFmtId="4" fontId="95" fillId="0" borderId="22" xfId="0" applyNumberFormat="1" applyFont="1" applyBorder="1" applyAlignment="1">
      <alignment vertical="center" wrapText="1"/>
    </xf>
    <xf numFmtId="4" fontId="96" fillId="0" borderId="22" xfId="0" applyNumberFormat="1" applyFont="1" applyBorder="1" applyAlignment="1">
      <alignment vertical="center" wrapText="1"/>
    </xf>
    <xf numFmtId="4" fontId="95" fillId="0" borderId="22" xfId="0" applyNumberFormat="1" applyFont="1" applyBorder="1" applyAlignment="1">
      <alignment vertical="center"/>
    </xf>
    <xf numFmtId="4" fontId="95" fillId="0" borderId="2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vertical="center" wrapText="1"/>
    </xf>
    <xf numFmtId="4" fontId="96" fillId="2" borderId="10" xfId="0" applyNumberFormat="1" applyFont="1" applyFill="1" applyBorder="1" applyAlignment="1">
      <alignment vertical="center"/>
    </xf>
    <xf numFmtId="4" fontId="3" fillId="8" borderId="23" xfId="0" applyNumberFormat="1" applyFont="1" applyFill="1" applyBorder="1" applyAlignment="1">
      <alignment horizontal="center" vertical="center" wrapText="1"/>
    </xf>
    <xf numFmtId="4" fontId="96" fillId="2" borderId="24" xfId="0" applyNumberFormat="1" applyFont="1" applyFill="1" applyBorder="1" applyAlignment="1">
      <alignment vertical="center"/>
    </xf>
    <xf numFmtId="4" fontId="96" fillId="2" borderId="25" xfId="0" applyNumberFormat="1" applyFont="1" applyFill="1" applyBorder="1" applyAlignment="1">
      <alignment vertical="center"/>
    </xf>
    <xf numFmtId="4" fontId="5" fillId="0" borderId="14" xfId="0" applyNumberFormat="1" applyFont="1" applyBorder="1" applyAlignment="1">
      <alignment vertical="center" wrapText="1"/>
    </xf>
    <xf numFmtId="4" fontId="5" fillId="8" borderId="24" xfId="0" applyNumberFormat="1" applyFont="1" applyFill="1" applyBorder="1" applyAlignment="1">
      <alignment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104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center" vertical="center" wrapText="1"/>
    </xf>
    <xf numFmtId="4" fontId="5" fillId="35" borderId="30" xfId="0" applyNumberFormat="1" applyFont="1" applyFill="1" applyBorder="1" applyAlignment="1">
      <alignment vertical="center"/>
    </xf>
    <xf numFmtId="4" fontId="5" fillId="35" borderId="31" xfId="0" applyNumberFormat="1" applyFont="1" applyFill="1" applyBorder="1" applyAlignment="1">
      <alignment vertical="center"/>
    </xf>
    <xf numFmtId="4" fontId="5" fillId="35" borderId="32" xfId="0" applyNumberFormat="1" applyFont="1" applyFill="1" applyBorder="1" applyAlignment="1">
      <alignment vertical="center"/>
    </xf>
    <xf numFmtId="4" fontId="5" fillId="35" borderId="33" xfId="0" applyNumberFormat="1" applyFont="1" applyFill="1" applyBorder="1" applyAlignment="1">
      <alignment vertical="center"/>
    </xf>
    <xf numFmtId="4" fontId="5" fillId="35" borderId="34" xfId="0" applyNumberFormat="1" applyFont="1" applyFill="1" applyBorder="1" applyAlignment="1">
      <alignment vertical="center"/>
    </xf>
    <xf numFmtId="4" fontId="5" fillId="35" borderId="35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4" fontId="3" fillId="0" borderId="10" xfId="104" applyFont="1" applyBorder="1" applyAlignment="1">
      <alignment horizontal="right" vertical="center"/>
    </xf>
    <xf numFmtId="44" fontId="3" fillId="33" borderId="10" xfId="104" applyFont="1" applyFill="1" applyBorder="1" applyAlignment="1">
      <alignment horizontal="right" vertical="center"/>
    </xf>
    <xf numFmtId="4" fontId="3" fillId="0" borderId="10" xfId="102" applyNumberFormat="1" applyFont="1" applyBorder="1" applyAlignment="1">
      <alignment horizontal="right" vertical="center" wrapText="1"/>
    </xf>
    <xf numFmtId="44" fontId="3" fillId="0" borderId="10" xfId="104" applyFont="1" applyFill="1" applyBorder="1" applyAlignment="1">
      <alignment horizontal="right" vertical="center"/>
    </xf>
    <xf numFmtId="4" fontId="3" fillId="33" borderId="10" xfId="102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5" fillId="35" borderId="36" xfId="0" applyNumberFormat="1" applyFont="1" applyFill="1" applyBorder="1" applyAlignment="1">
      <alignment horizontal="right" vertical="center" wrapText="1"/>
    </xf>
    <xf numFmtId="4" fontId="5" fillId="35" borderId="37" xfId="0" applyNumberFormat="1" applyFont="1" applyFill="1" applyBorder="1" applyAlignment="1">
      <alignment horizontal="right" vertical="center" wrapText="1"/>
    </xf>
    <xf numFmtId="4" fontId="5" fillId="35" borderId="38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8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" fontId="12" fillId="0" borderId="0" xfId="0" applyNumberFormat="1" applyFont="1" applyAlignment="1">
      <alignment horizontal="center" wrapText="1"/>
    </xf>
    <xf numFmtId="0" fontId="3" fillId="0" borderId="40" xfId="0" applyFont="1" applyBorder="1" applyAlignment="1">
      <alignment horizontal="left"/>
    </xf>
    <xf numFmtId="0" fontId="5" fillId="33" borderId="41" xfId="0" applyFont="1" applyFill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25" xfId="0" applyFont="1" applyBorder="1" applyAlignment="1">
      <alignment/>
    </xf>
    <xf numFmtId="4" fontId="3" fillId="36" borderId="10" xfId="0" applyNumberFormat="1" applyFont="1" applyFill="1" applyBorder="1" applyAlignment="1">
      <alignment vertical="center" wrapText="1"/>
    </xf>
    <xf numFmtId="4" fontId="5" fillId="36" borderId="24" xfId="0" applyNumberFormat="1" applyFont="1" applyFill="1" applyBorder="1" applyAlignment="1">
      <alignment vertical="center" wrapText="1"/>
    </xf>
    <xf numFmtId="4" fontId="3" fillId="36" borderId="23" xfId="0" applyNumberFormat="1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vertical="center" wrapText="1"/>
    </xf>
    <xf numFmtId="4" fontId="3" fillId="36" borderId="25" xfId="0" applyNumberFormat="1" applyFont="1" applyFill="1" applyBorder="1" applyAlignment="1">
      <alignment horizontal="right" vertical="center" wrapText="1"/>
    </xf>
    <xf numFmtId="4" fontId="96" fillId="17" borderId="10" xfId="0" applyNumberFormat="1" applyFont="1" applyFill="1" applyBorder="1" applyAlignment="1">
      <alignment vertical="center"/>
    </xf>
    <xf numFmtId="4" fontId="5" fillId="17" borderId="10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13" fillId="33" borderId="12" xfId="83" applyNumberFormat="1" applyFont="1" applyFill="1" applyBorder="1">
      <alignment/>
      <protection/>
    </xf>
    <xf numFmtId="2" fontId="13" fillId="33" borderId="12" xfId="83" applyNumberFormat="1" applyFont="1" applyFill="1" applyBorder="1" applyAlignment="1">
      <alignment horizontal="right" vertical="center" wrapText="1"/>
      <protection/>
    </xf>
    <xf numFmtId="2" fontId="13" fillId="33" borderId="12" xfId="83" applyNumberFormat="1" applyFont="1" applyFill="1" applyBorder="1" applyAlignment="1">
      <alignment horizontal="right" vertical="center"/>
      <protection/>
    </xf>
    <xf numFmtId="4" fontId="3" fillId="37" borderId="10" xfId="0" applyNumberFormat="1" applyFont="1" applyFill="1" applyBorder="1" applyAlignment="1">
      <alignment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13" fillId="37" borderId="12" xfId="83" applyFont="1" applyFill="1" applyBorder="1" applyAlignment="1">
      <alignment horizontal="left" vertical="top" wrapText="1"/>
      <protection/>
    </xf>
    <xf numFmtId="0" fontId="14" fillId="37" borderId="12" xfId="83" applyFont="1" applyFill="1" applyBorder="1" applyAlignment="1">
      <alignment vertical="top" wrapText="1"/>
      <protection/>
    </xf>
    <xf numFmtId="0" fontId="13" fillId="37" borderId="12" xfId="83" applyFont="1" applyFill="1" applyBorder="1">
      <alignment/>
      <protection/>
    </xf>
    <xf numFmtId="2" fontId="13" fillId="37" borderId="12" xfId="83" applyNumberFormat="1" applyFont="1" applyFill="1" applyBorder="1">
      <alignment/>
      <protection/>
    </xf>
    <xf numFmtId="0" fontId="13" fillId="37" borderId="12" xfId="83" applyFont="1" applyFill="1" applyBorder="1" applyAlignment="1">
      <alignment horizontal="center" vertical="center" wrapText="1"/>
      <protection/>
    </xf>
    <xf numFmtId="2" fontId="13" fillId="37" borderId="12" xfId="83" applyNumberFormat="1" applyFont="1" applyFill="1" applyBorder="1" applyAlignment="1">
      <alignment horizontal="center" vertical="center" wrapText="1"/>
      <protection/>
    </xf>
    <xf numFmtId="0" fontId="13" fillId="37" borderId="12" xfId="83" applyFont="1" applyFill="1" applyBorder="1" applyAlignment="1">
      <alignment horizontal="center" vertical="center"/>
      <protection/>
    </xf>
    <xf numFmtId="2" fontId="13" fillId="37" borderId="12" xfId="83" applyNumberFormat="1" applyFont="1" applyFill="1" applyBorder="1" applyAlignment="1">
      <alignment horizontal="center" vertical="center"/>
      <protection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 wrapText="1"/>
    </xf>
    <xf numFmtId="0" fontId="3" fillId="37" borderId="13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top" wrapText="1"/>
    </xf>
    <xf numFmtId="0" fontId="17" fillId="37" borderId="10" xfId="0" applyFont="1" applyFill="1" applyBorder="1" applyAlignment="1">
      <alignment horizontal="left" vertical="top" wrapText="1"/>
    </xf>
    <xf numFmtId="0" fontId="17" fillId="37" borderId="10" xfId="0" applyFont="1" applyFill="1" applyBorder="1" applyAlignment="1">
      <alignment horizontal="center" vertical="center" wrapText="1"/>
    </xf>
    <xf numFmtId="4" fontId="3" fillId="37" borderId="15" xfId="0" applyNumberFormat="1" applyFont="1" applyFill="1" applyBorder="1" applyAlignment="1">
      <alignment horizontal="center" vertical="center" wrapText="1"/>
    </xf>
    <xf numFmtId="166" fontId="3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97" fillId="0" borderId="0" xfId="0" applyFont="1" applyAlignment="1">
      <alignment/>
    </xf>
    <xf numFmtId="4" fontId="97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top" wrapText="1"/>
    </xf>
    <xf numFmtId="4" fontId="17" fillId="37" borderId="10" xfId="0" applyNumberFormat="1" applyFont="1" applyFill="1" applyBorder="1" applyAlignment="1">
      <alignment horizontal="center" vertical="center" wrapText="1"/>
    </xf>
    <xf numFmtId="4" fontId="17" fillId="37" borderId="10" xfId="0" applyNumberFormat="1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vertical="top" wrapText="1"/>
    </xf>
    <xf numFmtId="2" fontId="0" fillId="0" borderId="0" xfId="0" applyNumberFormat="1" applyAlignment="1">
      <alignment wrapText="1"/>
    </xf>
    <xf numFmtId="2" fontId="53" fillId="0" borderId="0" xfId="0" applyNumberFormat="1" applyFont="1" applyAlignment="1">
      <alignment wrapText="1"/>
    </xf>
    <xf numFmtId="2" fontId="0" fillId="33" borderId="0" xfId="0" applyNumberFormat="1" applyFill="1" applyAlignment="1">
      <alignment wrapText="1"/>
    </xf>
    <xf numFmtId="2" fontId="53" fillId="33" borderId="0" xfId="0" applyNumberFormat="1" applyFont="1" applyFill="1" applyAlignment="1">
      <alignment wrapText="1"/>
    </xf>
    <xf numFmtId="2" fontId="93" fillId="0" borderId="0" xfId="0" applyNumberFormat="1" applyFont="1" applyAlignment="1">
      <alignment wrapText="1"/>
    </xf>
    <xf numFmtId="2" fontId="93" fillId="0" borderId="0" xfId="0" applyNumberFormat="1" applyFont="1" applyAlignment="1">
      <alignment horizontal="center" vertical="center" wrapText="1"/>
    </xf>
    <xf numFmtId="2" fontId="93" fillId="33" borderId="0" xfId="0" applyNumberFormat="1" applyFont="1" applyFill="1" applyAlignment="1">
      <alignment wrapText="1"/>
    </xf>
    <xf numFmtId="2" fontId="88" fillId="0" borderId="0" xfId="0" applyNumberFormat="1" applyFont="1" applyAlignment="1">
      <alignment wrapText="1"/>
    </xf>
    <xf numFmtId="2" fontId="88" fillId="33" borderId="0" xfId="0" applyNumberFormat="1" applyFont="1" applyFill="1" applyAlignment="1">
      <alignment wrapText="1"/>
    </xf>
    <xf numFmtId="2" fontId="97" fillId="0" borderId="0" xfId="0" applyNumberFormat="1" applyFont="1" applyAlignment="1">
      <alignment wrapText="1"/>
    </xf>
    <xf numFmtId="2" fontId="98" fillId="0" borderId="0" xfId="0" applyNumberFormat="1" applyFont="1" applyAlignment="1">
      <alignment wrapText="1"/>
    </xf>
    <xf numFmtId="2" fontId="99" fillId="0" borderId="0" xfId="0" applyNumberFormat="1" applyFont="1" applyAlignment="1">
      <alignment wrapText="1"/>
    </xf>
    <xf numFmtId="0" fontId="3" fillId="37" borderId="24" xfId="0" applyFont="1" applyFill="1" applyBorder="1" applyAlignment="1">
      <alignment horizontal="center" vertical="center"/>
    </xf>
    <xf numFmtId="4" fontId="3" fillId="37" borderId="24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 horizontal="center" vertical="center" wrapText="1"/>
    </xf>
    <xf numFmtId="4" fontId="3" fillId="37" borderId="39" xfId="0" applyNumberFormat="1" applyFont="1" applyFill="1" applyBorder="1" applyAlignment="1">
      <alignment horizontal="center" vertical="center" wrapText="1"/>
    </xf>
    <xf numFmtId="4" fontId="17" fillId="37" borderId="10" xfId="0" applyNumberFormat="1" applyFont="1" applyFill="1" applyBorder="1" applyAlignment="1">
      <alignment vertical="center" wrapText="1"/>
    </xf>
    <xf numFmtId="4" fontId="17" fillId="37" borderId="23" xfId="0" applyNumberFormat="1" applyFont="1" applyFill="1" applyBorder="1" applyAlignment="1">
      <alignment horizontal="center" vertical="center" wrapText="1"/>
    </xf>
    <xf numFmtId="4" fontId="17" fillId="37" borderId="23" xfId="0" applyNumberFormat="1" applyFont="1" applyFill="1" applyBorder="1" applyAlignment="1">
      <alignment vertical="center" wrapText="1"/>
    </xf>
    <xf numFmtId="4" fontId="17" fillId="37" borderId="25" xfId="0" applyNumberFormat="1" applyFont="1" applyFill="1" applyBorder="1" applyAlignment="1">
      <alignment horizontal="right" vertical="center" wrapText="1"/>
    </xf>
    <xf numFmtId="4" fontId="18" fillId="37" borderId="24" xfId="0" applyNumberFormat="1" applyFont="1" applyFill="1" applyBorder="1" applyAlignment="1">
      <alignment vertical="center" wrapText="1"/>
    </xf>
    <xf numFmtId="4" fontId="100" fillId="37" borderId="10" xfId="0" applyNumberFormat="1" applyFont="1" applyFill="1" applyBorder="1" applyAlignment="1">
      <alignment horizontal="right" vertical="center" wrapText="1"/>
    </xf>
    <xf numFmtId="4" fontId="101" fillId="37" borderId="10" xfId="0" applyNumberFormat="1" applyFont="1" applyFill="1" applyBorder="1" applyAlignment="1">
      <alignment vertical="center"/>
    </xf>
    <xf numFmtId="4" fontId="18" fillId="37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81" applyFont="1" applyFill="1" applyBorder="1" applyAlignment="1">
      <alignment horizontal="center" vertical="center"/>
      <protection/>
    </xf>
    <xf numFmtId="0" fontId="3" fillId="37" borderId="10" xfId="81" applyFont="1" applyFill="1" applyBorder="1" applyAlignment="1">
      <alignment horizontal="center" vertical="center"/>
      <protection/>
    </xf>
    <xf numFmtId="0" fontId="17" fillId="37" borderId="10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horizontal="center" vertical="center"/>
    </xf>
    <xf numFmtId="4" fontId="17" fillId="37" borderId="10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4" fontId="17" fillId="37" borderId="10" xfId="0" applyNumberFormat="1" applyFont="1" applyFill="1" applyBorder="1" applyAlignment="1">
      <alignment horizontal="center" vertical="center" wrapText="1"/>
    </xf>
    <xf numFmtId="0" fontId="17" fillId="37" borderId="13" xfId="0" applyNumberFormat="1" applyFont="1" applyFill="1" applyBorder="1" applyAlignment="1">
      <alignment horizontal="center" vertical="center" wrapText="1"/>
    </xf>
    <xf numFmtId="4" fontId="101" fillId="37" borderId="24" xfId="0" applyNumberFormat="1" applyFont="1" applyFill="1" applyBorder="1" applyAlignment="1">
      <alignment vertical="center"/>
    </xf>
    <xf numFmtId="0" fontId="17" fillId="37" borderId="13" xfId="0" applyNumberFormat="1" applyFont="1" applyFill="1" applyBorder="1" applyAlignment="1">
      <alignment horizontal="center" vertical="center" wrapText="1"/>
    </xf>
    <xf numFmtId="4" fontId="101" fillId="37" borderId="39" xfId="0" applyNumberFormat="1" applyFont="1" applyFill="1" applyBorder="1" applyAlignment="1">
      <alignment vertical="center"/>
    </xf>
    <xf numFmtId="4" fontId="101" fillId="37" borderId="13" xfId="0" applyNumberFormat="1" applyFont="1" applyFill="1" applyBorder="1" applyAlignment="1">
      <alignment vertical="center"/>
    </xf>
    <xf numFmtId="4" fontId="18" fillId="37" borderId="13" xfId="0" applyNumberFormat="1" applyFont="1" applyFill="1" applyBorder="1" applyAlignment="1">
      <alignment horizontal="right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96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96" fillId="39" borderId="10" xfId="0" applyNumberFormat="1" applyFont="1" applyFill="1" applyBorder="1" applyAlignment="1">
      <alignment vertical="center"/>
    </xf>
    <xf numFmtId="4" fontId="5" fillId="39" borderId="10" xfId="0" applyNumberFormat="1" applyFont="1" applyFill="1" applyBorder="1" applyAlignment="1">
      <alignment horizontal="right" vertical="center" wrapText="1"/>
    </xf>
    <xf numFmtId="4" fontId="101" fillId="40" borderId="10" xfId="0" applyNumberFormat="1" applyFont="1" applyFill="1" applyBorder="1" applyAlignment="1">
      <alignment vertical="center"/>
    </xf>
    <xf numFmtId="4" fontId="96" fillId="40" borderId="24" xfId="0" applyNumberFormat="1" applyFont="1" applyFill="1" applyBorder="1" applyAlignment="1">
      <alignment horizontal="left" vertical="center"/>
    </xf>
    <xf numFmtId="4" fontId="101" fillId="40" borderId="23" xfId="0" applyNumberFormat="1" applyFont="1" applyFill="1" applyBorder="1" applyAlignment="1">
      <alignment horizontal="right" vertical="center"/>
    </xf>
    <xf numFmtId="4" fontId="101" fillId="40" borderId="25" xfId="0" applyNumberFormat="1" applyFont="1" applyFill="1" applyBorder="1" applyAlignment="1">
      <alignment horizontal="right" vertical="center"/>
    </xf>
    <xf numFmtId="4" fontId="18" fillId="40" borderId="10" xfId="0" applyNumberFormat="1" applyFont="1" applyFill="1" applyBorder="1" applyAlignment="1">
      <alignment horizontal="right" vertical="center" wrapText="1"/>
    </xf>
    <xf numFmtId="4" fontId="3" fillId="40" borderId="10" xfId="0" applyNumberFormat="1" applyFont="1" applyFill="1" applyBorder="1" applyAlignment="1">
      <alignment vertical="center" wrapText="1"/>
    </xf>
    <xf numFmtId="4" fontId="5" fillId="40" borderId="24" xfId="0" applyNumberFormat="1" applyFont="1" applyFill="1" applyBorder="1" applyAlignment="1">
      <alignment vertical="center" wrapText="1"/>
    </xf>
    <xf numFmtId="4" fontId="3" fillId="40" borderId="23" xfId="0" applyNumberFormat="1" applyFont="1" applyFill="1" applyBorder="1" applyAlignment="1">
      <alignment horizontal="center" vertical="center" wrapText="1"/>
    </xf>
    <xf numFmtId="4" fontId="3" fillId="40" borderId="23" xfId="0" applyNumberFormat="1" applyFont="1" applyFill="1" applyBorder="1" applyAlignment="1">
      <alignment vertical="center" wrapText="1"/>
    </xf>
    <xf numFmtId="4" fontId="3" fillId="40" borderId="25" xfId="0" applyNumberFormat="1" applyFont="1" applyFill="1" applyBorder="1" applyAlignment="1">
      <alignment horizontal="right" vertical="center" wrapText="1"/>
    </xf>
    <xf numFmtId="4" fontId="96" fillId="39" borderId="24" xfId="0" applyNumberFormat="1" applyFont="1" applyFill="1" applyBorder="1" applyAlignment="1">
      <alignment vertical="center"/>
    </xf>
    <xf numFmtId="4" fontId="3" fillId="40" borderId="10" xfId="0" applyNumberFormat="1" applyFont="1" applyFill="1" applyBorder="1" applyAlignment="1">
      <alignment horizontal="right" vertical="center" wrapText="1"/>
    </xf>
    <xf numFmtId="4" fontId="3" fillId="37" borderId="10" xfId="104" applyNumberFormat="1" applyFont="1" applyFill="1" applyBorder="1" applyAlignment="1">
      <alignment horizontal="right" vertical="center"/>
    </xf>
    <xf numFmtId="44" fontId="3" fillId="37" borderId="10" xfId="104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3" fillId="33" borderId="10" xfId="81" applyFont="1" applyFill="1" applyBorder="1" applyAlignment="1">
      <alignment horizontal="left" vertical="top" wrapText="1"/>
      <protection/>
    </xf>
    <xf numFmtId="0" fontId="3" fillId="33" borderId="10" xfId="81" applyFont="1" applyFill="1" applyBorder="1" applyAlignment="1">
      <alignment horizontal="center" vertical="top"/>
      <protection/>
    </xf>
    <xf numFmtId="4" fontId="3" fillId="33" borderId="10" xfId="102" applyNumberFormat="1" applyFont="1" applyFill="1" applyBorder="1" applyAlignment="1">
      <alignment horizontal="right" vertical="top" wrapText="1"/>
    </xf>
    <xf numFmtId="2" fontId="93" fillId="0" borderId="0" xfId="0" applyNumberFormat="1" applyFont="1" applyAlignment="1">
      <alignment vertical="top" wrapText="1"/>
    </xf>
    <xf numFmtId="0" fontId="93" fillId="0" borderId="0" xfId="0" applyFont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102" fillId="0" borderId="0" xfId="0" applyFont="1" applyAlignment="1">
      <alignment horizontal="left"/>
    </xf>
    <xf numFmtId="0" fontId="17" fillId="37" borderId="24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17" fillId="37" borderId="24" xfId="0" applyFont="1" applyFill="1" applyBorder="1" applyAlignment="1">
      <alignment horizontal="left" vertical="center" wrapText="1"/>
    </xf>
    <xf numFmtId="4" fontId="101" fillId="39" borderId="10" xfId="0" applyNumberFormat="1" applyFont="1" applyFill="1" applyBorder="1" applyAlignment="1">
      <alignment vertical="center"/>
    </xf>
    <xf numFmtId="4" fontId="18" fillId="39" borderId="10" xfId="0" applyNumberFormat="1" applyFont="1" applyFill="1" applyBorder="1" applyAlignment="1">
      <alignment horizontal="right" vertical="center" wrapText="1"/>
    </xf>
    <xf numFmtId="0" fontId="3" fillId="37" borderId="10" xfId="0" applyNumberFormat="1" applyFont="1" applyFill="1" applyBorder="1" applyAlignment="1">
      <alignment horizontal="center"/>
    </xf>
    <xf numFmtId="0" fontId="3" fillId="37" borderId="24" xfId="0" applyFont="1" applyFill="1" applyBorder="1" applyAlignment="1">
      <alignment vertical="top" wrapText="1"/>
    </xf>
    <xf numFmtId="4" fontId="3" fillId="37" borderId="25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2" fontId="97" fillId="37" borderId="0" xfId="0" applyNumberFormat="1" applyFont="1" applyFill="1" applyAlignment="1">
      <alignment wrapText="1"/>
    </xf>
    <xf numFmtId="4" fontId="97" fillId="37" borderId="0" xfId="0" applyNumberFormat="1" applyFont="1" applyFill="1" applyAlignment="1">
      <alignment/>
    </xf>
    <xf numFmtId="0" fontId="97" fillId="37" borderId="0" xfId="0" applyFont="1" applyFill="1" applyAlignment="1">
      <alignment/>
    </xf>
    <xf numFmtId="4" fontId="96" fillId="39" borderId="24" xfId="0" applyNumberFormat="1" applyFont="1" applyFill="1" applyBorder="1" applyAlignment="1">
      <alignment horizontal="right" vertical="center"/>
    </xf>
    <xf numFmtId="4" fontId="96" fillId="39" borderId="23" xfId="0" applyNumberFormat="1" applyFont="1" applyFill="1" applyBorder="1" applyAlignment="1">
      <alignment horizontal="right" vertical="center"/>
    </xf>
    <xf numFmtId="4" fontId="96" fillId="39" borderId="44" xfId="0" applyNumberFormat="1" applyFont="1" applyFill="1" applyBorder="1" applyAlignment="1">
      <alignment horizontal="right" vertical="center"/>
    </xf>
    <xf numFmtId="4" fontId="96" fillId="39" borderId="34" xfId="0" applyNumberFormat="1" applyFont="1" applyFill="1" applyBorder="1" applyAlignment="1">
      <alignment horizontal="right" vertical="center"/>
    </xf>
    <xf numFmtId="4" fontId="96" fillId="39" borderId="35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" fontId="96" fillId="2" borderId="24" xfId="0" applyNumberFormat="1" applyFont="1" applyFill="1" applyBorder="1" applyAlignment="1">
      <alignment horizontal="right" vertical="center"/>
    </xf>
    <xf numFmtId="4" fontId="96" fillId="2" borderId="23" xfId="0" applyNumberFormat="1" applyFont="1" applyFill="1" applyBorder="1" applyAlignment="1">
      <alignment horizontal="right" vertical="center"/>
    </xf>
    <xf numFmtId="4" fontId="96" fillId="2" borderId="25" xfId="0" applyNumberFormat="1" applyFont="1" applyFill="1" applyBorder="1" applyAlignment="1">
      <alignment horizontal="right" vertical="center"/>
    </xf>
    <xf numFmtId="4" fontId="96" fillId="2" borderId="24" xfId="0" applyNumberFormat="1" applyFont="1" applyFill="1" applyBorder="1" applyAlignment="1">
      <alignment horizontal="right" vertical="center" wrapText="1"/>
    </xf>
    <xf numFmtId="4" fontId="96" fillId="2" borderId="23" xfId="0" applyNumberFormat="1" applyFont="1" applyFill="1" applyBorder="1" applyAlignment="1">
      <alignment horizontal="right" vertical="center" wrapText="1"/>
    </xf>
    <xf numFmtId="4" fontId="96" fillId="17" borderId="24" xfId="0" applyNumberFormat="1" applyFont="1" applyFill="1" applyBorder="1" applyAlignment="1">
      <alignment horizontal="right" vertical="center"/>
    </xf>
    <xf numFmtId="4" fontId="96" fillId="17" borderId="23" xfId="0" applyNumberFormat="1" applyFont="1" applyFill="1" applyBorder="1" applyAlignment="1">
      <alignment horizontal="right" vertical="center"/>
    </xf>
    <xf numFmtId="4" fontId="96" fillId="17" borderId="25" xfId="0" applyNumberFormat="1" applyFont="1" applyFill="1" applyBorder="1" applyAlignment="1">
      <alignment horizontal="right" vertical="center"/>
    </xf>
    <xf numFmtId="4" fontId="101" fillId="37" borderId="24" xfId="0" applyNumberFormat="1" applyFont="1" applyFill="1" applyBorder="1" applyAlignment="1">
      <alignment horizontal="right" vertical="center"/>
    </xf>
    <xf numFmtId="4" fontId="101" fillId="37" borderId="23" xfId="0" applyNumberFormat="1" applyFont="1" applyFill="1" applyBorder="1" applyAlignment="1">
      <alignment horizontal="right" vertical="center"/>
    </xf>
    <xf numFmtId="4" fontId="101" fillId="37" borderId="25" xfId="0" applyNumberFormat="1" applyFont="1" applyFill="1" applyBorder="1" applyAlignment="1">
      <alignment horizontal="right" vertical="center"/>
    </xf>
    <xf numFmtId="0" fontId="5" fillId="35" borderId="45" xfId="0" applyNumberFormat="1" applyFont="1" applyFill="1" applyBorder="1" applyAlignment="1">
      <alignment horizontal="left" vertical="center"/>
    </xf>
    <xf numFmtId="0" fontId="5" fillId="35" borderId="3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/>
    </xf>
    <xf numFmtId="0" fontId="5" fillId="33" borderId="45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5" borderId="48" xfId="0" applyNumberFormat="1" applyFont="1" applyFill="1" applyBorder="1" applyAlignment="1">
      <alignment horizontal="left" vertical="center"/>
    </xf>
    <xf numFmtId="0" fontId="5" fillId="35" borderId="49" xfId="0" applyNumberFormat="1" applyFont="1" applyFill="1" applyBorder="1" applyAlignment="1">
      <alignment horizontal="left" vertical="center"/>
    </xf>
    <xf numFmtId="0" fontId="5" fillId="35" borderId="50" xfId="0" applyNumberFormat="1" applyFont="1" applyFill="1" applyBorder="1" applyAlignment="1">
      <alignment horizontal="left" vertical="center"/>
    </xf>
    <xf numFmtId="0" fontId="5" fillId="35" borderId="23" xfId="0" applyNumberFormat="1" applyFont="1" applyFill="1" applyBorder="1" applyAlignment="1">
      <alignment horizontal="left" vertical="center"/>
    </xf>
    <xf numFmtId="4" fontId="101" fillId="37" borderId="39" xfId="0" applyNumberFormat="1" applyFont="1" applyFill="1" applyBorder="1" applyAlignment="1">
      <alignment horizontal="right" vertical="center"/>
    </xf>
    <xf numFmtId="4" fontId="101" fillId="37" borderId="32" xfId="0" applyNumberFormat="1" applyFont="1" applyFill="1" applyBorder="1" applyAlignment="1">
      <alignment horizontal="right" vertical="center"/>
    </xf>
    <xf numFmtId="4" fontId="101" fillId="37" borderId="33" xfId="0" applyNumberFormat="1" applyFont="1" applyFill="1" applyBorder="1" applyAlignment="1">
      <alignment horizontal="right" vertical="center"/>
    </xf>
    <xf numFmtId="4" fontId="101" fillId="39" borderId="24" xfId="0" applyNumberFormat="1" applyFont="1" applyFill="1" applyBorder="1" applyAlignment="1">
      <alignment horizontal="right" vertical="center"/>
    </xf>
    <xf numFmtId="4" fontId="101" fillId="39" borderId="23" xfId="0" applyNumberFormat="1" applyFont="1" applyFill="1" applyBorder="1" applyAlignment="1">
      <alignment horizontal="right" vertical="center"/>
    </xf>
    <xf numFmtId="4" fontId="101" fillId="39" borderId="25" xfId="0" applyNumberFormat="1" applyFont="1" applyFill="1" applyBorder="1" applyAlignment="1">
      <alignment horizontal="right" vertical="center"/>
    </xf>
    <xf numFmtId="4" fontId="96" fillId="39" borderId="25" xfId="0" applyNumberFormat="1" applyFont="1" applyFill="1" applyBorder="1" applyAlignment="1">
      <alignment horizontal="right" vertical="center"/>
    </xf>
  </cellXfs>
  <cellStyles count="100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1 2" xfId="36"/>
    <cellStyle name="Akcent 2" xfId="37"/>
    <cellStyle name="Akcent 2 2" xfId="38"/>
    <cellStyle name="Akcent 3" xfId="39"/>
    <cellStyle name="Akcent 3 2" xfId="40"/>
    <cellStyle name="Akcent 4" xfId="41"/>
    <cellStyle name="Akcent 4 2" xfId="42"/>
    <cellStyle name="Akcent 5" xfId="43"/>
    <cellStyle name="Akcent 5 2" xfId="44"/>
    <cellStyle name="Akcent 6" xfId="45"/>
    <cellStyle name="Akcent 6 2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ejściowe 2" xfId="52"/>
    <cellStyle name="Dane wyjściowe" xfId="53"/>
    <cellStyle name="Dane wyjściowe 2" xfId="54"/>
    <cellStyle name="Dobry" xfId="55"/>
    <cellStyle name="Comma" xfId="56"/>
    <cellStyle name="Comma [0]" xfId="57"/>
    <cellStyle name="Dziesiętny 2" xfId="58"/>
    <cellStyle name="Dziesiętny 3" xfId="59"/>
    <cellStyle name="Hyperlink" xfId="60"/>
    <cellStyle name="Komórka połączona" xfId="61"/>
    <cellStyle name="Komórka połączona 2" xfId="62"/>
    <cellStyle name="Komórka zaznaczona" xfId="63"/>
    <cellStyle name="Komórka zaznaczona 2" xfId="64"/>
    <cellStyle name="Nagłówek 1" xfId="65"/>
    <cellStyle name="Nagłówek 1 2" xfId="66"/>
    <cellStyle name="Nagłówek 2" xfId="67"/>
    <cellStyle name="Nagłówek 2 2" xfId="68"/>
    <cellStyle name="Nagłówek 3" xfId="69"/>
    <cellStyle name="Nagłówek 3 2" xfId="70"/>
    <cellStyle name="Nagłówek 4" xfId="71"/>
    <cellStyle name="Nagłówek 4 2" xfId="72"/>
    <cellStyle name="Neutralny" xfId="73"/>
    <cellStyle name="Neutralny 2" xfId="74"/>
    <cellStyle name="Normal_laroux" xfId="75"/>
    <cellStyle name="normální_laroux" xfId="76"/>
    <cellStyle name="Normalny 2" xfId="77"/>
    <cellStyle name="Normalny 2 2" xfId="78"/>
    <cellStyle name="Normalny 2 2 2" xfId="79"/>
    <cellStyle name="Normalny 2 3" xfId="80"/>
    <cellStyle name="Normalny 3" xfId="81"/>
    <cellStyle name="Normalny 3 2" xfId="82"/>
    <cellStyle name="Normalny 4" xfId="83"/>
    <cellStyle name="Normalny 4 2" xfId="84"/>
    <cellStyle name="Normalny 5" xfId="85"/>
    <cellStyle name="Normalny 6" xfId="86"/>
    <cellStyle name="Obliczenia" xfId="87"/>
    <cellStyle name="Obliczenia 2" xfId="88"/>
    <cellStyle name="Followed Hyperlink" xfId="89"/>
    <cellStyle name="Percent" xfId="90"/>
    <cellStyle name="Styl 1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Walutowy 2 2" xfId="105"/>
    <cellStyle name="Walutowy 3" xfId="106"/>
    <cellStyle name="Walutowy 3 2" xfId="107"/>
    <cellStyle name="Walutowy 4" xfId="108"/>
    <cellStyle name="Walutowy 4 2" xfId="109"/>
    <cellStyle name="Walutowy 5" xfId="110"/>
    <cellStyle name="Walutowy 5 2" xfId="111"/>
    <cellStyle name="Walutowy 6" xfId="112"/>
    <cellStyle name="Zły" xfId="113"/>
  </cellStyles>
  <dxfs count="2">
    <dxf>
      <fill>
        <patternFill patternType="solid">
          <fgColor theme="0"/>
          <bgColor theme="0"/>
        </patternFill>
      </fill>
    </dxf>
    <dxf>
      <fill>
        <patternFill>
          <bgColor rgb="FFFDFDF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7"/>
  <sheetViews>
    <sheetView tabSelected="1" view="pageBreakPreview" zoomScale="60" zoomScaleNormal="60" zoomScalePageLayoutView="0" workbookViewId="0" topLeftCell="A1492">
      <selection activeCell="A3" sqref="A3:G3"/>
    </sheetView>
  </sheetViews>
  <sheetFormatPr defaultColWidth="9.140625" defaultRowHeight="15"/>
  <cols>
    <col min="1" max="1" width="6.57421875" style="183" customWidth="1"/>
    <col min="2" max="2" width="18.57421875" style="10" customWidth="1"/>
    <col min="3" max="3" width="48.28125" style="11" customWidth="1"/>
    <col min="4" max="4" width="13.00390625" style="18" customWidth="1"/>
    <col min="5" max="5" width="15.28125" style="19" customWidth="1"/>
    <col min="6" max="6" width="21.00390625" style="74" customWidth="1"/>
    <col min="7" max="7" width="19.140625" style="74" bestFit="1" customWidth="1"/>
    <col min="8" max="8" width="78.140625" style="256" customWidth="1"/>
  </cols>
  <sheetData>
    <row r="1" spans="1:7" ht="24.75" customHeight="1">
      <c r="A1" s="193" t="s">
        <v>1072</v>
      </c>
      <c r="B1" s="140"/>
      <c r="C1" s="141" t="s">
        <v>1071</v>
      </c>
      <c r="D1" s="142"/>
      <c r="E1" s="142"/>
      <c r="F1" s="142"/>
      <c r="G1" s="162"/>
    </row>
    <row r="2" spans="1:7" ht="15">
      <c r="A2" s="369" t="s">
        <v>1294</v>
      </c>
      <c r="B2" s="370"/>
      <c r="C2" s="370"/>
      <c r="D2" s="370"/>
      <c r="E2" s="370"/>
      <c r="F2" s="370"/>
      <c r="G2" s="371"/>
    </row>
    <row r="3" spans="1:7" ht="42" customHeight="1" thickBot="1">
      <c r="A3" s="372" t="s">
        <v>1073</v>
      </c>
      <c r="B3" s="373"/>
      <c r="C3" s="373"/>
      <c r="D3" s="373"/>
      <c r="E3" s="373"/>
      <c r="F3" s="373"/>
      <c r="G3" s="374"/>
    </row>
    <row r="4" spans="1:7" ht="28.5">
      <c r="A4" s="3" t="s">
        <v>53</v>
      </c>
      <c r="B4" s="3" t="s">
        <v>54</v>
      </c>
      <c r="C4" s="3" t="s">
        <v>55</v>
      </c>
      <c r="D4" s="4" t="s">
        <v>0</v>
      </c>
      <c r="E4" s="4" t="s">
        <v>1</v>
      </c>
      <c r="F4" s="4" t="s">
        <v>56</v>
      </c>
      <c r="G4" s="4" t="s">
        <v>57</v>
      </c>
    </row>
    <row r="5" spans="1:7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31.5" customHeight="1">
      <c r="A6" s="180"/>
      <c r="B6" s="157"/>
      <c r="C6" s="157" t="s">
        <v>1029</v>
      </c>
      <c r="D6" s="157"/>
      <c r="E6" s="157"/>
      <c r="F6" s="158"/>
      <c r="G6" s="163"/>
    </row>
    <row r="7" spans="1:7" ht="28.5" customHeight="1">
      <c r="A7" s="181"/>
      <c r="B7" s="118"/>
      <c r="C7" s="124" t="s">
        <v>4</v>
      </c>
      <c r="D7" s="125"/>
      <c r="E7" s="120"/>
      <c r="F7" s="126"/>
      <c r="G7" s="188"/>
    </row>
    <row r="8" spans="1:8" s="100" customFormat="1" ht="15">
      <c r="A8" s="174"/>
      <c r="B8" s="113" t="s">
        <v>2</v>
      </c>
      <c r="C8" s="123" t="s">
        <v>5</v>
      </c>
      <c r="D8" s="114" t="s">
        <v>2</v>
      </c>
      <c r="E8" s="114" t="s">
        <v>2</v>
      </c>
      <c r="F8" s="115" t="s">
        <v>2</v>
      </c>
      <c r="G8" s="72"/>
      <c r="H8" s="257"/>
    </row>
    <row r="9" spans="1:8" s="100" customFormat="1" ht="28.5" customHeight="1">
      <c r="A9" s="174">
        <v>1</v>
      </c>
      <c r="B9" s="116" t="s">
        <v>39</v>
      </c>
      <c r="C9" s="116" t="s">
        <v>7</v>
      </c>
      <c r="D9" s="4" t="s">
        <v>8</v>
      </c>
      <c r="E9" s="117">
        <v>201</v>
      </c>
      <c r="F9" s="116"/>
      <c r="G9" s="67"/>
      <c r="H9" s="257"/>
    </row>
    <row r="10" spans="1:8" s="100" customFormat="1" ht="28.5" customHeight="1">
      <c r="A10" s="174">
        <f>A9+1</f>
        <v>2</v>
      </c>
      <c r="B10" s="116" t="s">
        <v>39</v>
      </c>
      <c r="C10" s="116" t="s">
        <v>959</v>
      </c>
      <c r="D10" s="4" t="s">
        <v>3</v>
      </c>
      <c r="E10" s="117">
        <v>56</v>
      </c>
      <c r="F10" s="116"/>
      <c r="G10" s="67"/>
      <c r="H10" s="257"/>
    </row>
    <row r="11" spans="1:8" s="100" customFormat="1" ht="28.5" customHeight="1">
      <c r="A11" s="174">
        <f aca="true" t="shared" si="0" ref="A11:A24">A10+1</f>
        <v>3</v>
      </c>
      <c r="B11" s="116" t="s">
        <v>39</v>
      </c>
      <c r="C11" s="116" t="s">
        <v>960</v>
      </c>
      <c r="D11" s="4" t="s">
        <v>3</v>
      </c>
      <c r="E11" s="117">
        <v>11</v>
      </c>
      <c r="F11" s="116"/>
      <c r="G11" s="67"/>
      <c r="H11" s="257"/>
    </row>
    <row r="12" spans="1:8" s="100" customFormat="1" ht="28.5" customHeight="1">
      <c r="A12" s="174">
        <f t="shared" si="0"/>
        <v>4</v>
      </c>
      <c r="B12" s="116" t="s">
        <v>39</v>
      </c>
      <c r="C12" s="116" t="s">
        <v>961</v>
      </c>
      <c r="D12" s="4" t="s">
        <v>3</v>
      </c>
      <c r="E12" s="117">
        <v>3</v>
      </c>
      <c r="F12" s="116"/>
      <c r="G12" s="67"/>
      <c r="H12" s="257"/>
    </row>
    <row r="13" spans="1:8" s="100" customFormat="1" ht="28.5" customHeight="1">
      <c r="A13" s="174">
        <f t="shared" si="0"/>
        <v>5</v>
      </c>
      <c r="B13" s="116" t="s">
        <v>39</v>
      </c>
      <c r="C13" s="116" t="s">
        <v>962</v>
      </c>
      <c r="D13" s="4" t="s">
        <v>9</v>
      </c>
      <c r="E13" s="117">
        <v>230</v>
      </c>
      <c r="F13" s="116"/>
      <c r="G13" s="67"/>
      <c r="H13" s="257"/>
    </row>
    <row r="14" spans="1:8" s="100" customFormat="1" ht="28.5" customHeight="1">
      <c r="A14" s="174">
        <f t="shared" si="0"/>
        <v>6</v>
      </c>
      <c r="B14" s="116" t="s">
        <v>39</v>
      </c>
      <c r="C14" s="116" t="s">
        <v>38</v>
      </c>
      <c r="D14" s="4" t="s">
        <v>9</v>
      </c>
      <c r="E14" s="117">
        <v>1585</v>
      </c>
      <c r="F14" s="116"/>
      <c r="G14" s="67"/>
      <c r="H14" s="257"/>
    </row>
    <row r="15" spans="1:8" s="100" customFormat="1" ht="28.5" customHeight="1">
      <c r="A15" s="174">
        <f t="shared" si="0"/>
        <v>7</v>
      </c>
      <c r="B15" s="116" t="s">
        <v>39</v>
      </c>
      <c r="C15" s="116" t="s">
        <v>10</v>
      </c>
      <c r="D15" s="4" t="s">
        <v>11</v>
      </c>
      <c r="E15" s="117">
        <v>1270</v>
      </c>
      <c r="F15" s="116"/>
      <c r="G15" s="67"/>
      <c r="H15" s="257"/>
    </row>
    <row r="16" spans="1:8" s="100" customFormat="1" ht="28.5" customHeight="1">
      <c r="A16" s="174">
        <f t="shared" si="0"/>
        <v>8</v>
      </c>
      <c r="B16" s="116" t="s">
        <v>39</v>
      </c>
      <c r="C16" s="116" t="s">
        <v>12</v>
      </c>
      <c r="D16" s="4" t="s">
        <v>11</v>
      </c>
      <c r="E16" s="117">
        <v>10186</v>
      </c>
      <c r="F16" s="116"/>
      <c r="G16" s="67"/>
      <c r="H16" s="257"/>
    </row>
    <row r="17" spans="1:8" s="100" customFormat="1" ht="28.5" customHeight="1">
      <c r="A17" s="174">
        <f t="shared" si="0"/>
        <v>9</v>
      </c>
      <c r="B17" s="116" t="s">
        <v>39</v>
      </c>
      <c r="C17" s="116" t="s">
        <v>13</v>
      </c>
      <c r="D17" s="4" t="s">
        <v>9</v>
      </c>
      <c r="E17" s="117">
        <v>4140</v>
      </c>
      <c r="F17" s="116"/>
      <c r="G17" s="67"/>
      <c r="H17" s="257"/>
    </row>
    <row r="18" spans="1:8" s="100" customFormat="1" ht="28.5" customHeight="1">
      <c r="A18" s="174">
        <f t="shared" si="0"/>
        <v>10</v>
      </c>
      <c r="B18" s="116" t="s">
        <v>39</v>
      </c>
      <c r="C18" s="116" t="s">
        <v>14</v>
      </c>
      <c r="D18" s="4" t="s">
        <v>9</v>
      </c>
      <c r="E18" s="117">
        <v>7215</v>
      </c>
      <c r="F18" s="116"/>
      <c r="G18" s="67"/>
      <c r="H18" s="257"/>
    </row>
    <row r="19" spans="1:8" s="100" customFormat="1" ht="54.75" customHeight="1">
      <c r="A19" s="174">
        <f t="shared" si="0"/>
        <v>11</v>
      </c>
      <c r="B19" s="116" t="s">
        <v>39</v>
      </c>
      <c r="C19" s="116" t="s">
        <v>15</v>
      </c>
      <c r="D19" s="4" t="s">
        <v>11</v>
      </c>
      <c r="E19" s="117">
        <v>3490</v>
      </c>
      <c r="F19" s="116"/>
      <c r="G19" s="67"/>
      <c r="H19" s="257"/>
    </row>
    <row r="20" spans="1:8" s="100" customFormat="1" ht="105.75" customHeight="1">
      <c r="A20" s="174">
        <f>A19+1</f>
        <v>12</v>
      </c>
      <c r="B20" s="116" t="s">
        <v>963</v>
      </c>
      <c r="C20" s="116" t="s">
        <v>1024</v>
      </c>
      <c r="D20" s="4" t="s">
        <v>11</v>
      </c>
      <c r="E20" s="117">
        <v>2530</v>
      </c>
      <c r="F20" s="116"/>
      <c r="G20" s="67"/>
      <c r="H20" s="257"/>
    </row>
    <row r="21" spans="1:8" s="100" customFormat="1" ht="111.75" customHeight="1">
      <c r="A21" s="174">
        <f t="shared" si="0"/>
        <v>13</v>
      </c>
      <c r="B21" s="116" t="s">
        <v>963</v>
      </c>
      <c r="C21" s="116" t="s">
        <v>1025</v>
      </c>
      <c r="D21" s="4" t="s">
        <v>11</v>
      </c>
      <c r="E21" s="117">
        <v>4490</v>
      </c>
      <c r="F21" s="116"/>
      <c r="G21" s="67"/>
      <c r="H21" s="257"/>
    </row>
    <row r="22" spans="1:8" s="100" customFormat="1" ht="123" customHeight="1">
      <c r="A22" s="174">
        <f t="shared" si="0"/>
        <v>14</v>
      </c>
      <c r="B22" s="116" t="s">
        <v>963</v>
      </c>
      <c r="C22" s="116" t="s">
        <v>1026</v>
      </c>
      <c r="D22" s="4" t="s">
        <v>11</v>
      </c>
      <c r="E22" s="117">
        <v>4930</v>
      </c>
      <c r="F22" s="116"/>
      <c r="G22" s="67"/>
      <c r="H22" s="257"/>
    </row>
    <row r="23" spans="1:8" s="100" customFormat="1" ht="104.25" customHeight="1">
      <c r="A23" s="174">
        <f t="shared" si="0"/>
        <v>15</v>
      </c>
      <c r="B23" s="116" t="s">
        <v>963</v>
      </c>
      <c r="C23" s="116" t="s">
        <v>1027</v>
      </c>
      <c r="D23" s="4" t="s">
        <v>11</v>
      </c>
      <c r="E23" s="117">
        <v>16540</v>
      </c>
      <c r="F23" s="116"/>
      <c r="G23" s="67"/>
      <c r="H23" s="257"/>
    </row>
    <row r="24" spans="1:8" s="100" customFormat="1" ht="40.5" customHeight="1">
      <c r="A24" s="174">
        <f t="shared" si="0"/>
        <v>16</v>
      </c>
      <c r="B24" s="116" t="s">
        <v>39</v>
      </c>
      <c r="C24" s="116" t="s">
        <v>964</v>
      </c>
      <c r="D24" s="4" t="s">
        <v>3</v>
      </c>
      <c r="E24" s="117">
        <v>1</v>
      </c>
      <c r="F24" s="116"/>
      <c r="G24" s="67"/>
      <c r="H24" s="257"/>
    </row>
    <row r="25" spans="1:8" s="100" customFormat="1" ht="28.5" customHeight="1">
      <c r="A25" s="174"/>
      <c r="B25" s="116"/>
      <c r="C25" s="108" t="s">
        <v>16</v>
      </c>
      <c r="D25" s="4" t="s">
        <v>2</v>
      </c>
      <c r="E25" s="117" t="s">
        <v>2</v>
      </c>
      <c r="F25" s="116"/>
      <c r="G25" s="67"/>
      <c r="H25" s="257"/>
    </row>
    <row r="26" spans="1:8" s="100" customFormat="1" ht="28.5" customHeight="1">
      <c r="A26" s="174">
        <f>A24+1</f>
        <v>17</v>
      </c>
      <c r="B26" s="116" t="s">
        <v>1116</v>
      </c>
      <c r="C26" s="116" t="s">
        <v>1117</v>
      </c>
      <c r="D26" s="218" t="s">
        <v>11</v>
      </c>
      <c r="E26" s="219">
        <v>22904</v>
      </c>
      <c r="F26" s="116"/>
      <c r="G26" s="67"/>
      <c r="H26" s="257"/>
    </row>
    <row r="27" spans="1:8" s="100" customFormat="1" ht="52.5" customHeight="1">
      <c r="A27" s="174">
        <f>A26+1</f>
        <v>18</v>
      </c>
      <c r="B27" s="116" t="s">
        <v>1113</v>
      </c>
      <c r="C27" s="116" t="s">
        <v>1118</v>
      </c>
      <c r="D27" s="4" t="s">
        <v>17</v>
      </c>
      <c r="E27" s="117">
        <v>20034</v>
      </c>
      <c r="F27" s="116"/>
      <c r="G27" s="67"/>
      <c r="H27" s="257"/>
    </row>
    <row r="28" spans="1:8" s="100" customFormat="1" ht="61.5" customHeight="1">
      <c r="A28" s="174">
        <f>A27+1</f>
        <v>19</v>
      </c>
      <c r="B28" s="116" t="s">
        <v>1114</v>
      </c>
      <c r="C28" s="116" t="s">
        <v>965</v>
      </c>
      <c r="D28" s="4" t="s">
        <v>17</v>
      </c>
      <c r="E28" s="117">
        <v>8000</v>
      </c>
      <c r="F28" s="116"/>
      <c r="G28" s="67"/>
      <c r="H28" s="257"/>
    </row>
    <row r="29" spans="1:8" s="100" customFormat="1" ht="42.75" customHeight="1">
      <c r="A29" s="174">
        <f>A28+1</f>
        <v>20</v>
      </c>
      <c r="B29" s="116" t="s">
        <v>1115</v>
      </c>
      <c r="C29" s="116" t="s">
        <v>18</v>
      </c>
      <c r="D29" s="4" t="s">
        <v>17</v>
      </c>
      <c r="E29" s="117">
        <v>11102</v>
      </c>
      <c r="F29" s="116"/>
      <c r="G29" s="67"/>
      <c r="H29" s="257"/>
    </row>
    <row r="30" spans="1:7" ht="28.5" customHeight="1">
      <c r="A30" s="174"/>
      <c r="B30" s="121"/>
      <c r="C30" s="356" t="s">
        <v>966</v>
      </c>
      <c r="D30" s="357"/>
      <c r="E30" s="357"/>
      <c r="F30" s="122"/>
      <c r="G30" s="164"/>
    </row>
    <row r="31" spans="1:8" s="100" customFormat="1" ht="28.5" customHeight="1">
      <c r="A31" s="174"/>
      <c r="B31" s="118" t="s">
        <v>2</v>
      </c>
      <c r="C31" s="124" t="s">
        <v>19</v>
      </c>
      <c r="D31" s="125" t="s">
        <v>2</v>
      </c>
      <c r="E31" s="120" t="s">
        <v>2</v>
      </c>
      <c r="F31" s="126"/>
      <c r="G31" s="188"/>
      <c r="H31" s="257"/>
    </row>
    <row r="32" spans="1:8" s="100" customFormat="1" ht="28.5" customHeight="1">
      <c r="A32" s="174"/>
      <c r="B32" s="116" t="s">
        <v>2</v>
      </c>
      <c r="C32" s="108" t="s">
        <v>20</v>
      </c>
      <c r="D32" s="4" t="s">
        <v>2</v>
      </c>
      <c r="E32" s="117" t="s">
        <v>2</v>
      </c>
      <c r="F32" s="116"/>
      <c r="G32" s="67"/>
      <c r="H32" s="257"/>
    </row>
    <row r="33" spans="1:8" s="100" customFormat="1" ht="28.5" customHeight="1">
      <c r="A33" s="174">
        <f>A29+1</f>
        <v>21</v>
      </c>
      <c r="B33" s="116" t="s">
        <v>1111</v>
      </c>
      <c r="C33" s="116" t="s">
        <v>1112</v>
      </c>
      <c r="D33" s="4" t="s">
        <v>11</v>
      </c>
      <c r="E33" s="117">
        <v>50762</v>
      </c>
      <c r="F33" s="116"/>
      <c r="G33" s="67"/>
      <c r="H33" s="257"/>
    </row>
    <row r="34" spans="1:8" s="100" customFormat="1" ht="80.25" customHeight="1">
      <c r="A34" s="174">
        <f>A33+1</f>
        <v>22</v>
      </c>
      <c r="B34" s="116" t="s">
        <v>967</v>
      </c>
      <c r="C34" s="116" t="s">
        <v>968</v>
      </c>
      <c r="D34" s="4" t="s">
        <v>11</v>
      </c>
      <c r="E34" s="117">
        <v>40850</v>
      </c>
      <c r="F34" s="116"/>
      <c r="G34" s="67"/>
      <c r="H34" s="257"/>
    </row>
    <row r="35" spans="1:8" s="100" customFormat="1" ht="32.25" customHeight="1">
      <c r="A35" s="174">
        <f>A34+1</f>
        <v>23</v>
      </c>
      <c r="B35" s="116" t="s">
        <v>967</v>
      </c>
      <c r="C35" s="116" t="s">
        <v>969</v>
      </c>
      <c r="D35" s="4" t="s">
        <v>11</v>
      </c>
      <c r="E35" s="117">
        <v>3100</v>
      </c>
      <c r="F35" s="116"/>
      <c r="G35" s="67"/>
      <c r="H35" s="257"/>
    </row>
    <row r="36" spans="1:8" s="100" customFormat="1" ht="53.25" customHeight="1">
      <c r="A36" s="174">
        <f aca="true" t="shared" si="1" ref="A36:A55">A35+1</f>
        <v>24</v>
      </c>
      <c r="B36" s="116" t="s">
        <v>970</v>
      </c>
      <c r="C36" s="116" t="s">
        <v>971</v>
      </c>
      <c r="D36" s="4" t="s">
        <v>11</v>
      </c>
      <c r="E36" s="117">
        <v>8220</v>
      </c>
      <c r="F36" s="116"/>
      <c r="G36" s="67"/>
      <c r="H36" s="257"/>
    </row>
    <row r="37" spans="1:8" s="100" customFormat="1" ht="53.25" customHeight="1">
      <c r="A37" s="174">
        <f t="shared" si="1"/>
        <v>25</v>
      </c>
      <c r="B37" s="116" t="s">
        <v>970</v>
      </c>
      <c r="C37" s="116" t="s">
        <v>972</v>
      </c>
      <c r="D37" s="4" t="s">
        <v>11</v>
      </c>
      <c r="E37" s="117">
        <v>2135</v>
      </c>
      <c r="F37" s="116"/>
      <c r="G37" s="67"/>
      <c r="H37" s="257"/>
    </row>
    <row r="38" spans="1:8" s="100" customFormat="1" ht="53.25" customHeight="1">
      <c r="A38" s="174">
        <f t="shared" si="1"/>
        <v>26</v>
      </c>
      <c r="B38" s="116" t="s">
        <v>973</v>
      </c>
      <c r="C38" s="116" t="s">
        <v>974</v>
      </c>
      <c r="D38" s="4" t="s">
        <v>11</v>
      </c>
      <c r="E38" s="117">
        <v>1995</v>
      </c>
      <c r="F38" s="116"/>
      <c r="G38" s="67"/>
      <c r="H38" s="257"/>
    </row>
    <row r="39" spans="1:8" s="100" customFormat="1" ht="53.25" customHeight="1">
      <c r="A39" s="174">
        <f t="shared" si="1"/>
        <v>27</v>
      </c>
      <c r="B39" s="116" t="s">
        <v>973</v>
      </c>
      <c r="C39" s="116" t="s">
        <v>975</v>
      </c>
      <c r="D39" s="4" t="s">
        <v>11</v>
      </c>
      <c r="E39" s="117">
        <v>8220</v>
      </c>
      <c r="F39" s="116"/>
      <c r="G39" s="67"/>
      <c r="H39" s="257"/>
    </row>
    <row r="40" spans="1:8" s="100" customFormat="1" ht="53.25" customHeight="1">
      <c r="A40" s="174">
        <f t="shared" si="1"/>
        <v>28</v>
      </c>
      <c r="B40" s="116" t="s">
        <v>973</v>
      </c>
      <c r="C40" s="116" t="s">
        <v>976</v>
      </c>
      <c r="D40" s="4" t="s">
        <v>11</v>
      </c>
      <c r="E40" s="117">
        <v>19815</v>
      </c>
      <c r="F40" s="116"/>
      <c r="G40" s="67"/>
      <c r="H40" s="257"/>
    </row>
    <row r="41" spans="1:8" s="100" customFormat="1" ht="53.25" customHeight="1">
      <c r="A41" s="174">
        <f t="shared" si="1"/>
        <v>29</v>
      </c>
      <c r="B41" s="116" t="s">
        <v>973</v>
      </c>
      <c r="C41" s="116" t="s">
        <v>977</v>
      </c>
      <c r="D41" s="4" t="s">
        <v>11</v>
      </c>
      <c r="E41" s="117">
        <v>1975</v>
      </c>
      <c r="F41" s="116"/>
      <c r="G41" s="67"/>
      <c r="H41" s="257"/>
    </row>
    <row r="42" spans="1:8" s="100" customFormat="1" ht="53.25" customHeight="1">
      <c r="A42" s="174">
        <f t="shared" si="1"/>
        <v>30</v>
      </c>
      <c r="B42" s="116" t="s">
        <v>978</v>
      </c>
      <c r="C42" s="116" t="s">
        <v>979</v>
      </c>
      <c r="D42" s="4" t="s">
        <v>11</v>
      </c>
      <c r="E42" s="117">
        <v>7900</v>
      </c>
      <c r="F42" s="116"/>
      <c r="G42" s="67"/>
      <c r="H42" s="257"/>
    </row>
    <row r="43" spans="1:8" s="100" customFormat="1" ht="63" customHeight="1">
      <c r="A43" s="174">
        <f t="shared" si="1"/>
        <v>31</v>
      </c>
      <c r="B43" s="116" t="s">
        <v>978</v>
      </c>
      <c r="C43" s="116" t="s">
        <v>980</v>
      </c>
      <c r="D43" s="4" t="s">
        <v>11</v>
      </c>
      <c r="E43" s="117">
        <v>19213</v>
      </c>
      <c r="F43" s="116"/>
      <c r="G43" s="67"/>
      <c r="H43" s="257"/>
    </row>
    <row r="44" spans="1:8" s="100" customFormat="1" ht="49.5" customHeight="1">
      <c r="A44" s="174">
        <f t="shared" si="1"/>
        <v>32</v>
      </c>
      <c r="B44" s="116" t="s">
        <v>981</v>
      </c>
      <c r="C44" s="116" t="s">
        <v>982</v>
      </c>
      <c r="D44" s="4" t="s">
        <v>11</v>
      </c>
      <c r="E44" s="117">
        <v>27365</v>
      </c>
      <c r="F44" s="116"/>
      <c r="G44" s="67"/>
      <c r="H44" s="257"/>
    </row>
    <row r="45" spans="1:8" s="100" customFormat="1" ht="49.5" customHeight="1">
      <c r="A45" s="174">
        <f t="shared" si="1"/>
        <v>33</v>
      </c>
      <c r="B45" s="116" t="s">
        <v>48</v>
      </c>
      <c r="C45" s="116" t="s">
        <v>51</v>
      </c>
      <c r="D45" s="4" t="s">
        <v>11</v>
      </c>
      <c r="E45" s="117">
        <v>23340</v>
      </c>
      <c r="F45" s="116"/>
      <c r="G45" s="67"/>
      <c r="H45" s="257"/>
    </row>
    <row r="46" spans="1:8" s="100" customFormat="1" ht="49.5" customHeight="1">
      <c r="A46" s="174">
        <f t="shared" si="1"/>
        <v>34</v>
      </c>
      <c r="B46" s="217" t="s">
        <v>1192</v>
      </c>
      <c r="C46" s="116" t="s">
        <v>983</v>
      </c>
      <c r="D46" s="4" t="s">
        <v>11</v>
      </c>
      <c r="E46" s="117">
        <v>21853</v>
      </c>
      <c r="F46" s="116"/>
      <c r="G46" s="67"/>
      <c r="H46" s="257"/>
    </row>
    <row r="47" spans="1:8" s="100" customFormat="1" ht="49.5" customHeight="1">
      <c r="A47" s="174">
        <f t="shared" si="1"/>
        <v>35</v>
      </c>
      <c r="B47" s="116" t="s">
        <v>48</v>
      </c>
      <c r="C47" s="116" t="s">
        <v>52</v>
      </c>
      <c r="D47" s="4" t="s">
        <v>11</v>
      </c>
      <c r="E47" s="117">
        <v>49210</v>
      </c>
      <c r="F47" s="116"/>
      <c r="G47" s="67"/>
      <c r="H47" s="257"/>
    </row>
    <row r="48" spans="1:8" s="100" customFormat="1" ht="56.25" customHeight="1">
      <c r="A48" s="211">
        <f t="shared" si="1"/>
        <v>36</v>
      </c>
      <c r="B48" s="217" t="s">
        <v>1193</v>
      </c>
      <c r="C48" s="217" t="s">
        <v>1221</v>
      </c>
      <c r="D48" s="117" t="s">
        <v>11</v>
      </c>
      <c r="E48" s="219">
        <v>21853</v>
      </c>
      <c r="F48" s="116"/>
      <c r="G48" s="67"/>
      <c r="H48" s="257"/>
    </row>
    <row r="49" spans="1:8" s="100" customFormat="1" ht="56.25" customHeight="1">
      <c r="A49" s="220" t="s">
        <v>1194</v>
      </c>
      <c r="B49" s="217" t="s">
        <v>1193</v>
      </c>
      <c r="C49" s="217" t="s">
        <v>1222</v>
      </c>
      <c r="D49" s="219" t="s">
        <v>11</v>
      </c>
      <c r="E49" s="219">
        <v>1487</v>
      </c>
      <c r="F49" s="116"/>
      <c r="G49" s="67"/>
      <c r="H49" s="257"/>
    </row>
    <row r="50" spans="1:8" s="100" customFormat="1" ht="50.25" customHeight="1">
      <c r="A50" s="174">
        <f>A48+1</f>
        <v>37</v>
      </c>
      <c r="B50" s="217" t="s">
        <v>1195</v>
      </c>
      <c r="C50" s="116" t="s">
        <v>984</v>
      </c>
      <c r="D50" s="4" t="s">
        <v>11</v>
      </c>
      <c r="E50" s="117">
        <v>23340</v>
      </c>
      <c r="F50" s="116"/>
      <c r="G50" s="67"/>
      <c r="H50" s="257"/>
    </row>
    <row r="51" spans="1:8" s="100" customFormat="1" ht="63" customHeight="1">
      <c r="A51" s="174">
        <f t="shared" si="1"/>
        <v>38</v>
      </c>
      <c r="B51" s="217" t="s">
        <v>1195</v>
      </c>
      <c r="C51" s="116" t="s">
        <v>985</v>
      </c>
      <c r="D51" s="4" t="s">
        <v>11</v>
      </c>
      <c r="E51" s="117">
        <v>2530</v>
      </c>
      <c r="F51" s="116"/>
      <c r="G51" s="67"/>
      <c r="H51" s="257"/>
    </row>
    <row r="52" spans="1:8" s="100" customFormat="1" ht="110.25" customHeight="1">
      <c r="A52" s="174">
        <f t="shared" si="1"/>
        <v>39</v>
      </c>
      <c r="B52" s="116" t="s">
        <v>986</v>
      </c>
      <c r="C52" s="116" t="s">
        <v>987</v>
      </c>
      <c r="D52" s="4" t="s">
        <v>11</v>
      </c>
      <c r="E52" s="117">
        <v>1940</v>
      </c>
      <c r="F52" s="116"/>
      <c r="G52" s="67"/>
      <c r="H52" s="257"/>
    </row>
    <row r="53" spans="1:8" s="100" customFormat="1" ht="41.25" customHeight="1">
      <c r="A53" s="174">
        <f t="shared" si="1"/>
        <v>40</v>
      </c>
      <c r="B53" s="116" t="s">
        <v>988</v>
      </c>
      <c r="C53" s="116" t="s">
        <v>21</v>
      </c>
      <c r="D53" s="4" t="s">
        <v>11</v>
      </c>
      <c r="E53" s="117">
        <v>520</v>
      </c>
      <c r="F53" s="116"/>
      <c r="G53" s="67"/>
      <c r="H53" s="257"/>
    </row>
    <row r="54" spans="1:8" s="100" customFormat="1" ht="41.25" customHeight="1">
      <c r="A54" s="174">
        <f t="shared" si="1"/>
        <v>41</v>
      </c>
      <c r="B54" s="116" t="s">
        <v>48</v>
      </c>
      <c r="C54" s="116" t="s">
        <v>49</v>
      </c>
      <c r="D54" s="4" t="s">
        <v>11</v>
      </c>
      <c r="E54" s="117">
        <v>7000</v>
      </c>
      <c r="F54" s="116"/>
      <c r="G54" s="67"/>
      <c r="H54" s="257"/>
    </row>
    <row r="55" spans="1:8" s="100" customFormat="1" ht="52.5" customHeight="1">
      <c r="A55" s="174">
        <f t="shared" si="1"/>
        <v>42</v>
      </c>
      <c r="B55" s="217" t="s">
        <v>1231</v>
      </c>
      <c r="C55" s="116" t="s">
        <v>47</v>
      </c>
      <c r="D55" s="4" t="s">
        <v>11</v>
      </c>
      <c r="E55" s="117">
        <v>7000</v>
      </c>
      <c r="F55" s="116"/>
      <c r="G55" s="67"/>
      <c r="H55" s="257"/>
    </row>
    <row r="56" spans="1:7" ht="31.5" customHeight="1">
      <c r="A56" s="174"/>
      <c r="B56" s="109" t="s">
        <v>2</v>
      </c>
      <c r="C56" s="110" t="s">
        <v>22</v>
      </c>
      <c r="D56" s="112" t="s">
        <v>2</v>
      </c>
      <c r="E56" s="112" t="s">
        <v>2</v>
      </c>
      <c r="F56" s="111"/>
      <c r="G56" s="67"/>
    </row>
    <row r="57" spans="1:8" s="100" customFormat="1" ht="80.25" customHeight="1">
      <c r="A57" s="174">
        <f>A55+1</f>
        <v>43</v>
      </c>
      <c r="B57" s="116" t="s">
        <v>967</v>
      </c>
      <c r="C57" s="116" t="s">
        <v>968</v>
      </c>
      <c r="D57" s="4" t="s">
        <v>11</v>
      </c>
      <c r="E57" s="117">
        <v>5690</v>
      </c>
      <c r="F57" s="116"/>
      <c r="G57" s="67"/>
      <c r="H57" s="257"/>
    </row>
    <row r="58" spans="1:8" s="100" customFormat="1" ht="55.5" customHeight="1">
      <c r="A58" s="174">
        <f>A57+1</f>
        <v>44</v>
      </c>
      <c r="B58" s="116" t="s">
        <v>970</v>
      </c>
      <c r="C58" s="116" t="s">
        <v>989</v>
      </c>
      <c r="D58" s="4" t="s">
        <v>11</v>
      </c>
      <c r="E58" s="117">
        <v>620</v>
      </c>
      <c r="F58" s="116"/>
      <c r="G58" s="67"/>
      <c r="H58" s="257"/>
    </row>
    <row r="59" spans="1:8" s="100" customFormat="1" ht="55.5" customHeight="1">
      <c r="A59" s="174">
        <f aca="true" t="shared" si="2" ref="A59:A65">A58+1</f>
        <v>45</v>
      </c>
      <c r="B59" s="116" t="s">
        <v>973</v>
      </c>
      <c r="C59" s="116" t="s">
        <v>975</v>
      </c>
      <c r="D59" s="4" t="s">
        <v>11</v>
      </c>
      <c r="E59" s="117">
        <v>710</v>
      </c>
      <c r="F59" s="116"/>
      <c r="G59" s="67"/>
      <c r="H59" s="257"/>
    </row>
    <row r="60" spans="1:8" s="100" customFormat="1" ht="55.5" customHeight="1">
      <c r="A60" s="174">
        <f t="shared" si="2"/>
        <v>46</v>
      </c>
      <c r="B60" s="116" t="s">
        <v>973</v>
      </c>
      <c r="C60" s="116" t="s">
        <v>976</v>
      </c>
      <c r="D60" s="4" t="s">
        <v>11</v>
      </c>
      <c r="E60" s="117">
        <v>1890</v>
      </c>
      <c r="F60" s="116"/>
      <c r="G60" s="67"/>
      <c r="H60" s="257"/>
    </row>
    <row r="61" spans="1:8" s="100" customFormat="1" ht="55.5" customHeight="1">
      <c r="A61" s="174">
        <f t="shared" si="2"/>
        <v>47</v>
      </c>
      <c r="B61" s="116" t="s">
        <v>978</v>
      </c>
      <c r="C61" s="116" t="s">
        <v>979</v>
      </c>
      <c r="D61" s="4" t="s">
        <v>11</v>
      </c>
      <c r="E61" s="117">
        <v>640</v>
      </c>
      <c r="F61" s="116"/>
      <c r="G61" s="67"/>
      <c r="H61" s="257"/>
    </row>
    <row r="62" spans="1:8" s="100" customFormat="1" ht="55.5" customHeight="1">
      <c r="A62" s="174">
        <f t="shared" si="2"/>
        <v>48</v>
      </c>
      <c r="B62" s="116" t="s">
        <v>978</v>
      </c>
      <c r="C62" s="116" t="s">
        <v>990</v>
      </c>
      <c r="D62" s="4" t="s">
        <v>11</v>
      </c>
      <c r="E62" s="117">
        <v>1775</v>
      </c>
      <c r="F62" s="116"/>
      <c r="G62" s="67"/>
      <c r="H62" s="257"/>
    </row>
    <row r="63" spans="1:8" s="100" customFormat="1" ht="55.5" customHeight="1">
      <c r="A63" s="174">
        <f t="shared" si="2"/>
        <v>49</v>
      </c>
      <c r="B63" s="116" t="s">
        <v>981</v>
      </c>
      <c r="C63" s="116" t="s">
        <v>991</v>
      </c>
      <c r="D63" s="4" t="s">
        <v>11</v>
      </c>
      <c r="E63" s="117">
        <v>1846</v>
      </c>
      <c r="F63" s="116"/>
      <c r="G63" s="67"/>
      <c r="H63" s="257"/>
    </row>
    <row r="64" spans="1:8" s="100" customFormat="1" ht="60" customHeight="1">
      <c r="A64" s="174">
        <f t="shared" si="2"/>
        <v>50</v>
      </c>
      <c r="B64" s="116" t="s">
        <v>46</v>
      </c>
      <c r="C64" s="116" t="s">
        <v>992</v>
      </c>
      <c r="D64" s="4" t="s">
        <v>11</v>
      </c>
      <c r="E64" s="117">
        <v>1260</v>
      </c>
      <c r="F64" s="116"/>
      <c r="G64" s="67"/>
      <c r="H64" s="257"/>
    </row>
    <row r="65" spans="1:8" s="100" customFormat="1" ht="135" customHeight="1">
      <c r="A65" s="174">
        <f t="shared" si="2"/>
        <v>51</v>
      </c>
      <c r="B65" s="116" t="s">
        <v>46</v>
      </c>
      <c r="C65" s="281" t="s">
        <v>1274</v>
      </c>
      <c r="D65" s="4" t="s">
        <v>11</v>
      </c>
      <c r="E65" s="117">
        <v>1260</v>
      </c>
      <c r="F65" s="116"/>
      <c r="G65" s="67"/>
      <c r="H65" s="257"/>
    </row>
    <row r="66" spans="1:8" s="100" customFormat="1" ht="28.5" customHeight="1">
      <c r="A66" s="174"/>
      <c r="B66" s="116" t="s">
        <v>2</v>
      </c>
      <c r="C66" s="108" t="s">
        <v>23</v>
      </c>
      <c r="D66" s="4" t="s">
        <v>2</v>
      </c>
      <c r="E66" s="117" t="s">
        <v>2</v>
      </c>
      <c r="F66" s="116"/>
      <c r="G66" s="67"/>
      <c r="H66" s="257"/>
    </row>
    <row r="67" spans="1:8" s="100" customFormat="1" ht="54" customHeight="1">
      <c r="A67" s="174">
        <f>A65+1</f>
        <v>52</v>
      </c>
      <c r="B67" s="116" t="s">
        <v>973</v>
      </c>
      <c r="C67" s="116" t="s">
        <v>993</v>
      </c>
      <c r="D67" s="4" t="s">
        <v>11</v>
      </c>
      <c r="E67" s="117">
        <v>144</v>
      </c>
      <c r="F67" s="116"/>
      <c r="G67" s="67"/>
      <c r="H67" s="257"/>
    </row>
    <row r="68" spans="1:8" s="100" customFormat="1" ht="54" customHeight="1">
      <c r="A68" s="174">
        <f aca="true" t="shared" si="3" ref="A68:A74">A67+1</f>
        <v>53</v>
      </c>
      <c r="B68" s="116" t="s">
        <v>973</v>
      </c>
      <c r="C68" s="116" t="s">
        <v>994</v>
      </c>
      <c r="D68" s="4" t="s">
        <v>11</v>
      </c>
      <c r="E68" s="117">
        <v>9646</v>
      </c>
      <c r="F68" s="116"/>
      <c r="G68" s="67"/>
      <c r="H68" s="257"/>
    </row>
    <row r="69" spans="1:8" s="100" customFormat="1" ht="42.75" customHeight="1">
      <c r="A69" s="174">
        <f t="shared" si="3"/>
        <v>54</v>
      </c>
      <c r="B69" s="116" t="s">
        <v>981</v>
      </c>
      <c r="C69" s="116" t="s">
        <v>995</v>
      </c>
      <c r="D69" s="4" t="s">
        <v>11</v>
      </c>
      <c r="E69" s="117">
        <v>120</v>
      </c>
      <c r="F69" s="116"/>
      <c r="G69" s="67"/>
      <c r="H69" s="257"/>
    </row>
    <row r="70" spans="1:8" s="100" customFormat="1" ht="42.75" customHeight="1">
      <c r="A70" s="174">
        <f t="shared" si="3"/>
        <v>55</v>
      </c>
      <c r="B70" s="116" t="s">
        <v>981</v>
      </c>
      <c r="C70" s="116" t="s">
        <v>24</v>
      </c>
      <c r="D70" s="4" t="s">
        <v>11</v>
      </c>
      <c r="E70" s="117">
        <v>7420</v>
      </c>
      <c r="F70" s="116"/>
      <c r="G70" s="67"/>
      <c r="H70" s="257"/>
    </row>
    <row r="71" spans="1:8" s="100" customFormat="1" ht="54" customHeight="1">
      <c r="A71" s="174">
        <f t="shared" si="3"/>
        <v>56</v>
      </c>
      <c r="B71" s="116" t="s">
        <v>996</v>
      </c>
      <c r="C71" s="116" t="s">
        <v>997</v>
      </c>
      <c r="D71" s="4" t="s">
        <v>11</v>
      </c>
      <c r="E71" s="117">
        <v>120</v>
      </c>
      <c r="F71" s="116"/>
      <c r="G71" s="67"/>
      <c r="H71" s="257"/>
    </row>
    <row r="72" spans="1:8" s="100" customFormat="1" ht="38.25" customHeight="1">
      <c r="A72" s="174">
        <f t="shared" si="3"/>
        <v>57</v>
      </c>
      <c r="B72" s="116" t="s">
        <v>998</v>
      </c>
      <c r="C72" s="116" t="s">
        <v>999</v>
      </c>
      <c r="D72" s="4" t="s">
        <v>11</v>
      </c>
      <c r="E72" s="117">
        <v>7420</v>
      </c>
      <c r="F72" s="116"/>
      <c r="G72" s="67"/>
      <c r="H72" s="257"/>
    </row>
    <row r="73" spans="1:8" s="100" customFormat="1" ht="38.25" customHeight="1">
      <c r="A73" s="174">
        <f t="shared" si="3"/>
        <v>58</v>
      </c>
      <c r="B73" s="116" t="s">
        <v>1000</v>
      </c>
      <c r="C73" s="116" t="s">
        <v>1001</v>
      </c>
      <c r="D73" s="4" t="s">
        <v>11</v>
      </c>
      <c r="E73" s="117">
        <v>101.25</v>
      </c>
      <c r="F73" s="116"/>
      <c r="G73" s="67"/>
      <c r="H73" s="257"/>
    </row>
    <row r="74" spans="1:8" s="100" customFormat="1" ht="38.25" customHeight="1">
      <c r="A74" s="174">
        <f t="shared" si="3"/>
        <v>59</v>
      </c>
      <c r="B74" s="116" t="s">
        <v>1000</v>
      </c>
      <c r="C74" s="116" t="s">
        <v>1002</v>
      </c>
      <c r="D74" s="4" t="s">
        <v>11</v>
      </c>
      <c r="E74" s="117">
        <v>414.63</v>
      </c>
      <c r="F74" s="116"/>
      <c r="G74" s="67"/>
      <c r="H74" s="257"/>
    </row>
    <row r="75" spans="1:8" s="100" customFormat="1" ht="28.5" customHeight="1">
      <c r="A75" s="174"/>
      <c r="B75" s="116" t="s">
        <v>2</v>
      </c>
      <c r="C75" s="108" t="s">
        <v>25</v>
      </c>
      <c r="D75" s="4" t="s">
        <v>2</v>
      </c>
      <c r="E75" s="117" t="s">
        <v>2</v>
      </c>
      <c r="F75" s="116"/>
      <c r="G75" s="67"/>
      <c r="H75" s="257"/>
    </row>
    <row r="76" spans="1:8" s="100" customFormat="1" ht="51" customHeight="1">
      <c r="A76" s="174">
        <f>A74+1</f>
        <v>60</v>
      </c>
      <c r="B76" s="116" t="s">
        <v>973</v>
      </c>
      <c r="C76" s="116" t="s">
        <v>1003</v>
      </c>
      <c r="D76" s="4" t="s">
        <v>11</v>
      </c>
      <c r="E76" s="117">
        <v>3463</v>
      </c>
      <c r="F76" s="116"/>
      <c r="G76" s="67"/>
      <c r="H76" s="257"/>
    </row>
    <row r="77" spans="1:8" s="100" customFormat="1" ht="51" customHeight="1">
      <c r="A77" s="174">
        <f>A76+1</f>
        <v>61</v>
      </c>
      <c r="B77" s="116" t="s">
        <v>973</v>
      </c>
      <c r="C77" s="116" t="s">
        <v>974</v>
      </c>
      <c r="D77" s="4" t="s">
        <v>11</v>
      </c>
      <c r="E77" s="117">
        <v>320</v>
      </c>
      <c r="F77" s="116"/>
      <c r="G77" s="67"/>
      <c r="H77" s="257"/>
    </row>
    <row r="78" spans="1:8" s="100" customFormat="1" ht="45" customHeight="1">
      <c r="A78" s="174">
        <f>A77+1</f>
        <v>62</v>
      </c>
      <c r="B78" s="116" t="s">
        <v>981</v>
      </c>
      <c r="C78" s="116" t="s">
        <v>1004</v>
      </c>
      <c r="D78" s="4" t="s">
        <v>11</v>
      </c>
      <c r="E78" s="117">
        <v>3300</v>
      </c>
      <c r="F78" s="116"/>
      <c r="G78" s="67"/>
      <c r="H78" s="257"/>
    </row>
    <row r="79" spans="1:8" s="100" customFormat="1" ht="51" customHeight="1">
      <c r="A79" s="174">
        <f>A78+1</f>
        <v>63</v>
      </c>
      <c r="B79" s="116" t="s">
        <v>48</v>
      </c>
      <c r="C79" s="116" t="s">
        <v>52</v>
      </c>
      <c r="D79" s="4" t="s">
        <v>11</v>
      </c>
      <c r="E79" s="117">
        <v>3136</v>
      </c>
      <c r="F79" s="116"/>
      <c r="G79" s="67"/>
      <c r="H79" s="257"/>
    </row>
    <row r="80" spans="1:8" s="100" customFormat="1" ht="51" customHeight="1">
      <c r="A80" s="174">
        <f>A79+1</f>
        <v>64</v>
      </c>
      <c r="B80" s="217" t="s">
        <v>1193</v>
      </c>
      <c r="C80" s="116" t="s">
        <v>1005</v>
      </c>
      <c r="D80" s="4" t="s">
        <v>11</v>
      </c>
      <c r="E80" s="117">
        <v>136</v>
      </c>
      <c r="F80" s="116"/>
      <c r="G80" s="67"/>
      <c r="H80" s="257"/>
    </row>
    <row r="81" spans="1:8" s="100" customFormat="1" ht="51" customHeight="1">
      <c r="A81" s="211">
        <f>A80+1</f>
        <v>65</v>
      </c>
      <c r="B81" s="217" t="s">
        <v>1196</v>
      </c>
      <c r="C81" s="217" t="s">
        <v>1225</v>
      </c>
      <c r="D81" s="117" t="s">
        <v>11</v>
      </c>
      <c r="E81" s="219">
        <v>2864</v>
      </c>
      <c r="F81" s="116"/>
      <c r="G81" s="67"/>
      <c r="H81" s="257"/>
    </row>
    <row r="82" spans="1:8" s="100" customFormat="1" ht="51" customHeight="1">
      <c r="A82" s="238" t="s">
        <v>1197</v>
      </c>
      <c r="B82" s="217" t="s">
        <v>1196</v>
      </c>
      <c r="C82" s="217" t="s">
        <v>1226</v>
      </c>
      <c r="D82" s="219" t="s">
        <v>11</v>
      </c>
      <c r="E82" s="219">
        <v>136</v>
      </c>
      <c r="F82" s="116"/>
      <c r="G82" s="67"/>
      <c r="H82" s="257"/>
    </row>
    <row r="83" spans="1:8" s="100" customFormat="1" ht="28.5" customHeight="1">
      <c r="A83" s="174"/>
      <c r="B83" s="116" t="s">
        <v>2</v>
      </c>
      <c r="C83" s="108" t="s">
        <v>26</v>
      </c>
      <c r="D83" s="4" t="s">
        <v>2</v>
      </c>
      <c r="E83" s="117" t="s">
        <v>2</v>
      </c>
      <c r="F83" s="116"/>
      <c r="G83" s="67"/>
      <c r="H83" s="257"/>
    </row>
    <row r="84" spans="1:8" s="100" customFormat="1" ht="51.75" customHeight="1">
      <c r="A84" s="174">
        <f>A81+1</f>
        <v>66</v>
      </c>
      <c r="B84" s="116" t="s">
        <v>973</v>
      </c>
      <c r="C84" s="116" t="s">
        <v>1003</v>
      </c>
      <c r="D84" s="4" t="s">
        <v>11</v>
      </c>
      <c r="E84" s="117">
        <v>849</v>
      </c>
      <c r="F84" s="116"/>
      <c r="G84" s="67"/>
      <c r="H84" s="257"/>
    </row>
    <row r="85" spans="1:8" s="100" customFormat="1" ht="43.5" customHeight="1">
      <c r="A85" s="174">
        <f aca="true" t="shared" si="4" ref="A85:A91">A84+1</f>
        <v>67</v>
      </c>
      <c r="B85" s="116" t="s">
        <v>981</v>
      </c>
      <c r="C85" s="116" t="s">
        <v>1006</v>
      </c>
      <c r="D85" s="4" t="s">
        <v>11</v>
      </c>
      <c r="E85" s="117">
        <v>849</v>
      </c>
      <c r="F85" s="116"/>
      <c r="G85" s="67"/>
      <c r="H85" s="257"/>
    </row>
    <row r="86" spans="1:8" s="100" customFormat="1" ht="57">
      <c r="A86" s="174">
        <f t="shared" si="4"/>
        <v>68</v>
      </c>
      <c r="B86" s="116" t="s">
        <v>996</v>
      </c>
      <c r="C86" s="217" t="s">
        <v>1278</v>
      </c>
      <c r="D86" s="4" t="s">
        <v>11</v>
      </c>
      <c r="E86" s="219">
        <v>470</v>
      </c>
      <c r="F86" s="116"/>
      <c r="G86" s="67"/>
      <c r="H86" s="257"/>
    </row>
    <row r="87" spans="1:8" s="100" customFormat="1" ht="71.25">
      <c r="A87" s="232" t="s">
        <v>1277</v>
      </c>
      <c r="B87" s="217" t="s">
        <v>996</v>
      </c>
      <c r="C87" s="217" t="s">
        <v>1279</v>
      </c>
      <c r="D87" s="218" t="s">
        <v>11</v>
      </c>
      <c r="E87" s="219">
        <v>310</v>
      </c>
      <c r="F87" s="116"/>
      <c r="G87" s="67"/>
      <c r="H87" s="257"/>
    </row>
    <row r="88" spans="1:8" s="100" customFormat="1" ht="57">
      <c r="A88" s="174">
        <f>A86+1</f>
        <v>69</v>
      </c>
      <c r="B88" s="116" t="s">
        <v>996</v>
      </c>
      <c r="C88" s="217" t="s">
        <v>1280</v>
      </c>
      <c r="D88" s="4" t="s">
        <v>11</v>
      </c>
      <c r="E88" s="117">
        <v>70</v>
      </c>
      <c r="F88" s="116"/>
      <c r="G88" s="67"/>
      <c r="H88" s="257"/>
    </row>
    <row r="89" spans="1:8" s="100" customFormat="1" ht="51.75" customHeight="1">
      <c r="A89" s="174">
        <f t="shared" si="4"/>
        <v>70</v>
      </c>
      <c r="B89" s="116" t="s">
        <v>46</v>
      </c>
      <c r="C89" s="116" t="s">
        <v>1007</v>
      </c>
      <c r="D89" s="4" t="s">
        <v>11</v>
      </c>
      <c r="E89" s="117">
        <v>33</v>
      </c>
      <c r="F89" s="116"/>
      <c r="G89" s="67"/>
      <c r="H89" s="257"/>
    </row>
    <row r="90" spans="1:8" s="100" customFormat="1" ht="58.5" customHeight="1">
      <c r="A90" s="174">
        <f t="shared" si="4"/>
        <v>71</v>
      </c>
      <c r="B90" s="116" t="s">
        <v>46</v>
      </c>
      <c r="C90" s="116" t="s">
        <v>992</v>
      </c>
      <c r="D90" s="4" t="s">
        <v>11</v>
      </c>
      <c r="E90" s="117">
        <v>57</v>
      </c>
      <c r="F90" s="116"/>
      <c r="G90" s="67"/>
      <c r="H90" s="257"/>
    </row>
    <row r="91" spans="1:8" s="100" customFormat="1" ht="75" customHeight="1">
      <c r="A91" s="174">
        <f t="shared" si="4"/>
        <v>72</v>
      </c>
      <c r="B91" s="116" t="s">
        <v>46</v>
      </c>
      <c r="C91" s="116" t="s">
        <v>1110</v>
      </c>
      <c r="D91" s="4" t="s">
        <v>11</v>
      </c>
      <c r="E91" s="117">
        <v>90</v>
      </c>
      <c r="F91" s="116"/>
      <c r="G91" s="67"/>
      <c r="H91" s="257"/>
    </row>
    <row r="92" spans="1:8" s="100" customFormat="1" ht="28.5" customHeight="1">
      <c r="A92" s="174"/>
      <c r="B92" s="116" t="s">
        <v>2</v>
      </c>
      <c r="C92" s="108" t="s">
        <v>27</v>
      </c>
      <c r="D92" s="4" t="s">
        <v>2</v>
      </c>
      <c r="E92" s="117" t="s">
        <v>2</v>
      </c>
      <c r="F92" s="116"/>
      <c r="G92" s="67"/>
      <c r="H92" s="257"/>
    </row>
    <row r="93" spans="1:8" s="100" customFormat="1" ht="51.75" customHeight="1">
      <c r="A93" s="174">
        <f>A91+1</f>
        <v>73</v>
      </c>
      <c r="B93" s="116" t="s">
        <v>973</v>
      </c>
      <c r="C93" s="116" t="s">
        <v>974</v>
      </c>
      <c r="D93" s="4" t="s">
        <v>11</v>
      </c>
      <c r="E93" s="117">
        <v>1716</v>
      </c>
      <c r="F93" s="116"/>
      <c r="G93" s="67"/>
      <c r="H93" s="257"/>
    </row>
    <row r="94" spans="1:8" s="100" customFormat="1" ht="51.75" customHeight="1">
      <c r="A94" s="174">
        <f>A93+1</f>
        <v>74</v>
      </c>
      <c r="B94" s="116" t="s">
        <v>973</v>
      </c>
      <c r="C94" s="116" t="s">
        <v>1008</v>
      </c>
      <c r="D94" s="4" t="s">
        <v>11</v>
      </c>
      <c r="E94" s="117">
        <v>719</v>
      </c>
      <c r="F94" s="116"/>
      <c r="G94" s="67"/>
      <c r="H94" s="257"/>
    </row>
    <row r="95" spans="1:8" s="100" customFormat="1" ht="40.5" customHeight="1">
      <c r="A95" s="174">
        <f>A94+1</f>
        <v>75</v>
      </c>
      <c r="B95" s="116" t="s">
        <v>981</v>
      </c>
      <c r="C95" s="116" t="s">
        <v>1004</v>
      </c>
      <c r="D95" s="4" t="s">
        <v>11</v>
      </c>
      <c r="E95" s="117">
        <v>1845</v>
      </c>
      <c r="F95" s="116"/>
      <c r="G95" s="67"/>
      <c r="H95" s="257"/>
    </row>
    <row r="96" spans="1:8" s="100" customFormat="1" ht="51.75" customHeight="1">
      <c r="A96" s="174">
        <f>A95+1</f>
        <v>76</v>
      </c>
      <c r="B96" s="116" t="s">
        <v>48</v>
      </c>
      <c r="C96" s="116" t="s">
        <v>52</v>
      </c>
      <c r="D96" s="117" t="s">
        <v>11</v>
      </c>
      <c r="E96" s="219">
        <v>2844</v>
      </c>
      <c r="F96" s="116"/>
      <c r="G96" s="67"/>
      <c r="H96" s="257"/>
    </row>
    <row r="97" spans="1:8" s="100" customFormat="1" ht="51.75" customHeight="1">
      <c r="A97" s="174">
        <f>A96+1</f>
        <v>77</v>
      </c>
      <c r="B97" s="217" t="s">
        <v>1193</v>
      </c>
      <c r="C97" s="116" t="s">
        <v>37</v>
      </c>
      <c r="D97" s="117" t="s">
        <v>11</v>
      </c>
      <c r="E97" s="219">
        <v>1422</v>
      </c>
      <c r="F97" s="116"/>
      <c r="G97" s="67"/>
      <c r="H97" s="257"/>
    </row>
    <row r="98" spans="1:8" s="100" customFormat="1" ht="51.75" customHeight="1">
      <c r="A98" s="174">
        <f>A97+1</f>
        <v>78</v>
      </c>
      <c r="B98" s="217" t="s">
        <v>1196</v>
      </c>
      <c r="C98" s="217" t="s">
        <v>1224</v>
      </c>
      <c r="D98" s="117" t="s">
        <v>11</v>
      </c>
      <c r="E98" s="219">
        <v>442</v>
      </c>
      <c r="F98" s="116"/>
      <c r="G98" s="67"/>
      <c r="H98" s="257"/>
    </row>
    <row r="99" spans="1:8" s="100" customFormat="1" ht="51.75" customHeight="1">
      <c r="A99" s="221" t="s">
        <v>1198</v>
      </c>
      <c r="B99" s="217" t="s">
        <v>1196</v>
      </c>
      <c r="C99" s="217" t="s">
        <v>1223</v>
      </c>
      <c r="D99" s="219" t="s">
        <v>11</v>
      </c>
      <c r="E99" s="219">
        <v>980</v>
      </c>
      <c r="F99" s="116"/>
      <c r="G99" s="67"/>
      <c r="H99" s="257"/>
    </row>
    <row r="100" spans="1:8" s="100" customFormat="1" ht="51.75" customHeight="1">
      <c r="A100" s="174">
        <f>A98+1</f>
        <v>79</v>
      </c>
      <c r="B100" s="116" t="s">
        <v>996</v>
      </c>
      <c r="C100" s="116" t="s">
        <v>1009</v>
      </c>
      <c r="D100" s="4" t="s">
        <v>11</v>
      </c>
      <c r="E100" s="117">
        <v>593</v>
      </c>
      <c r="F100" s="116"/>
      <c r="G100" s="67"/>
      <c r="H100" s="257"/>
    </row>
    <row r="101" spans="1:8" s="100" customFormat="1" ht="28.5" customHeight="1">
      <c r="A101" s="174"/>
      <c r="B101" s="119"/>
      <c r="C101" s="356" t="s">
        <v>1010</v>
      </c>
      <c r="D101" s="357"/>
      <c r="E101" s="358"/>
      <c r="F101" s="119"/>
      <c r="G101" s="164"/>
      <c r="H101" s="257"/>
    </row>
    <row r="102" spans="1:8" s="100" customFormat="1" ht="28.5" customHeight="1">
      <c r="A102" s="174"/>
      <c r="B102" s="118" t="s">
        <v>2</v>
      </c>
      <c r="C102" s="124" t="s">
        <v>28</v>
      </c>
      <c r="D102" s="125" t="s">
        <v>2</v>
      </c>
      <c r="E102" s="120" t="s">
        <v>2</v>
      </c>
      <c r="F102" s="126"/>
      <c r="G102" s="188"/>
      <c r="H102" s="257"/>
    </row>
    <row r="103" spans="1:8" s="100" customFormat="1" ht="28.5" customHeight="1">
      <c r="A103" s="174"/>
      <c r="B103" s="116" t="s">
        <v>2</v>
      </c>
      <c r="C103" s="108" t="s">
        <v>1011</v>
      </c>
      <c r="D103" s="4" t="s">
        <v>2</v>
      </c>
      <c r="E103" s="117" t="s">
        <v>2</v>
      </c>
      <c r="F103" s="116"/>
      <c r="G103" s="67"/>
      <c r="H103" s="257"/>
    </row>
    <row r="104" spans="1:8" s="100" customFormat="1" ht="46.5" customHeight="1">
      <c r="A104" s="174">
        <f>A100+1</f>
        <v>80</v>
      </c>
      <c r="B104" s="116" t="s">
        <v>46</v>
      </c>
      <c r="C104" s="116" t="s">
        <v>1109</v>
      </c>
      <c r="D104" s="4" t="s">
        <v>9</v>
      </c>
      <c r="E104" s="117">
        <v>2444</v>
      </c>
      <c r="F104" s="116"/>
      <c r="G104" s="67"/>
      <c r="H104" s="257"/>
    </row>
    <row r="105" spans="1:8" s="100" customFormat="1" ht="44.25" customHeight="1">
      <c r="A105" s="174">
        <f>A104+1</f>
        <v>81</v>
      </c>
      <c r="B105" s="116" t="s">
        <v>45</v>
      </c>
      <c r="C105" s="116" t="s">
        <v>29</v>
      </c>
      <c r="D105" s="4" t="s">
        <v>9</v>
      </c>
      <c r="E105" s="117">
        <v>150</v>
      </c>
      <c r="F105" s="116"/>
      <c r="G105" s="67"/>
      <c r="H105" s="257"/>
    </row>
    <row r="106" spans="1:8" s="100" customFormat="1" ht="44.25" customHeight="1">
      <c r="A106" s="174">
        <f aca="true" t="shared" si="5" ref="A106:A117">A105+1</f>
        <v>82</v>
      </c>
      <c r="B106" s="116" t="s">
        <v>42</v>
      </c>
      <c r="C106" s="116" t="s">
        <v>1012</v>
      </c>
      <c r="D106" s="4" t="s">
        <v>9</v>
      </c>
      <c r="E106" s="117">
        <v>4875</v>
      </c>
      <c r="F106" s="116"/>
      <c r="G106" s="67"/>
      <c r="H106" s="257"/>
    </row>
    <row r="107" spans="1:8" s="100" customFormat="1" ht="44.25" customHeight="1">
      <c r="A107" s="174">
        <f t="shared" si="5"/>
        <v>83</v>
      </c>
      <c r="B107" s="116" t="s">
        <v>41</v>
      </c>
      <c r="C107" s="116" t="s">
        <v>1013</v>
      </c>
      <c r="D107" s="4" t="s">
        <v>9</v>
      </c>
      <c r="E107" s="117">
        <v>1410</v>
      </c>
      <c r="F107" s="116"/>
      <c r="G107" s="67"/>
      <c r="H107" s="257"/>
    </row>
    <row r="108" spans="1:8" s="100" customFormat="1" ht="44.25" customHeight="1">
      <c r="A108" s="174">
        <f t="shared" si="5"/>
        <v>84</v>
      </c>
      <c r="B108" s="116" t="s">
        <v>40</v>
      </c>
      <c r="C108" s="116" t="s">
        <v>30</v>
      </c>
      <c r="D108" s="4" t="s">
        <v>9</v>
      </c>
      <c r="E108" s="117">
        <v>589</v>
      </c>
      <c r="F108" s="116"/>
      <c r="G108" s="67"/>
      <c r="H108" s="257"/>
    </row>
    <row r="109" spans="1:8" s="100" customFormat="1" ht="44.25" customHeight="1">
      <c r="A109" s="174">
        <f t="shared" si="5"/>
        <v>85</v>
      </c>
      <c r="B109" s="116" t="s">
        <v>41</v>
      </c>
      <c r="C109" s="116" t="s">
        <v>1014</v>
      </c>
      <c r="D109" s="4" t="s">
        <v>9</v>
      </c>
      <c r="E109" s="117">
        <v>975</v>
      </c>
      <c r="F109" s="116"/>
      <c r="G109" s="67"/>
      <c r="H109" s="257"/>
    </row>
    <row r="110" spans="1:8" s="100" customFormat="1" ht="44.25" customHeight="1">
      <c r="A110" s="174">
        <f t="shared" si="5"/>
        <v>86</v>
      </c>
      <c r="B110" s="116" t="s">
        <v>40</v>
      </c>
      <c r="C110" s="116" t="s">
        <v>1015</v>
      </c>
      <c r="D110" s="4" t="s">
        <v>9</v>
      </c>
      <c r="E110" s="117">
        <v>493</v>
      </c>
      <c r="F110" s="116"/>
      <c r="G110" s="67"/>
      <c r="H110" s="257"/>
    </row>
    <row r="111" spans="1:8" s="100" customFormat="1" ht="44.25" customHeight="1">
      <c r="A111" s="174">
        <f t="shared" si="5"/>
        <v>87</v>
      </c>
      <c r="B111" s="116" t="s">
        <v>41</v>
      </c>
      <c r="C111" s="281" t="s">
        <v>1275</v>
      </c>
      <c r="D111" s="4" t="s">
        <v>9</v>
      </c>
      <c r="E111" s="117">
        <v>4006</v>
      </c>
      <c r="F111" s="116"/>
      <c r="G111" s="67"/>
      <c r="H111" s="257"/>
    </row>
    <row r="112" spans="1:8" s="100" customFormat="1" ht="44.25" customHeight="1">
      <c r="A112" s="174">
        <f t="shared" si="5"/>
        <v>88</v>
      </c>
      <c r="B112" s="116" t="s">
        <v>40</v>
      </c>
      <c r="C112" s="281" t="s">
        <v>1276</v>
      </c>
      <c r="D112" s="4" t="s">
        <v>9</v>
      </c>
      <c r="E112" s="117">
        <v>860</v>
      </c>
      <c r="F112" s="116"/>
      <c r="G112" s="67"/>
      <c r="H112" s="257"/>
    </row>
    <row r="113" spans="1:8" s="100" customFormat="1" ht="44.25" customHeight="1">
      <c r="A113" s="174">
        <f t="shared" si="5"/>
        <v>89</v>
      </c>
      <c r="B113" s="116" t="s">
        <v>42</v>
      </c>
      <c r="C113" s="116" t="s">
        <v>1016</v>
      </c>
      <c r="D113" s="4" t="s">
        <v>9</v>
      </c>
      <c r="E113" s="117">
        <v>20</v>
      </c>
      <c r="F113" s="116"/>
      <c r="G113" s="67"/>
      <c r="H113" s="257"/>
    </row>
    <row r="114" spans="1:8" s="100" customFormat="1" ht="44.25" customHeight="1">
      <c r="A114" s="174">
        <f t="shared" si="5"/>
        <v>90</v>
      </c>
      <c r="B114" s="116" t="s">
        <v>42</v>
      </c>
      <c r="C114" s="116" t="s">
        <v>1017</v>
      </c>
      <c r="D114" s="4" t="s">
        <v>3</v>
      </c>
      <c r="E114" s="117">
        <v>2</v>
      </c>
      <c r="F114" s="116"/>
      <c r="G114" s="67"/>
      <c r="H114" s="257"/>
    </row>
    <row r="115" spans="1:8" s="100" customFormat="1" ht="44.25" customHeight="1">
      <c r="A115" s="174">
        <f t="shared" si="5"/>
        <v>91</v>
      </c>
      <c r="B115" s="116" t="s">
        <v>42</v>
      </c>
      <c r="C115" s="116" t="s">
        <v>1108</v>
      </c>
      <c r="D115" s="4" t="s">
        <v>3</v>
      </c>
      <c r="E115" s="117">
        <v>1</v>
      </c>
      <c r="F115" s="116"/>
      <c r="G115" s="67"/>
      <c r="H115" s="257"/>
    </row>
    <row r="116" spans="1:8" s="100" customFormat="1" ht="75" customHeight="1">
      <c r="A116" s="174">
        <f t="shared" si="5"/>
        <v>92</v>
      </c>
      <c r="B116" s="116" t="s">
        <v>1018</v>
      </c>
      <c r="C116" s="217" t="s">
        <v>1232</v>
      </c>
      <c r="D116" s="4" t="s">
        <v>9</v>
      </c>
      <c r="E116" s="117">
        <v>10</v>
      </c>
      <c r="F116" s="116"/>
      <c r="G116" s="67"/>
      <c r="H116" s="257"/>
    </row>
    <row r="117" spans="1:8" s="100" customFormat="1" ht="44.25" customHeight="1">
      <c r="A117" s="174">
        <f t="shared" si="5"/>
        <v>93</v>
      </c>
      <c r="B117" s="116" t="s">
        <v>41</v>
      </c>
      <c r="C117" s="116" t="s">
        <v>1019</v>
      </c>
      <c r="D117" s="4" t="s">
        <v>9</v>
      </c>
      <c r="E117" s="117">
        <v>60</v>
      </c>
      <c r="F117" s="116"/>
      <c r="G117" s="67"/>
      <c r="H117" s="257"/>
    </row>
    <row r="118" spans="1:8" s="100" customFormat="1" ht="28.5" customHeight="1">
      <c r="A118" s="174"/>
      <c r="B118" s="119" t="s">
        <v>2</v>
      </c>
      <c r="C118" s="356" t="s">
        <v>1020</v>
      </c>
      <c r="D118" s="357"/>
      <c r="E118" s="358"/>
      <c r="F118" s="119"/>
      <c r="G118" s="164"/>
      <c r="H118" s="257"/>
    </row>
    <row r="119" spans="1:8" s="100" customFormat="1" ht="28.5" customHeight="1">
      <c r="A119" s="174"/>
      <c r="B119" s="118" t="s">
        <v>2</v>
      </c>
      <c r="C119" s="124" t="s">
        <v>31</v>
      </c>
      <c r="D119" s="125" t="s">
        <v>2</v>
      </c>
      <c r="E119" s="120" t="s">
        <v>2</v>
      </c>
      <c r="F119" s="126"/>
      <c r="G119" s="188"/>
      <c r="H119" s="257"/>
    </row>
    <row r="120" spans="1:8" s="100" customFormat="1" ht="28.5" customHeight="1">
      <c r="A120" s="174"/>
      <c r="B120" s="116" t="s">
        <v>2</v>
      </c>
      <c r="C120" s="108" t="s">
        <v>1021</v>
      </c>
      <c r="D120" s="4" t="s">
        <v>2</v>
      </c>
      <c r="E120" s="117" t="s">
        <v>2</v>
      </c>
      <c r="F120" s="116"/>
      <c r="G120" s="67"/>
      <c r="H120" s="257"/>
    </row>
    <row r="121" spans="1:8" s="100" customFormat="1" ht="38.25" customHeight="1">
      <c r="A121" s="174">
        <f>A117+1</f>
        <v>94</v>
      </c>
      <c r="B121" s="116" t="s">
        <v>846</v>
      </c>
      <c r="C121" s="116" t="s">
        <v>32</v>
      </c>
      <c r="D121" s="4" t="s">
        <v>9</v>
      </c>
      <c r="E121" s="117">
        <v>890</v>
      </c>
      <c r="F121" s="116"/>
      <c r="G121" s="67"/>
      <c r="H121" s="257"/>
    </row>
    <row r="122" spans="1:8" s="100" customFormat="1" ht="28.5" customHeight="1">
      <c r="A122" s="174">
        <f>A121+1</f>
        <v>95</v>
      </c>
      <c r="B122" s="116" t="s">
        <v>846</v>
      </c>
      <c r="C122" s="116" t="s">
        <v>33</v>
      </c>
      <c r="D122" s="4" t="s">
        <v>9</v>
      </c>
      <c r="E122" s="117">
        <v>620</v>
      </c>
      <c r="F122" s="116"/>
      <c r="G122" s="67"/>
      <c r="H122" s="257"/>
    </row>
    <row r="123" spans="1:8" s="100" customFormat="1" ht="28.5" customHeight="1">
      <c r="A123" s="174">
        <f>A122+1</f>
        <v>96</v>
      </c>
      <c r="B123" s="116" t="s">
        <v>846</v>
      </c>
      <c r="C123" s="116" t="s">
        <v>1107</v>
      </c>
      <c r="D123" s="4" t="s">
        <v>9</v>
      </c>
      <c r="E123" s="117">
        <v>20</v>
      </c>
      <c r="F123" s="116"/>
      <c r="G123" s="67"/>
      <c r="H123" s="257"/>
    </row>
    <row r="124" spans="1:8" s="100" customFormat="1" ht="28.5" customHeight="1">
      <c r="A124" s="174"/>
      <c r="B124" s="119" t="s">
        <v>2</v>
      </c>
      <c r="C124" s="356" t="s">
        <v>1022</v>
      </c>
      <c r="D124" s="357"/>
      <c r="E124" s="358"/>
      <c r="F124" s="119"/>
      <c r="G124" s="164"/>
      <c r="H124" s="257"/>
    </row>
    <row r="125" spans="1:8" s="100" customFormat="1" ht="28.5" customHeight="1">
      <c r="A125" s="3"/>
      <c r="B125" s="202" t="s">
        <v>2</v>
      </c>
      <c r="C125" s="203" t="s">
        <v>1119</v>
      </c>
      <c r="D125" s="204" t="s">
        <v>2</v>
      </c>
      <c r="E125" s="205" t="s">
        <v>2</v>
      </c>
      <c r="F125" s="206"/>
      <c r="G125" s="207"/>
      <c r="H125" s="257"/>
    </row>
    <row r="126" spans="1:8" s="100" customFormat="1" ht="28.5" customHeight="1">
      <c r="A126" s="221"/>
      <c r="B126" s="217" t="s">
        <v>2</v>
      </c>
      <c r="C126" s="222" t="s">
        <v>1120</v>
      </c>
      <c r="D126" s="219" t="s">
        <v>2</v>
      </c>
      <c r="E126" s="223" t="s">
        <v>2</v>
      </c>
      <c r="F126" s="212"/>
      <c r="G126" s="213"/>
      <c r="H126" s="257"/>
    </row>
    <row r="127" spans="1:8" s="100" customFormat="1" ht="28.5" customHeight="1">
      <c r="A127" s="221"/>
      <c r="B127" s="224" t="s">
        <v>2</v>
      </c>
      <c r="C127" s="225" t="s">
        <v>1121</v>
      </c>
      <c r="D127" s="226" t="s">
        <v>2</v>
      </c>
      <c r="E127" s="227" t="s">
        <v>2</v>
      </c>
      <c r="F127" s="214"/>
      <c r="G127" s="214"/>
      <c r="H127" s="257"/>
    </row>
    <row r="128" spans="1:8" s="100" customFormat="1" ht="35.25" customHeight="1">
      <c r="A128" s="221" t="s">
        <v>1163</v>
      </c>
      <c r="B128" s="224" t="s">
        <v>1122</v>
      </c>
      <c r="C128" s="224" t="s">
        <v>1123</v>
      </c>
      <c r="D128" s="228" t="s">
        <v>11</v>
      </c>
      <c r="E128" s="229">
        <v>130</v>
      </c>
      <c r="F128" s="215"/>
      <c r="G128" s="131"/>
      <c r="H128" s="257"/>
    </row>
    <row r="129" spans="1:8" s="100" customFormat="1" ht="28.5" customHeight="1">
      <c r="A129" s="221"/>
      <c r="B129" s="224" t="s">
        <v>2</v>
      </c>
      <c r="C129" s="225" t="s">
        <v>1124</v>
      </c>
      <c r="D129" s="230" t="s">
        <v>2</v>
      </c>
      <c r="E129" s="231" t="s">
        <v>2</v>
      </c>
      <c r="F129" s="216"/>
      <c r="G129" s="131"/>
      <c r="H129" s="257"/>
    </row>
    <row r="130" spans="1:8" s="100" customFormat="1" ht="34.5" customHeight="1">
      <c r="A130" s="221" t="s">
        <v>1164</v>
      </c>
      <c r="B130" s="224" t="s">
        <v>1125</v>
      </c>
      <c r="C130" s="224" t="s">
        <v>1126</v>
      </c>
      <c r="D130" s="228" t="s">
        <v>8</v>
      </c>
      <c r="E130" s="229">
        <v>162</v>
      </c>
      <c r="F130" s="215"/>
      <c r="G130" s="131"/>
      <c r="H130" s="257"/>
    </row>
    <row r="131" spans="1:8" s="100" customFormat="1" ht="34.5" customHeight="1">
      <c r="A131" s="221" t="s">
        <v>1165</v>
      </c>
      <c r="B131" s="224" t="s">
        <v>1125</v>
      </c>
      <c r="C131" s="224" t="s">
        <v>1127</v>
      </c>
      <c r="D131" s="228" t="s">
        <v>8</v>
      </c>
      <c r="E131" s="229">
        <v>20</v>
      </c>
      <c r="F131" s="215"/>
      <c r="G131" s="131"/>
      <c r="H131" s="257"/>
    </row>
    <row r="132" spans="1:8" s="100" customFormat="1" ht="34.5" customHeight="1">
      <c r="A132" s="221" t="s">
        <v>1166</v>
      </c>
      <c r="B132" s="224" t="s">
        <v>1125</v>
      </c>
      <c r="C132" s="224" t="s">
        <v>1155</v>
      </c>
      <c r="D132" s="228" t="s">
        <v>8</v>
      </c>
      <c r="E132" s="229">
        <v>40</v>
      </c>
      <c r="F132" s="215"/>
      <c r="G132" s="131"/>
      <c r="H132" s="257"/>
    </row>
    <row r="133" spans="1:8" s="100" customFormat="1" ht="28.5" customHeight="1">
      <c r="A133" s="221" t="s">
        <v>1167</v>
      </c>
      <c r="B133" s="224" t="s">
        <v>1125</v>
      </c>
      <c r="C133" s="224" t="s">
        <v>1128</v>
      </c>
      <c r="D133" s="228" t="s">
        <v>8</v>
      </c>
      <c r="E133" s="229">
        <v>5</v>
      </c>
      <c r="F133" s="215"/>
      <c r="G133" s="131"/>
      <c r="H133" s="257"/>
    </row>
    <row r="134" spans="1:8" s="100" customFormat="1" ht="28.5" customHeight="1">
      <c r="A134" s="221"/>
      <c r="B134" s="224" t="s">
        <v>2</v>
      </c>
      <c r="C134" s="225" t="s">
        <v>1129</v>
      </c>
      <c r="D134" s="230" t="s">
        <v>2</v>
      </c>
      <c r="E134" s="231" t="s">
        <v>2</v>
      </c>
      <c r="F134" s="216"/>
      <c r="G134" s="131"/>
      <c r="H134" s="257"/>
    </row>
    <row r="135" spans="1:8" s="100" customFormat="1" ht="28.5">
      <c r="A135" s="221" t="s">
        <v>1168</v>
      </c>
      <c r="B135" s="224" t="s">
        <v>1125</v>
      </c>
      <c r="C135" s="224" t="s">
        <v>1130</v>
      </c>
      <c r="D135" s="228" t="s">
        <v>8</v>
      </c>
      <c r="E135" s="229">
        <v>105</v>
      </c>
      <c r="F135" s="215"/>
      <c r="G135" s="131"/>
      <c r="H135" s="257"/>
    </row>
    <row r="136" spans="1:8" s="100" customFormat="1" ht="42.75">
      <c r="A136" s="221" t="s">
        <v>1169</v>
      </c>
      <c r="B136" s="224" t="s">
        <v>1125</v>
      </c>
      <c r="C136" s="224" t="s">
        <v>1131</v>
      </c>
      <c r="D136" s="228" t="s">
        <v>8</v>
      </c>
      <c r="E136" s="229">
        <v>24</v>
      </c>
      <c r="F136" s="215"/>
      <c r="G136" s="131"/>
      <c r="H136" s="257"/>
    </row>
    <row r="137" spans="1:8" s="100" customFormat="1" ht="15">
      <c r="A137" s="221"/>
      <c r="B137" s="224" t="s">
        <v>2</v>
      </c>
      <c r="C137" s="225" t="s">
        <v>1132</v>
      </c>
      <c r="D137" s="230" t="s">
        <v>2</v>
      </c>
      <c r="E137" s="231" t="s">
        <v>2</v>
      </c>
      <c r="F137" s="216"/>
      <c r="G137" s="131"/>
      <c r="H137" s="257"/>
    </row>
    <row r="138" spans="1:8" s="100" customFormat="1" ht="28.5">
      <c r="A138" s="221" t="s">
        <v>1170</v>
      </c>
      <c r="B138" s="224" t="s">
        <v>1125</v>
      </c>
      <c r="C138" s="224" t="s">
        <v>1133</v>
      </c>
      <c r="D138" s="228" t="s">
        <v>8</v>
      </c>
      <c r="E138" s="229">
        <v>22</v>
      </c>
      <c r="F138" s="215"/>
      <c r="G138" s="131"/>
      <c r="H138" s="257"/>
    </row>
    <row r="139" spans="1:8" s="100" customFormat="1" ht="28.5">
      <c r="A139" s="221" t="s">
        <v>1171</v>
      </c>
      <c r="B139" s="224" t="s">
        <v>1125</v>
      </c>
      <c r="C139" s="224" t="s">
        <v>1134</v>
      </c>
      <c r="D139" s="228" t="s">
        <v>8</v>
      </c>
      <c r="E139" s="229">
        <v>21</v>
      </c>
      <c r="F139" s="215"/>
      <c r="G139" s="131"/>
      <c r="H139" s="257"/>
    </row>
    <row r="140" spans="1:8" s="100" customFormat="1" ht="28.5">
      <c r="A140" s="221" t="s">
        <v>1172</v>
      </c>
      <c r="B140" s="224" t="s">
        <v>1125</v>
      </c>
      <c r="C140" s="224" t="s">
        <v>1135</v>
      </c>
      <c r="D140" s="228" t="s">
        <v>8</v>
      </c>
      <c r="E140" s="229">
        <v>30</v>
      </c>
      <c r="F140" s="215"/>
      <c r="G140" s="131"/>
      <c r="H140" s="257"/>
    </row>
    <row r="141" spans="1:8" s="100" customFormat="1" ht="28.5">
      <c r="A141" s="221" t="s">
        <v>1173</v>
      </c>
      <c r="B141" s="224" t="s">
        <v>1125</v>
      </c>
      <c r="C141" s="224" t="s">
        <v>1136</v>
      </c>
      <c r="D141" s="228" t="s">
        <v>8</v>
      </c>
      <c r="E141" s="229">
        <v>14</v>
      </c>
      <c r="F141" s="215"/>
      <c r="G141" s="131"/>
      <c r="H141" s="257"/>
    </row>
    <row r="142" spans="1:8" s="100" customFormat="1" ht="28.5">
      <c r="A142" s="221" t="s">
        <v>1174</v>
      </c>
      <c r="B142" s="224" t="s">
        <v>1125</v>
      </c>
      <c r="C142" s="224" t="s">
        <v>1137</v>
      </c>
      <c r="D142" s="228" t="s">
        <v>8</v>
      </c>
      <c r="E142" s="229">
        <v>18</v>
      </c>
      <c r="F142" s="215"/>
      <c r="G142" s="131"/>
      <c r="H142" s="257"/>
    </row>
    <row r="143" spans="1:8" s="100" customFormat="1" ht="28.5">
      <c r="A143" s="221" t="s">
        <v>1175</v>
      </c>
      <c r="B143" s="224" t="s">
        <v>1125</v>
      </c>
      <c r="C143" s="224" t="s">
        <v>1138</v>
      </c>
      <c r="D143" s="228" t="s">
        <v>8</v>
      </c>
      <c r="E143" s="229">
        <v>70</v>
      </c>
      <c r="F143" s="215"/>
      <c r="G143" s="131"/>
      <c r="H143" s="257"/>
    </row>
    <row r="144" spans="1:8" s="100" customFormat="1" ht="28.5">
      <c r="A144" s="221" t="s">
        <v>1176</v>
      </c>
      <c r="B144" s="224" t="s">
        <v>1125</v>
      </c>
      <c r="C144" s="224" t="s">
        <v>1139</v>
      </c>
      <c r="D144" s="228" t="s">
        <v>8</v>
      </c>
      <c r="E144" s="229">
        <v>5</v>
      </c>
      <c r="F144" s="215"/>
      <c r="G144" s="131"/>
      <c r="H144" s="257"/>
    </row>
    <row r="145" spans="1:8" s="100" customFormat="1" ht="28.5">
      <c r="A145" s="221" t="s">
        <v>1177</v>
      </c>
      <c r="B145" s="224" t="s">
        <v>1125</v>
      </c>
      <c r="C145" s="224" t="s">
        <v>1140</v>
      </c>
      <c r="D145" s="228" t="s">
        <v>8</v>
      </c>
      <c r="E145" s="229">
        <v>23</v>
      </c>
      <c r="F145" s="215"/>
      <c r="G145" s="131"/>
      <c r="H145" s="257"/>
    </row>
    <row r="146" spans="1:8" s="100" customFormat="1" ht="28.5">
      <c r="A146" s="221" t="s">
        <v>1178</v>
      </c>
      <c r="B146" s="224" t="s">
        <v>1125</v>
      </c>
      <c r="C146" s="224" t="s">
        <v>1141</v>
      </c>
      <c r="D146" s="228" t="s">
        <v>8</v>
      </c>
      <c r="E146" s="229">
        <v>40</v>
      </c>
      <c r="F146" s="215"/>
      <c r="G146" s="131"/>
      <c r="H146" s="257"/>
    </row>
    <row r="147" spans="1:8" s="100" customFormat="1" ht="42.75">
      <c r="A147" s="221" t="s">
        <v>1179</v>
      </c>
      <c r="B147" s="224" t="s">
        <v>1125</v>
      </c>
      <c r="C147" s="224" t="s">
        <v>1156</v>
      </c>
      <c r="D147" s="228" t="s">
        <v>8</v>
      </c>
      <c r="E147" s="229">
        <v>14</v>
      </c>
      <c r="F147" s="215"/>
      <c r="G147" s="131"/>
      <c r="H147" s="257"/>
    </row>
    <row r="148" spans="1:8" s="100" customFormat="1" ht="27" customHeight="1">
      <c r="A148" s="221" t="s">
        <v>1180</v>
      </c>
      <c r="B148" s="224" t="s">
        <v>1125</v>
      </c>
      <c r="C148" s="224" t="s">
        <v>1142</v>
      </c>
      <c r="D148" s="228" t="s">
        <v>8</v>
      </c>
      <c r="E148" s="229">
        <v>5</v>
      </c>
      <c r="F148" s="215"/>
      <c r="G148" s="131"/>
      <c r="H148" s="257"/>
    </row>
    <row r="149" spans="1:8" s="100" customFormat="1" ht="28.5">
      <c r="A149" s="221" t="s">
        <v>1181</v>
      </c>
      <c r="B149" s="224" t="s">
        <v>1143</v>
      </c>
      <c r="C149" s="224" t="s">
        <v>1144</v>
      </c>
      <c r="D149" s="228" t="s">
        <v>3</v>
      </c>
      <c r="E149" s="229">
        <v>4</v>
      </c>
      <c r="F149" s="215"/>
      <c r="G149" s="131"/>
      <c r="H149" s="257"/>
    </row>
    <row r="150" spans="1:8" s="100" customFormat="1" ht="19.5" customHeight="1">
      <c r="A150" s="221" t="s">
        <v>1182</v>
      </c>
      <c r="B150" s="224" t="s">
        <v>1143</v>
      </c>
      <c r="C150" s="224" t="s">
        <v>1145</v>
      </c>
      <c r="D150" s="228" t="s">
        <v>9</v>
      </c>
      <c r="E150" s="229">
        <v>220</v>
      </c>
      <c r="F150" s="215"/>
      <c r="G150" s="131"/>
      <c r="H150" s="257"/>
    </row>
    <row r="151" spans="1:8" s="100" customFormat="1" ht="28.5">
      <c r="A151" s="221" t="s">
        <v>1183</v>
      </c>
      <c r="B151" s="224" t="s">
        <v>1143</v>
      </c>
      <c r="C151" s="224" t="s">
        <v>1146</v>
      </c>
      <c r="D151" s="228" t="s">
        <v>9</v>
      </c>
      <c r="E151" s="229">
        <v>80</v>
      </c>
      <c r="F151" s="215"/>
      <c r="G151" s="131"/>
      <c r="H151" s="257"/>
    </row>
    <row r="152" spans="1:8" s="100" customFormat="1" ht="28.5">
      <c r="A152" s="221" t="s">
        <v>1184</v>
      </c>
      <c r="B152" s="224" t="s">
        <v>1143</v>
      </c>
      <c r="C152" s="224" t="s">
        <v>1157</v>
      </c>
      <c r="D152" s="228" t="s">
        <v>3</v>
      </c>
      <c r="E152" s="229">
        <v>2</v>
      </c>
      <c r="F152" s="215"/>
      <c r="G152" s="131"/>
      <c r="H152" s="257"/>
    </row>
    <row r="153" spans="1:8" s="100" customFormat="1" ht="28.5">
      <c r="A153" s="221" t="s">
        <v>1185</v>
      </c>
      <c r="B153" s="224" t="s">
        <v>1143</v>
      </c>
      <c r="C153" s="224" t="s">
        <v>1158</v>
      </c>
      <c r="D153" s="228" t="s">
        <v>3</v>
      </c>
      <c r="E153" s="229">
        <v>6</v>
      </c>
      <c r="F153" s="215"/>
      <c r="G153" s="131"/>
      <c r="H153" s="257"/>
    </row>
    <row r="154" spans="1:8" s="100" customFormat="1" ht="28.5">
      <c r="A154" s="221" t="s">
        <v>1186</v>
      </c>
      <c r="B154" s="224" t="s">
        <v>846</v>
      </c>
      <c r="C154" s="224" t="s">
        <v>1147</v>
      </c>
      <c r="D154" s="228" t="s">
        <v>8</v>
      </c>
      <c r="E154" s="229">
        <v>44</v>
      </c>
      <c r="F154" s="215"/>
      <c r="G154" s="131"/>
      <c r="H154" s="257"/>
    </row>
    <row r="155" spans="1:8" s="100" customFormat="1" ht="28.5">
      <c r="A155" s="221" t="s">
        <v>1187</v>
      </c>
      <c r="B155" s="224" t="s">
        <v>1148</v>
      </c>
      <c r="C155" s="224" t="s">
        <v>1149</v>
      </c>
      <c r="D155" s="228" t="s">
        <v>8</v>
      </c>
      <c r="E155" s="229">
        <v>15</v>
      </c>
      <c r="F155" s="215"/>
      <c r="G155" s="131"/>
      <c r="H155" s="257"/>
    </row>
    <row r="156" spans="1:8" s="100" customFormat="1" ht="15">
      <c r="A156" s="221"/>
      <c r="B156" s="224" t="s">
        <v>2</v>
      </c>
      <c r="C156" s="225" t="s">
        <v>1150</v>
      </c>
      <c r="D156" s="230" t="s">
        <v>2</v>
      </c>
      <c r="E156" s="231" t="s">
        <v>2</v>
      </c>
      <c r="F156" s="216"/>
      <c r="G156" s="131"/>
      <c r="H156" s="257"/>
    </row>
    <row r="157" spans="1:8" s="100" customFormat="1" ht="42.75">
      <c r="A157" s="221" t="s">
        <v>1188</v>
      </c>
      <c r="B157" s="224" t="s">
        <v>1122</v>
      </c>
      <c r="C157" s="224" t="s">
        <v>1151</v>
      </c>
      <c r="D157" s="228" t="s">
        <v>11</v>
      </c>
      <c r="E157" s="229">
        <v>90</v>
      </c>
      <c r="F157" s="215"/>
      <c r="G157" s="131"/>
      <c r="H157" s="257"/>
    </row>
    <row r="158" spans="1:8" s="100" customFormat="1" ht="28.5">
      <c r="A158" s="221" t="s">
        <v>1189</v>
      </c>
      <c r="B158" s="224" t="s">
        <v>1122</v>
      </c>
      <c r="C158" s="224" t="s">
        <v>1152</v>
      </c>
      <c r="D158" s="228" t="s">
        <v>11</v>
      </c>
      <c r="E158" s="229">
        <v>2450</v>
      </c>
      <c r="F158" s="215"/>
      <c r="G158" s="131"/>
      <c r="H158" s="257"/>
    </row>
    <row r="159" spans="1:8" s="100" customFormat="1" ht="28.5">
      <c r="A159" s="221" t="s">
        <v>1190</v>
      </c>
      <c r="B159" s="224" t="s">
        <v>1122</v>
      </c>
      <c r="C159" s="224" t="s">
        <v>1153</v>
      </c>
      <c r="D159" s="228" t="s">
        <v>11</v>
      </c>
      <c r="E159" s="229">
        <v>580</v>
      </c>
      <c r="F159" s="215"/>
      <c r="G159" s="131"/>
      <c r="H159" s="257"/>
    </row>
    <row r="160" spans="1:8" s="100" customFormat="1" ht="28.5">
      <c r="A160" s="221" t="s">
        <v>1191</v>
      </c>
      <c r="B160" s="224" t="s">
        <v>1122</v>
      </c>
      <c r="C160" s="224" t="s">
        <v>1154</v>
      </c>
      <c r="D160" s="228" t="s">
        <v>8</v>
      </c>
      <c r="E160" s="229">
        <v>55</v>
      </c>
      <c r="F160" s="215"/>
      <c r="G160" s="131"/>
      <c r="H160" s="257"/>
    </row>
    <row r="161" spans="1:8" s="100" customFormat="1" ht="28.5" customHeight="1">
      <c r="A161" s="3"/>
      <c r="B161" s="208" t="s">
        <v>2</v>
      </c>
      <c r="C161" s="361" t="s">
        <v>1119</v>
      </c>
      <c r="D161" s="362"/>
      <c r="E161" s="363"/>
      <c r="F161" s="208"/>
      <c r="G161" s="209"/>
      <c r="H161" s="257"/>
    </row>
    <row r="162" spans="1:8" s="100" customFormat="1" ht="28.5" customHeight="1">
      <c r="A162" s="174"/>
      <c r="B162" s="118" t="s">
        <v>2</v>
      </c>
      <c r="C162" s="124" t="s">
        <v>34</v>
      </c>
      <c r="D162" s="125" t="s">
        <v>2</v>
      </c>
      <c r="E162" s="120" t="s">
        <v>2</v>
      </c>
      <c r="F162" s="126"/>
      <c r="G162" s="188"/>
      <c r="H162" s="257"/>
    </row>
    <row r="163" spans="1:8" s="100" customFormat="1" ht="28.5" customHeight="1">
      <c r="A163" s="174"/>
      <c r="B163" s="116" t="s">
        <v>2</v>
      </c>
      <c r="C163" s="108" t="s">
        <v>35</v>
      </c>
      <c r="D163" s="4" t="s">
        <v>2</v>
      </c>
      <c r="E163" s="117" t="s">
        <v>2</v>
      </c>
      <c r="F163" s="116"/>
      <c r="G163" s="67"/>
      <c r="H163" s="257"/>
    </row>
    <row r="164" spans="1:8" s="100" customFormat="1" ht="93" customHeight="1">
      <c r="A164" s="174">
        <f>A123+1</f>
        <v>97</v>
      </c>
      <c r="B164" s="116" t="s">
        <v>44</v>
      </c>
      <c r="C164" s="116" t="s">
        <v>36</v>
      </c>
      <c r="D164" s="4" t="s">
        <v>11</v>
      </c>
      <c r="E164" s="117">
        <v>280</v>
      </c>
      <c r="F164" s="116"/>
      <c r="G164" s="67"/>
      <c r="H164" s="257"/>
    </row>
    <row r="165" spans="1:8" s="100" customFormat="1" ht="51" customHeight="1">
      <c r="A165" s="174">
        <f>A164+1</f>
        <v>98</v>
      </c>
      <c r="B165" s="116" t="s">
        <v>44</v>
      </c>
      <c r="C165" s="116" t="s">
        <v>1023</v>
      </c>
      <c r="D165" s="4" t="s">
        <v>11</v>
      </c>
      <c r="E165" s="117">
        <v>150</v>
      </c>
      <c r="F165" s="116"/>
      <c r="G165" s="67"/>
      <c r="H165" s="257"/>
    </row>
    <row r="166" spans="1:7" ht="29.25" customHeight="1">
      <c r="A166" s="174"/>
      <c r="B166" s="119" t="s">
        <v>2</v>
      </c>
      <c r="C166" s="356" t="s">
        <v>1028</v>
      </c>
      <c r="D166" s="357"/>
      <c r="E166" s="358"/>
      <c r="F166" s="119"/>
      <c r="G166" s="164"/>
    </row>
    <row r="167" spans="1:7" ht="31.5" customHeight="1">
      <c r="A167" s="174"/>
      <c r="B167" s="157" t="s">
        <v>2</v>
      </c>
      <c r="C167" s="157" t="s">
        <v>1078</v>
      </c>
      <c r="D167" s="157" t="s">
        <v>2</v>
      </c>
      <c r="E167" s="157" t="s">
        <v>2</v>
      </c>
      <c r="F167" s="158"/>
      <c r="G167" s="163"/>
    </row>
    <row r="168" spans="1:8" s="100" customFormat="1" ht="28.5" customHeight="1">
      <c r="A168" s="174"/>
      <c r="B168" s="116" t="s">
        <v>2</v>
      </c>
      <c r="C168" s="108" t="s">
        <v>58</v>
      </c>
      <c r="D168" s="4" t="s">
        <v>2</v>
      </c>
      <c r="E168" s="117" t="s">
        <v>2</v>
      </c>
      <c r="F168" s="116"/>
      <c r="G168" s="67"/>
      <c r="H168" s="257"/>
    </row>
    <row r="169" spans="1:8" s="100" customFormat="1" ht="80.25" customHeight="1">
      <c r="A169" s="174">
        <f>A165+1</f>
        <v>99</v>
      </c>
      <c r="B169" s="116" t="s">
        <v>59</v>
      </c>
      <c r="C169" s="116" t="s">
        <v>110</v>
      </c>
      <c r="D169" s="4" t="s">
        <v>3</v>
      </c>
      <c r="E169" s="117">
        <v>1</v>
      </c>
      <c r="F169" s="116"/>
      <c r="G169" s="67"/>
      <c r="H169" s="257"/>
    </row>
    <row r="170" spans="1:8" s="100" customFormat="1" ht="28.5" customHeight="1">
      <c r="A170" s="174"/>
      <c r="B170" s="116" t="s">
        <v>2</v>
      </c>
      <c r="C170" s="108" t="s">
        <v>60</v>
      </c>
      <c r="D170" s="4" t="s">
        <v>2</v>
      </c>
      <c r="E170" s="117" t="s">
        <v>2</v>
      </c>
      <c r="F170" s="116"/>
      <c r="G170" s="67"/>
      <c r="H170" s="257"/>
    </row>
    <row r="171" spans="1:8" s="100" customFormat="1" ht="80.25" customHeight="1">
      <c r="A171" s="174">
        <f>A169+1</f>
        <v>100</v>
      </c>
      <c r="B171" s="116" t="s">
        <v>59</v>
      </c>
      <c r="C171" s="116" t="s">
        <v>61</v>
      </c>
      <c r="D171" s="4" t="s">
        <v>3</v>
      </c>
      <c r="E171" s="117">
        <v>1</v>
      </c>
      <c r="F171" s="116"/>
      <c r="G171" s="67"/>
      <c r="H171" s="257"/>
    </row>
    <row r="172" spans="1:8" s="100" customFormat="1" ht="28.5" customHeight="1">
      <c r="A172" s="174"/>
      <c r="B172" s="116" t="s">
        <v>2</v>
      </c>
      <c r="C172" s="108" t="s">
        <v>62</v>
      </c>
      <c r="D172" s="4" t="s">
        <v>2</v>
      </c>
      <c r="E172" s="117" t="s">
        <v>2</v>
      </c>
      <c r="F172" s="116"/>
      <c r="G172" s="67"/>
      <c r="H172" s="257"/>
    </row>
    <row r="173" spans="1:8" s="100" customFormat="1" ht="53.25" customHeight="1">
      <c r="A173" s="174">
        <f>A171+1</f>
        <v>101</v>
      </c>
      <c r="B173" s="116" t="s">
        <v>63</v>
      </c>
      <c r="C173" s="116" t="s">
        <v>64</v>
      </c>
      <c r="D173" s="4" t="s">
        <v>3</v>
      </c>
      <c r="E173" s="117">
        <v>1</v>
      </c>
      <c r="F173" s="116"/>
      <c r="G173" s="67"/>
      <c r="H173" s="257"/>
    </row>
    <row r="174" spans="1:8" s="100" customFormat="1" ht="28.5" customHeight="1">
      <c r="A174" s="174"/>
      <c r="B174" s="116" t="s">
        <v>2</v>
      </c>
      <c r="C174" s="108" t="s">
        <v>65</v>
      </c>
      <c r="D174" s="4" t="s">
        <v>2</v>
      </c>
      <c r="E174" s="117" t="s">
        <v>2</v>
      </c>
      <c r="F174" s="116"/>
      <c r="G174" s="67"/>
      <c r="H174" s="257"/>
    </row>
    <row r="175" spans="1:8" s="100" customFormat="1" ht="28.5" customHeight="1">
      <c r="A175" s="174">
        <f>A173+1</f>
        <v>102</v>
      </c>
      <c r="B175" s="116" t="s">
        <v>50</v>
      </c>
      <c r="C175" s="116" t="s">
        <v>66</v>
      </c>
      <c r="D175" s="4" t="s">
        <v>8</v>
      </c>
      <c r="E175" s="117">
        <v>11</v>
      </c>
      <c r="F175" s="116"/>
      <c r="G175" s="67"/>
      <c r="H175" s="257"/>
    </row>
    <row r="176" spans="1:8" s="100" customFormat="1" ht="28.5" customHeight="1">
      <c r="A176" s="174">
        <f>A175+1</f>
        <v>103</v>
      </c>
      <c r="B176" s="116" t="s">
        <v>50</v>
      </c>
      <c r="C176" s="116" t="s">
        <v>67</v>
      </c>
      <c r="D176" s="4" t="s">
        <v>8</v>
      </c>
      <c r="E176" s="117">
        <v>54</v>
      </c>
      <c r="F176" s="116"/>
      <c r="G176" s="67"/>
      <c r="H176" s="257"/>
    </row>
    <row r="177" spans="1:8" s="100" customFormat="1" ht="28.5" customHeight="1">
      <c r="A177" s="174">
        <f aca="true" t="shared" si="6" ref="A177:A204">A176+1</f>
        <v>104</v>
      </c>
      <c r="B177" s="116" t="s">
        <v>50</v>
      </c>
      <c r="C177" s="116" t="s">
        <v>68</v>
      </c>
      <c r="D177" s="4" t="s">
        <v>8</v>
      </c>
      <c r="E177" s="117">
        <v>42</v>
      </c>
      <c r="F177" s="116"/>
      <c r="G177" s="67"/>
      <c r="H177" s="257"/>
    </row>
    <row r="178" spans="1:8" s="100" customFormat="1" ht="28.5" customHeight="1">
      <c r="A178" s="174">
        <f t="shared" si="6"/>
        <v>105</v>
      </c>
      <c r="B178" s="116" t="s">
        <v>50</v>
      </c>
      <c r="C178" s="116" t="s">
        <v>69</v>
      </c>
      <c r="D178" s="4" t="s">
        <v>8</v>
      </c>
      <c r="E178" s="117">
        <v>30</v>
      </c>
      <c r="F178" s="116"/>
      <c r="G178" s="67"/>
      <c r="H178" s="257"/>
    </row>
    <row r="179" spans="1:8" s="100" customFormat="1" ht="28.5" customHeight="1">
      <c r="A179" s="174">
        <f t="shared" si="6"/>
        <v>106</v>
      </c>
      <c r="B179" s="116" t="s">
        <v>50</v>
      </c>
      <c r="C179" s="116" t="s">
        <v>70</v>
      </c>
      <c r="D179" s="4" t="s">
        <v>8</v>
      </c>
      <c r="E179" s="117">
        <v>24</v>
      </c>
      <c r="F179" s="116"/>
      <c r="G179" s="67"/>
      <c r="H179" s="257"/>
    </row>
    <row r="180" spans="1:8" s="100" customFormat="1" ht="28.5" customHeight="1">
      <c r="A180" s="174">
        <f t="shared" si="6"/>
        <v>107</v>
      </c>
      <c r="B180" s="116" t="s">
        <v>50</v>
      </c>
      <c r="C180" s="116" t="s">
        <v>71</v>
      </c>
      <c r="D180" s="4" t="s">
        <v>8</v>
      </c>
      <c r="E180" s="117">
        <v>6</v>
      </c>
      <c r="F180" s="116"/>
      <c r="G180" s="67"/>
      <c r="H180" s="257"/>
    </row>
    <row r="181" spans="1:8" s="100" customFormat="1" ht="28.5" customHeight="1">
      <c r="A181" s="174">
        <f t="shared" si="6"/>
        <v>108</v>
      </c>
      <c r="B181" s="116" t="s">
        <v>50</v>
      </c>
      <c r="C181" s="116" t="s">
        <v>72</v>
      </c>
      <c r="D181" s="4" t="s">
        <v>8</v>
      </c>
      <c r="E181" s="117">
        <v>34</v>
      </c>
      <c r="F181" s="116"/>
      <c r="G181" s="67"/>
      <c r="H181" s="257"/>
    </row>
    <row r="182" spans="1:8" s="100" customFormat="1" ht="28.5" customHeight="1">
      <c r="A182" s="174">
        <f t="shared" si="6"/>
        <v>109</v>
      </c>
      <c r="B182" s="116" t="s">
        <v>50</v>
      </c>
      <c r="C182" s="116" t="s">
        <v>73</v>
      </c>
      <c r="D182" s="4" t="s">
        <v>8</v>
      </c>
      <c r="E182" s="117">
        <v>21</v>
      </c>
      <c r="F182" s="116"/>
      <c r="G182" s="67"/>
      <c r="H182" s="257"/>
    </row>
    <row r="183" spans="1:8" s="100" customFormat="1" ht="28.5" customHeight="1">
      <c r="A183" s="174">
        <f t="shared" si="6"/>
        <v>110</v>
      </c>
      <c r="B183" s="116" t="s">
        <v>50</v>
      </c>
      <c r="C183" s="116" t="s">
        <v>74</v>
      </c>
      <c r="D183" s="4" t="s">
        <v>8</v>
      </c>
      <c r="E183" s="117">
        <v>2</v>
      </c>
      <c r="F183" s="116"/>
      <c r="G183" s="67"/>
      <c r="H183" s="257"/>
    </row>
    <row r="184" spans="1:8" s="100" customFormat="1" ht="28.5" customHeight="1">
      <c r="A184" s="174">
        <f t="shared" si="6"/>
        <v>111</v>
      </c>
      <c r="B184" s="116" t="s">
        <v>50</v>
      </c>
      <c r="C184" s="116" t="s">
        <v>75</v>
      </c>
      <c r="D184" s="4" t="s">
        <v>8</v>
      </c>
      <c r="E184" s="117">
        <v>57</v>
      </c>
      <c r="F184" s="116"/>
      <c r="G184" s="67"/>
      <c r="H184" s="257"/>
    </row>
    <row r="185" spans="1:8" s="100" customFormat="1" ht="35.25" customHeight="1">
      <c r="A185" s="174">
        <f t="shared" si="6"/>
        <v>112</v>
      </c>
      <c r="B185" s="116" t="s">
        <v>50</v>
      </c>
      <c r="C185" s="116" t="s">
        <v>76</v>
      </c>
      <c r="D185" s="4" t="s">
        <v>8</v>
      </c>
      <c r="E185" s="117">
        <v>36</v>
      </c>
      <c r="F185" s="116"/>
      <c r="G185" s="67"/>
      <c r="H185" s="257"/>
    </row>
    <row r="186" spans="1:8" s="100" customFormat="1" ht="28.5" customHeight="1">
      <c r="A186" s="174">
        <f t="shared" si="6"/>
        <v>113</v>
      </c>
      <c r="B186" s="116" t="s">
        <v>50</v>
      </c>
      <c r="C186" s="116" t="s">
        <v>77</v>
      </c>
      <c r="D186" s="4" t="s">
        <v>8</v>
      </c>
      <c r="E186" s="117">
        <v>1</v>
      </c>
      <c r="F186" s="116"/>
      <c r="G186" s="67"/>
      <c r="H186" s="257"/>
    </row>
    <row r="187" spans="1:8" s="100" customFormat="1" ht="39.75" customHeight="1">
      <c r="A187" s="174">
        <f t="shared" si="6"/>
        <v>114</v>
      </c>
      <c r="B187" s="116" t="s">
        <v>50</v>
      </c>
      <c r="C187" s="116" t="s">
        <v>78</v>
      </c>
      <c r="D187" s="4" t="s">
        <v>8</v>
      </c>
      <c r="E187" s="117">
        <v>39</v>
      </c>
      <c r="F187" s="116"/>
      <c r="G187" s="67"/>
      <c r="H187" s="257"/>
    </row>
    <row r="188" spans="1:8" s="100" customFormat="1" ht="28.5" customHeight="1">
      <c r="A188" s="174">
        <f t="shared" si="6"/>
        <v>115</v>
      </c>
      <c r="B188" s="116" t="s">
        <v>50</v>
      </c>
      <c r="C188" s="116" t="s">
        <v>79</v>
      </c>
      <c r="D188" s="4" t="s">
        <v>8</v>
      </c>
      <c r="E188" s="117">
        <v>16</v>
      </c>
      <c r="F188" s="116"/>
      <c r="G188" s="67"/>
      <c r="H188" s="257"/>
    </row>
    <row r="189" spans="1:8" s="100" customFormat="1" ht="39.75" customHeight="1">
      <c r="A189" s="174">
        <f t="shared" si="6"/>
        <v>116</v>
      </c>
      <c r="B189" s="116" t="s">
        <v>50</v>
      </c>
      <c r="C189" s="116" t="s">
        <v>80</v>
      </c>
      <c r="D189" s="4" t="s">
        <v>8</v>
      </c>
      <c r="E189" s="117">
        <v>1</v>
      </c>
      <c r="F189" s="116"/>
      <c r="G189" s="67"/>
      <c r="H189" s="257"/>
    </row>
    <row r="190" spans="1:8" s="100" customFormat="1" ht="36.75" customHeight="1">
      <c r="A190" s="174">
        <f t="shared" si="6"/>
        <v>117</v>
      </c>
      <c r="B190" s="116" t="s">
        <v>50</v>
      </c>
      <c r="C190" s="116" t="s">
        <v>81</v>
      </c>
      <c r="D190" s="4" t="s">
        <v>8</v>
      </c>
      <c r="E190" s="117">
        <v>3</v>
      </c>
      <c r="F190" s="116"/>
      <c r="G190" s="67"/>
      <c r="H190" s="257"/>
    </row>
    <row r="191" spans="1:8" s="100" customFormat="1" ht="28.5" customHeight="1">
      <c r="A191" s="174">
        <f t="shared" si="6"/>
        <v>118</v>
      </c>
      <c r="B191" s="116" t="s">
        <v>50</v>
      </c>
      <c r="C191" s="116" t="s">
        <v>82</v>
      </c>
      <c r="D191" s="4" t="s">
        <v>8</v>
      </c>
      <c r="E191" s="117">
        <v>125</v>
      </c>
      <c r="F191" s="116"/>
      <c r="G191" s="67"/>
      <c r="H191" s="257"/>
    </row>
    <row r="192" spans="1:8" s="100" customFormat="1" ht="28.5" customHeight="1">
      <c r="A192" s="174">
        <f t="shared" si="6"/>
        <v>119</v>
      </c>
      <c r="B192" s="116" t="s">
        <v>50</v>
      </c>
      <c r="C192" s="116" t="s">
        <v>83</v>
      </c>
      <c r="D192" s="4" t="s">
        <v>8</v>
      </c>
      <c r="E192" s="117">
        <v>105</v>
      </c>
      <c r="F192" s="116"/>
      <c r="G192" s="67"/>
      <c r="H192" s="257"/>
    </row>
    <row r="193" spans="1:8" s="100" customFormat="1" ht="28.5" customHeight="1">
      <c r="A193" s="174">
        <f t="shared" si="6"/>
        <v>120</v>
      </c>
      <c r="B193" s="116" t="s">
        <v>50</v>
      </c>
      <c r="C193" s="116" t="s">
        <v>84</v>
      </c>
      <c r="D193" s="4" t="s">
        <v>8</v>
      </c>
      <c r="E193" s="117">
        <v>95</v>
      </c>
      <c r="F193" s="116"/>
      <c r="G193" s="67"/>
      <c r="H193" s="257"/>
    </row>
    <row r="194" spans="1:8" s="100" customFormat="1" ht="28.5" customHeight="1">
      <c r="A194" s="174">
        <f t="shared" si="6"/>
        <v>121</v>
      </c>
      <c r="B194" s="116" t="s">
        <v>50</v>
      </c>
      <c r="C194" s="116" t="s">
        <v>85</v>
      </c>
      <c r="D194" s="4" t="s">
        <v>8</v>
      </c>
      <c r="E194" s="117">
        <v>271</v>
      </c>
      <c r="F194" s="116"/>
      <c r="G194" s="67"/>
      <c r="H194" s="257"/>
    </row>
    <row r="195" spans="1:8" s="100" customFormat="1" ht="28.5" customHeight="1">
      <c r="A195" s="174">
        <f t="shared" si="6"/>
        <v>122</v>
      </c>
      <c r="B195" s="116" t="s">
        <v>50</v>
      </c>
      <c r="C195" s="116" t="s">
        <v>86</v>
      </c>
      <c r="D195" s="4" t="s">
        <v>8</v>
      </c>
      <c r="E195" s="117">
        <v>36</v>
      </c>
      <c r="F195" s="116"/>
      <c r="G195" s="67"/>
      <c r="H195" s="257"/>
    </row>
    <row r="196" spans="1:8" s="100" customFormat="1" ht="28.5" customHeight="1">
      <c r="A196" s="174">
        <f t="shared" si="6"/>
        <v>123</v>
      </c>
      <c r="B196" s="116" t="s">
        <v>50</v>
      </c>
      <c r="C196" s="116" t="s">
        <v>87</v>
      </c>
      <c r="D196" s="4" t="s">
        <v>8</v>
      </c>
      <c r="E196" s="117">
        <v>104</v>
      </c>
      <c r="F196" s="116"/>
      <c r="G196" s="67"/>
      <c r="H196" s="257"/>
    </row>
    <row r="197" spans="1:8" s="100" customFormat="1" ht="28.5" customHeight="1">
      <c r="A197" s="174">
        <f t="shared" si="6"/>
        <v>124</v>
      </c>
      <c r="B197" s="116" t="s">
        <v>50</v>
      </c>
      <c r="C197" s="116" t="s">
        <v>88</v>
      </c>
      <c r="D197" s="4" t="s">
        <v>8</v>
      </c>
      <c r="E197" s="117">
        <v>398</v>
      </c>
      <c r="F197" s="116"/>
      <c r="G197" s="67"/>
      <c r="H197" s="257"/>
    </row>
    <row r="198" spans="1:8" s="100" customFormat="1" ht="28.5" customHeight="1">
      <c r="A198" s="174">
        <f t="shared" si="6"/>
        <v>125</v>
      </c>
      <c r="B198" s="116" t="s">
        <v>50</v>
      </c>
      <c r="C198" s="116" t="s">
        <v>89</v>
      </c>
      <c r="D198" s="4" t="s">
        <v>11</v>
      </c>
      <c r="E198" s="117">
        <v>862.6</v>
      </c>
      <c r="F198" s="116"/>
      <c r="G198" s="67"/>
      <c r="H198" s="257"/>
    </row>
    <row r="199" spans="1:8" s="100" customFormat="1" ht="28.5" customHeight="1">
      <c r="A199" s="174">
        <f t="shared" si="6"/>
        <v>126</v>
      </c>
      <c r="B199" s="116" t="s">
        <v>50</v>
      </c>
      <c r="C199" s="116" t="s">
        <v>90</v>
      </c>
      <c r="D199" s="4" t="s">
        <v>8</v>
      </c>
      <c r="E199" s="117">
        <v>1389</v>
      </c>
      <c r="F199" s="116"/>
      <c r="G199" s="67"/>
      <c r="H199" s="257"/>
    </row>
    <row r="200" spans="1:8" s="100" customFormat="1" ht="28.5" customHeight="1">
      <c r="A200" s="174">
        <f t="shared" si="6"/>
        <v>127</v>
      </c>
      <c r="B200" s="116" t="s">
        <v>50</v>
      </c>
      <c r="C200" s="116" t="s">
        <v>91</v>
      </c>
      <c r="D200" s="4" t="s">
        <v>9</v>
      </c>
      <c r="E200" s="117">
        <v>1508</v>
      </c>
      <c r="F200" s="116"/>
      <c r="G200" s="67"/>
      <c r="H200" s="257"/>
    </row>
    <row r="201" spans="1:8" s="100" customFormat="1" ht="51" customHeight="1">
      <c r="A201" s="174">
        <f t="shared" si="6"/>
        <v>128</v>
      </c>
      <c r="B201" s="116" t="s">
        <v>50</v>
      </c>
      <c r="C201" s="116" t="s">
        <v>92</v>
      </c>
      <c r="D201" s="4" t="s">
        <v>11</v>
      </c>
      <c r="E201" s="117">
        <v>105.6</v>
      </c>
      <c r="F201" s="116"/>
      <c r="G201" s="67"/>
      <c r="H201" s="257"/>
    </row>
    <row r="202" spans="1:8" s="100" customFormat="1" ht="34.5" customHeight="1">
      <c r="A202" s="174">
        <f t="shared" si="6"/>
        <v>129</v>
      </c>
      <c r="B202" s="116" t="s">
        <v>50</v>
      </c>
      <c r="C202" s="116" t="s">
        <v>93</v>
      </c>
      <c r="D202" s="4" t="s">
        <v>3</v>
      </c>
      <c r="E202" s="117">
        <v>1</v>
      </c>
      <c r="F202" s="116"/>
      <c r="G202" s="67"/>
      <c r="H202" s="257"/>
    </row>
    <row r="203" spans="1:8" s="100" customFormat="1" ht="33" customHeight="1">
      <c r="A203" s="174">
        <f t="shared" si="6"/>
        <v>130</v>
      </c>
      <c r="B203" s="116" t="s">
        <v>50</v>
      </c>
      <c r="C203" s="116" t="s">
        <v>327</v>
      </c>
      <c r="D203" s="4" t="s">
        <v>11</v>
      </c>
      <c r="E203" s="117">
        <v>10700</v>
      </c>
      <c r="F203" s="116"/>
      <c r="G203" s="67"/>
      <c r="H203" s="257"/>
    </row>
    <row r="204" spans="1:8" s="100" customFormat="1" ht="28.5" customHeight="1">
      <c r="A204" s="174">
        <f t="shared" si="6"/>
        <v>131</v>
      </c>
      <c r="B204" s="116" t="s">
        <v>50</v>
      </c>
      <c r="C204" s="116" t="s">
        <v>94</v>
      </c>
      <c r="D204" s="4" t="s">
        <v>11</v>
      </c>
      <c r="E204" s="117">
        <v>12800</v>
      </c>
      <c r="F204" s="116"/>
      <c r="G204" s="67"/>
      <c r="H204" s="257"/>
    </row>
    <row r="205" spans="1:7" ht="31.5" customHeight="1">
      <c r="A205" s="174"/>
      <c r="B205" s="157" t="s">
        <v>2</v>
      </c>
      <c r="C205" s="157" t="s">
        <v>1079</v>
      </c>
      <c r="D205" s="157" t="s">
        <v>2</v>
      </c>
      <c r="E205" s="157" t="s">
        <v>2</v>
      </c>
      <c r="F205" s="158"/>
      <c r="G205" s="163"/>
    </row>
    <row r="206" spans="1:8" s="100" customFormat="1" ht="28.5" customHeight="1">
      <c r="A206" s="174"/>
      <c r="B206" s="116" t="s">
        <v>2</v>
      </c>
      <c r="C206" s="108" t="s">
        <v>95</v>
      </c>
      <c r="D206" s="4" t="s">
        <v>2</v>
      </c>
      <c r="E206" s="117" t="s">
        <v>2</v>
      </c>
      <c r="F206" s="116"/>
      <c r="G206" s="67"/>
      <c r="H206" s="257"/>
    </row>
    <row r="207" spans="1:8" s="100" customFormat="1" ht="28.5" customHeight="1">
      <c r="A207" s="174">
        <f>A204+1</f>
        <v>132</v>
      </c>
      <c r="B207" s="116" t="s">
        <v>96</v>
      </c>
      <c r="C207" s="116" t="s">
        <v>97</v>
      </c>
      <c r="D207" s="4" t="s">
        <v>3</v>
      </c>
      <c r="E207" s="117">
        <v>1</v>
      </c>
      <c r="F207" s="116"/>
      <c r="G207" s="67"/>
      <c r="H207" s="257"/>
    </row>
    <row r="208" spans="1:8" s="100" customFormat="1" ht="28.5" customHeight="1">
      <c r="A208" s="174">
        <f>A207+1</f>
        <v>133</v>
      </c>
      <c r="B208" s="116" t="s">
        <v>96</v>
      </c>
      <c r="C208" s="116" t="s">
        <v>98</v>
      </c>
      <c r="D208" s="4" t="s">
        <v>3</v>
      </c>
      <c r="E208" s="117">
        <v>1</v>
      </c>
      <c r="F208" s="116"/>
      <c r="G208" s="67"/>
      <c r="H208" s="257"/>
    </row>
    <row r="209" spans="1:8" s="100" customFormat="1" ht="28.5" customHeight="1">
      <c r="A209" s="174">
        <f aca="true" t="shared" si="7" ref="A209:A214">A208+1</f>
        <v>134</v>
      </c>
      <c r="B209" s="116" t="s">
        <v>96</v>
      </c>
      <c r="C209" s="116" t="s">
        <v>99</v>
      </c>
      <c r="D209" s="4" t="s">
        <v>3</v>
      </c>
      <c r="E209" s="117">
        <v>1</v>
      </c>
      <c r="F209" s="116"/>
      <c r="G209" s="67"/>
      <c r="H209" s="257"/>
    </row>
    <row r="210" spans="1:8" s="100" customFormat="1" ht="28.5" customHeight="1">
      <c r="A210" s="174">
        <f t="shared" si="7"/>
        <v>135</v>
      </c>
      <c r="B210" s="116" t="s">
        <v>39</v>
      </c>
      <c r="C210" s="116" t="s">
        <v>100</v>
      </c>
      <c r="D210" s="4" t="s">
        <v>3</v>
      </c>
      <c r="E210" s="117">
        <v>5</v>
      </c>
      <c r="F210" s="116"/>
      <c r="G210" s="67"/>
      <c r="H210" s="257"/>
    </row>
    <row r="211" spans="1:8" s="100" customFormat="1" ht="36" customHeight="1">
      <c r="A211" s="174">
        <f t="shared" si="7"/>
        <v>136</v>
      </c>
      <c r="B211" s="116" t="s">
        <v>39</v>
      </c>
      <c r="C211" s="116" t="s">
        <v>101</v>
      </c>
      <c r="D211" s="4" t="s">
        <v>9</v>
      </c>
      <c r="E211" s="117">
        <v>58</v>
      </c>
      <c r="F211" s="116"/>
      <c r="G211" s="67"/>
      <c r="H211" s="257"/>
    </row>
    <row r="212" spans="1:8" s="100" customFormat="1" ht="28.5" customHeight="1">
      <c r="A212" s="174">
        <f t="shared" si="7"/>
        <v>137</v>
      </c>
      <c r="B212" s="116" t="s">
        <v>39</v>
      </c>
      <c r="C212" s="116" t="s">
        <v>102</v>
      </c>
      <c r="D212" s="4" t="s">
        <v>9</v>
      </c>
      <c r="E212" s="117">
        <v>24</v>
      </c>
      <c r="F212" s="116"/>
      <c r="G212" s="67"/>
      <c r="H212" s="257"/>
    </row>
    <row r="213" spans="1:8" s="100" customFormat="1" ht="28.5" customHeight="1">
      <c r="A213" s="174">
        <f t="shared" si="7"/>
        <v>138</v>
      </c>
      <c r="B213" s="116" t="s">
        <v>39</v>
      </c>
      <c r="C213" s="116" t="s">
        <v>103</v>
      </c>
      <c r="D213" s="4" t="s">
        <v>9</v>
      </c>
      <c r="E213" s="117">
        <v>8</v>
      </c>
      <c r="F213" s="116"/>
      <c r="G213" s="67"/>
      <c r="H213" s="257"/>
    </row>
    <row r="214" spans="1:8" s="100" customFormat="1" ht="28.5" customHeight="1">
      <c r="A214" s="174">
        <f t="shared" si="7"/>
        <v>139</v>
      </c>
      <c r="B214" s="116" t="s">
        <v>39</v>
      </c>
      <c r="C214" s="116" t="s">
        <v>104</v>
      </c>
      <c r="D214" s="4" t="s">
        <v>9</v>
      </c>
      <c r="E214" s="117">
        <v>95</v>
      </c>
      <c r="F214" s="116"/>
      <c r="G214" s="67"/>
      <c r="H214" s="257"/>
    </row>
    <row r="215" spans="1:8" s="100" customFormat="1" ht="28.5" customHeight="1">
      <c r="A215" s="174"/>
      <c r="B215" s="116" t="s">
        <v>2</v>
      </c>
      <c r="C215" s="108" t="s">
        <v>105</v>
      </c>
      <c r="D215" s="4" t="s">
        <v>2</v>
      </c>
      <c r="E215" s="117" t="s">
        <v>2</v>
      </c>
      <c r="F215" s="116"/>
      <c r="G215" s="67"/>
      <c r="H215" s="257"/>
    </row>
    <row r="216" spans="1:8" s="100" customFormat="1" ht="48.75" customHeight="1">
      <c r="A216" s="174">
        <f>A214+1</f>
        <v>140</v>
      </c>
      <c r="B216" s="116" t="s">
        <v>106</v>
      </c>
      <c r="C216" s="116" t="s">
        <v>107</v>
      </c>
      <c r="D216" s="4" t="s">
        <v>3</v>
      </c>
      <c r="E216" s="117">
        <v>17</v>
      </c>
      <c r="F216" s="116"/>
      <c r="G216" s="67"/>
      <c r="H216" s="257"/>
    </row>
    <row r="217" spans="1:8" s="100" customFormat="1" ht="28.5" customHeight="1">
      <c r="A217" s="174">
        <f>A216+1</f>
        <v>141</v>
      </c>
      <c r="B217" s="116" t="s">
        <v>43</v>
      </c>
      <c r="C217" s="116" t="s">
        <v>108</v>
      </c>
      <c r="D217" s="4" t="s">
        <v>9</v>
      </c>
      <c r="E217" s="117">
        <v>50</v>
      </c>
      <c r="F217" s="116"/>
      <c r="G217" s="67"/>
      <c r="H217" s="257"/>
    </row>
    <row r="218" spans="1:8" s="100" customFormat="1" ht="39" customHeight="1">
      <c r="A218" s="174">
        <f>A217+1</f>
        <v>142</v>
      </c>
      <c r="B218" s="116" t="s">
        <v>43</v>
      </c>
      <c r="C218" s="116" t="s">
        <v>109</v>
      </c>
      <c r="D218" s="4" t="s">
        <v>9</v>
      </c>
      <c r="E218" s="117">
        <v>15</v>
      </c>
      <c r="F218" s="116"/>
      <c r="G218" s="67"/>
      <c r="H218" s="257"/>
    </row>
    <row r="219" spans="1:7" ht="31.5" customHeight="1">
      <c r="A219" s="174"/>
      <c r="B219" s="157"/>
      <c r="C219" s="157" t="s">
        <v>1080</v>
      </c>
      <c r="D219" s="157"/>
      <c r="E219" s="157"/>
      <c r="F219" s="158"/>
      <c r="G219" s="163"/>
    </row>
    <row r="220" spans="1:8" s="100" customFormat="1" ht="28.5" customHeight="1">
      <c r="A220" s="174"/>
      <c r="B220" s="118"/>
      <c r="C220" s="124" t="s">
        <v>111</v>
      </c>
      <c r="D220" s="125"/>
      <c r="E220" s="120"/>
      <c r="F220" s="126"/>
      <c r="G220" s="188"/>
      <c r="H220" s="257"/>
    </row>
    <row r="221" spans="1:7" ht="78" customHeight="1">
      <c r="A221" s="174">
        <f>A218+1</f>
        <v>143</v>
      </c>
      <c r="B221" s="21" t="s">
        <v>112</v>
      </c>
      <c r="C221" s="21" t="s">
        <v>113</v>
      </c>
      <c r="D221" s="22" t="s">
        <v>11</v>
      </c>
      <c r="E221" s="66">
        <v>4234.57</v>
      </c>
      <c r="F221" s="75"/>
      <c r="G221" s="165"/>
    </row>
    <row r="222" spans="1:7" ht="42.75">
      <c r="A222" s="174">
        <f>A221+1</f>
        <v>144</v>
      </c>
      <c r="B222" s="21" t="s">
        <v>114</v>
      </c>
      <c r="C222" s="21" t="s">
        <v>115</v>
      </c>
      <c r="D222" s="22" t="s">
        <v>17</v>
      </c>
      <c r="E222" s="66">
        <v>1575</v>
      </c>
      <c r="F222" s="75"/>
      <c r="G222" s="165"/>
    </row>
    <row r="223" spans="1:7" ht="42.75">
      <c r="A223" s="174">
        <f aca="true" t="shared" si="8" ref="A223:A253">A222+1</f>
        <v>145</v>
      </c>
      <c r="B223" s="21" t="s">
        <v>114</v>
      </c>
      <c r="C223" s="21" t="s">
        <v>116</v>
      </c>
      <c r="D223" s="22" t="s">
        <v>6</v>
      </c>
      <c r="E223" s="65">
        <v>0.18</v>
      </c>
      <c r="F223" s="75"/>
      <c r="G223" s="165"/>
    </row>
    <row r="224" spans="1:7" ht="57">
      <c r="A224" s="174">
        <f t="shared" si="8"/>
        <v>146</v>
      </c>
      <c r="B224" s="21" t="s">
        <v>117</v>
      </c>
      <c r="C224" s="21" t="s">
        <v>118</v>
      </c>
      <c r="D224" s="22" t="s">
        <v>11</v>
      </c>
      <c r="E224" s="66">
        <v>630</v>
      </c>
      <c r="F224" s="75"/>
      <c r="G224" s="165"/>
    </row>
    <row r="225" spans="1:7" ht="57">
      <c r="A225" s="174">
        <f t="shared" si="8"/>
        <v>147</v>
      </c>
      <c r="B225" s="21" t="s">
        <v>117</v>
      </c>
      <c r="C225" s="21" t="s">
        <v>119</v>
      </c>
      <c r="D225" s="22" t="s">
        <v>11</v>
      </c>
      <c r="E225" s="66">
        <v>220</v>
      </c>
      <c r="F225" s="75"/>
      <c r="G225" s="165"/>
    </row>
    <row r="226" spans="1:7" ht="42.75">
      <c r="A226" s="174">
        <f t="shared" si="8"/>
        <v>148</v>
      </c>
      <c r="B226" s="21" t="s">
        <v>117</v>
      </c>
      <c r="C226" s="21" t="s">
        <v>120</v>
      </c>
      <c r="D226" s="22" t="s">
        <v>11</v>
      </c>
      <c r="E226" s="66">
        <v>630</v>
      </c>
      <c r="F226" s="75"/>
      <c r="G226" s="165"/>
    </row>
    <row r="227" spans="1:7" ht="42.75">
      <c r="A227" s="174">
        <f t="shared" si="8"/>
        <v>149</v>
      </c>
      <c r="B227" s="21" t="s">
        <v>117</v>
      </c>
      <c r="C227" s="21" t="s">
        <v>121</v>
      </c>
      <c r="D227" s="22" t="s">
        <v>11</v>
      </c>
      <c r="E227" s="66">
        <v>675</v>
      </c>
      <c r="F227" s="75"/>
      <c r="G227" s="165"/>
    </row>
    <row r="228" spans="1:7" ht="42.75">
      <c r="A228" s="174">
        <f t="shared" si="8"/>
        <v>150</v>
      </c>
      <c r="B228" s="21" t="s">
        <v>117</v>
      </c>
      <c r="C228" s="21" t="s">
        <v>122</v>
      </c>
      <c r="D228" s="22" t="s">
        <v>11</v>
      </c>
      <c r="E228" s="66">
        <v>675</v>
      </c>
      <c r="F228" s="75"/>
      <c r="G228" s="165"/>
    </row>
    <row r="229" spans="1:7" ht="42.75">
      <c r="A229" s="174">
        <f t="shared" si="8"/>
        <v>151</v>
      </c>
      <c r="B229" s="21" t="s">
        <v>117</v>
      </c>
      <c r="C229" s="21" t="s">
        <v>123</v>
      </c>
      <c r="D229" s="22" t="s">
        <v>11</v>
      </c>
      <c r="E229" s="66">
        <v>675</v>
      </c>
      <c r="F229" s="75"/>
      <c r="G229" s="165"/>
    </row>
    <row r="230" spans="1:7" ht="63.75" customHeight="1">
      <c r="A230" s="174">
        <f t="shared" si="8"/>
        <v>152</v>
      </c>
      <c r="B230" s="21" t="s">
        <v>117</v>
      </c>
      <c r="C230" s="233" t="s">
        <v>1285</v>
      </c>
      <c r="D230" s="22" t="s">
        <v>11</v>
      </c>
      <c r="E230" s="66">
        <v>1883.33</v>
      </c>
      <c r="F230" s="75"/>
      <c r="G230" s="165"/>
    </row>
    <row r="231" spans="1:7" ht="71.25" customHeight="1">
      <c r="A231" s="174">
        <f t="shared" si="8"/>
        <v>153</v>
      </c>
      <c r="B231" s="21" t="s">
        <v>117</v>
      </c>
      <c r="C231" s="233" t="s">
        <v>1284</v>
      </c>
      <c r="D231" s="22" t="s">
        <v>11</v>
      </c>
      <c r="E231" s="66">
        <v>1883.33</v>
      </c>
      <c r="F231" s="75"/>
      <c r="G231" s="165"/>
    </row>
    <row r="232" spans="1:7" ht="71.25" customHeight="1">
      <c r="A232" s="174">
        <f t="shared" si="8"/>
        <v>154</v>
      </c>
      <c r="B232" s="21" t="s">
        <v>117</v>
      </c>
      <c r="C232" s="233" t="s">
        <v>1283</v>
      </c>
      <c r="D232" s="22" t="s">
        <v>11</v>
      </c>
      <c r="E232" s="66">
        <v>1883.33</v>
      </c>
      <c r="F232" s="75"/>
      <c r="G232" s="165"/>
    </row>
    <row r="233" spans="1:7" ht="55.5" customHeight="1">
      <c r="A233" s="174">
        <f t="shared" si="8"/>
        <v>155</v>
      </c>
      <c r="B233" s="21" t="s">
        <v>117</v>
      </c>
      <c r="C233" s="21" t="s">
        <v>124</v>
      </c>
      <c r="D233" s="22" t="s">
        <v>11</v>
      </c>
      <c r="E233" s="66">
        <v>700</v>
      </c>
      <c r="F233" s="75"/>
      <c r="G233" s="165"/>
    </row>
    <row r="234" spans="1:7" ht="42.75">
      <c r="A234" s="174">
        <f t="shared" si="8"/>
        <v>156</v>
      </c>
      <c r="B234" s="21" t="s">
        <v>117</v>
      </c>
      <c r="C234" s="21" t="s">
        <v>125</v>
      </c>
      <c r="D234" s="22" t="s">
        <v>11</v>
      </c>
      <c r="E234" s="66">
        <v>700</v>
      </c>
      <c r="F234" s="75"/>
      <c r="G234" s="165"/>
    </row>
    <row r="235" spans="1:7" ht="42.75">
      <c r="A235" s="174">
        <f t="shared" si="8"/>
        <v>157</v>
      </c>
      <c r="B235" s="21" t="s">
        <v>117</v>
      </c>
      <c r="C235" s="21" t="s">
        <v>126</v>
      </c>
      <c r="D235" s="22" t="s">
        <v>11</v>
      </c>
      <c r="E235" s="66">
        <v>4500</v>
      </c>
      <c r="F235" s="75"/>
      <c r="G235" s="165"/>
    </row>
    <row r="236" spans="1:7" ht="57">
      <c r="A236" s="174">
        <f t="shared" si="8"/>
        <v>158</v>
      </c>
      <c r="B236" s="21" t="s">
        <v>117</v>
      </c>
      <c r="C236" s="21" t="s">
        <v>127</v>
      </c>
      <c r="D236" s="22" t="s">
        <v>17</v>
      </c>
      <c r="E236" s="66">
        <v>2306.5</v>
      </c>
      <c r="F236" s="75"/>
      <c r="G236" s="165"/>
    </row>
    <row r="237" spans="1:7" ht="42.75">
      <c r="A237" s="174">
        <f t="shared" si="8"/>
        <v>159</v>
      </c>
      <c r="B237" s="21" t="s">
        <v>117</v>
      </c>
      <c r="C237" s="21" t="s">
        <v>128</v>
      </c>
      <c r="D237" s="22" t="s">
        <v>9</v>
      </c>
      <c r="E237" s="66">
        <v>1392</v>
      </c>
      <c r="F237" s="75"/>
      <c r="G237" s="165"/>
    </row>
    <row r="238" spans="1:7" ht="42.75">
      <c r="A238" s="174">
        <f t="shared" si="8"/>
        <v>160</v>
      </c>
      <c r="B238" s="21" t="s">
        <v>117</v>
      </c>
      <c r="C238" s="21" t="s">
        <v>129</v>
      </c>
      <c r="D238" s="22" t="s">
        <v>9</v>
      </c>
      <c r="E238" s="66">
        <v>180</v>
      </c>
      <c r="F238" s="75"/>
      <c r="G238" s="165"/>
    </row>
    <row r="239" spans="1:7" ht="42.75">
      <c r="A239" s="174">
        <f t="shared" si="8"/>
        <v>161</v>
      </c>
      <c r="B239" s="21" t="s">
        <v>117</v>
      </c>
      <c r="C239" s="21" t="s">
        <v>130</v>
      </c>
      <c r="D239" s="22" t="s">
        <v>17</v>
      </c>
      <c r="E239" s="66">
        <v>188.64</v>
      </c>
      <c r="F239" s="75"/>
      <c r="G239" s="165"/>
    </row>
    <row r="240" spans="1:7" ht="45.75" customHeight="1">
      <c r="A240" s="174">
        <f t="shared" si="8"/>
        <v>162</v>
      </c>
      <c r="B240" s="21" t="s">
        <v>117</v>
      </c>
      <c r="C240" s="21" t="s">
        <v>131</v>
      </c>
      <c r="D240" s="22" t="s">
        <v>17</v>
      </c>
      <c r="E240" s="66">
        <v>480</v>
      </c>
      <c r="F240" s="75"/>
      <c r="G240" s="165"/>
    </row>
    <row r="241" spans="1:8" s="12" customFormat="1" ht="57">
      <c r="A241" s="174">
        <f t="shared" si="8"/>
        <v>163</v>
      </c>
      <c r="B241" s="107" t="s">
        <v>117</v>
      </c>
      <c r="C241" s="107" t="s">
        <v>132</v>
      </c>
      <c r="D241" s="31" t="s">
        <v>9</v>
      </c>
      <c r="E241" s="133">
        <v>650</v>
      </c>
      <c r="F241" s="134"/>
      <c r="G241" s="166"/>
      <c r="H241" s="258"/>
    </row>
    <row r="242" spans="1:8" s="12" customFormat="1" ht="85.5">
      <c r="A242" s="174">
        <f t="shared" si="8"/>
        <v>164</v>
      </c>
      <c r="B242" s="107" t="s">
        <v>117</v>
      </c>
      <c r="C242" s="107" t="s">
        <v>133</v>
      </c>
      <c r="D242" s="31" t="s">
        <v>9</v>
      </c>
      <c r="E242" s="133">
        <v>260</v>
      </c>
      <c r="F242" s="134"/>
      <c r="G242" s="166"/>
      <c r="H242" s="258"/>
    </row>
    <row r="243" spans="1:7" ht="42.75">
      <c r="A243" s="174">
        <f t="shared" si="8"/>
        <v>165</v>
      </c>
      <c r="B243" s="21" t="s">
        <v>117</v>
      </c>
      <c r="C243" s="21" t="s">
        <v>134</v>
      </c>
      <c r="D243" s="22" t="s">
        <v>9</v>
      </c>
      <c r="E243" s="66">
        <v>570</v>
      </c>
      <c r="F243" s="75"/>
      <c r="G243" s="165"/>
    </row>
    <row r="244" spans="1:7" ht="42.75">
      <c r="A244" s="174">
        <f t="shared" si="8"/>
        <v>166</v>
      </c>
      <c r="B244" s="21" t="s">
        <v>117</v>
      </c>
      <c r="C244" s="21" t="s">
        <v>135</v>
      </c>
      <c r="D244" s="22" t="s">
        <v>9</v>
      </c>
      <c r="E244" s="66">
        <v>4800</v>
      </c>
      <c r="F244" s="75"/>
      <c r="G244" s="165"/>
    </row>
    <row r="245" spans="1:7" ht="42.75">
      <c r="A245" s="174">
        <f t="shared" si="8"/>
        <v>167</v>
      </c>
      <c r="B245" s="21" t="s">
        <v>117</v>
      </c>
      <c r="C245" s="21" t="s">
        <v>136</v>
      </c>
      <c r="D245" s="22" t="s">
        <v>17</v>
      </c>
      <c r="E245" s="66">
        <v>504</v>
      </c>
      <c r="F245" s="75"/>
      <c r="G245" s="165"/>
    </row>
    <row r="246" spans="1:7" ht="57">
      <c r="A246" s="174">
        <f t="shared" si="8"/>
        <v>168</v>
      </c>
      <c r="B246" s="21" t="s">
        <v>117</v>
      </c>
      <c r="C246" s="21" t="s">
        <v>137</v>
      </c>
      <c r="D246" s="22" t="s">
        <v>6</v>
      </c>
      <c r="E246" s="65">
        <v>3.058</v>
      </c>
      <c r="F246" s="75"/>
      <c r="G246" s="165"/>
    </row>
    <row r="247" spans="1:7" ht="57">
      <c r="A247" s="174">
        <f t="shared" si="8"/>
        <v>169</v>
      </c>
      <c r="B247" s="21" t="s">
        <v>117</v>
      </c>
      <c r="C247" s="21" t="s">
        <v>138</v>
      </c>
      <c r="D247" s="22" t="s">
        <v>6</v>
      </c>
      <c r="E247" s="65">
        <v>0.822</v>
      </c>
      <c r="F247" s="75"/>
      <c r="G247" s="165"/>
    </row>
    <row r="248" spans="1:7" ht="42.75">
      <c r="A248" s="174">
        <f t="shared" si="8"/>
        <v>170</v>
      </c>
      <c r="B248" s="21" t="s">
        <v>117</v>
      </c>
      <c r="C248" s="21" t="s">
        <v>139</v>
      </c>
      <c r="D248" s="22" t="s">
        <v>9</v>
      </c>
      <c r="E248" s="66">
        <v>169.19</v>
      </c>
      <c r="F248" s="75"/>
      <c r="G248" s="165"/>
    </row>
    <row r="249" spans="1:7" ht="42.75">
      <c r="A249" s="174">
        <f t="shared" si="8"/>
        <v>171</v>
      </c>
      <c r="B249" s="21" t="s">
        <v>117</v>
      </c>
      <c r="C249" s="21" t="s">
        <v>140</v>
      </c>
      <c r="D249" s="22" t="s">
        <v>9</v>
      </c>
      <c r="E249" s="66">
        <v>90</v>
      </c>
      <c r="F249" s="75"/>
      <c r="G249" s="165"/>
    </row>
    <row r="250" spans="1:7" ht="42.75">
      <c r="A250" s="174">
        <f t="shared" si="8"/>
        <v>172</v>
      </c>
      <c r="B250" s="21" t="s">
        <v>117</v>
      </c>
      <c r="C250" s="21" t="s">
        <v>141</v>
      </c>
      <c r="D250" s="22" t="s">
        <v>881</v>
      </c>
      <c r="E250" s="66">
        <v>3136</v>
      </c>
      <c r="F250" s="75"/>
      <c r="G250" s="165"/>
    </row>
    <row r="251" spans="1:7" ht="57">
      <c r="A251" s="174">
        <f t="shared" si="8"/>
        <v>173</v>
      </c>
      <c r="B251" s="21" t="s">
        <v>117</v>
      </c>
      <c r="C251" s="21" t="s">
        <v>142</v>
      </c>
      <c r="D251" s="22" t="s">
        <v>17</v>
      </c>
      <c r="E251" s="66">
        <v>7767.5</v>
      </c>
      <c r="F251" s="75"/>
      <c r="G251" s="165"/>
    </row>
    <row r="252" spans="1:7" ht="42.75">
      <c r="A252" s="174">
        <f t="shared" si="8"/>
        <v>174</v>
      </c>
      <c r="B252" s="21" t="s">
        <v>117</v>
      </c>
      <c r="C252" s="21" t="s">
        <v>143</v>
      </c>
      <c r="D252" s="22" t="s">
        <v>11</v>
      </c>
      <c r="E252" s="66">
        <v>15535</v>
      </c>
      <c r="F252" s="75"/>
      <c r="G252" s="165"/>
    </row>
    <row r="253" spans="1:7" ht="71.25">
      <c r="A253" s="174">
        <f t="shared" si="8"/>
        <v>175</v>
      </c>
      <c r="B253" s="21" t="s">
        <v>144</v>
      </c>
      <c r="C253" s="21" t="s">
        <v>145</v>
      </c>
      <c r="D253" s="22" t="s">
        <v>17</v>
      </c>
      <c r="E253" s="66">
        <v>16772.8</v>
      </c>
      <c r="F253" s="75"/>
      <c r="G253" s="165"/>
    </row>
    <row r="254" spans="1:8" s="100" customFormat="1" ht="28.5" customHeight="1">
      <c r="A254" s="174"/>
      <c r="B254" s="119"/>
      <c r="C254" s="356" t="s">
        <v>869</v>
      </c>
      <c r="D254" s="357"/>
      <c r="E254" s="357"/>
      <c r="F254" s="119"/>
      <c r="G254" s="164"/>
      <c r="H254" s="257"/>
    </row>
    <row r="255" spans="1:8" s="100" customFormat="1" ht="28.5" customHeight="1">
      <c r="A255" s="174"/>
      <c r="B255" s="118"/>
      <c r="C255" s="124" t="s">
        <v>146</v>
      </c>
      <c r="D255" s="125"/>
      <c r="E255" s="120"/>
      <c r="F255" s="126"/>
      <c r="G255" s="188"/>
      <c r="H255" s="257"/>
    </row>
    <row r="256" spans="1:7" ht="63.75" customHeight="1">
      <c r="A256" s="174">
        <f>A253+1</f>
        <v>176</v>
      </c>
      <c r="B256" s="21" t="s">
        <v>117</v>
      </c>
      <c r="C256" s="21" t="s">
        <v>147</v>
      </c>
      <c r="D256" s="22" t="s">
        <v>17</v>
      </c>
      <c r="E256" s="66">
        <v>562.89</v>
      </c>
      <c r="F256" s="75"/>
      <c r="G256" s="165"/>
    </row>
    <row r="257" spans="1:7" ht="77.25" customHeight="1">
      <c r="A257" s="174">
        <f>A256+1</f>
        <v>177</v>
      </c>
      <c r="B257" s="21" t="s">
        <v>117</v>
      </c>
      <c r="C257" s="21" t="s">
        <v>148</v>
      </c>
      <c r="D257" s="22" t="s">
        <v>17</v>
      </c>
      <c r="E257" s="66">
        <v>235.46</v>
      </c>
      <c r="F257" s="75"/>
      <c r="G257" s="165"/>
    </row>
    <row r="258" spans="1:7" ht="74.25" customHeight="1">
      <c r="A258" s="174">
        <f>A257+1</f>
        <v>178</v>
      </c>
      <c r="B258" s="21" t="s">
        <v>117</v>
      </c>
      <c r="C258" s="21" t="s">
        <v>149</v>
      </c>
      <c r="D258" s="22" t="s">
        <v>17</v>
      </c>
      <c r="E258" s="66">
        <v>13181</v>
      </c>
      <c r="F258" s="75"/>
      <c r="G258" s="165"/>
    </row>
    <row r="259" spans="1:8" s="100" customFormat="1" ht="28.5" customHeight="1">
      <c r="A259" s="174"/>
      <c r="B259" s="119"/>
      <c r="C259" s="356" t="s">
        <v>870</v>
      </c>
      <c r="D259" s="357"/>
      <c r="E259" s="357"/>
      <c r="F259" s="119"/>
      <c r="G259" s="164"/>
      <c r="H259" s="257"/>
    </row>
    <row r="260" spans="1:8" s="100" customFormat="1" ht="28.5" customHeight="1">
      <c r="A260" s="174"/>
      <c r="B260" s="118"/>
      <c r="C260" s="124" t="s">
        <v>882</v>
      </c>
      <c r="D260" s="125"/>
      <c r="E260" s="120"/>
      <c r="F260" s="126"/>
      <c r="G260" s="188"/>
      <c r="H260" s="257"/>
    </row>
    <row r="261" spans="1:7" ht="57">
      <c r="A261" s="174">
        <f>A258+1</f>
        <v>179</v>
      </c>
      <c r="B261" s="21" t="s">
        <v>892</v>
      </c>
      <c r="C261" s="21" t="s">
        <v>883</v>
      </c>
      <c r="D261" s="22" t="s">
        <v>8</v>
      </c>
      <c r="E261" s="235">
        <v>60</v>
      </c>
      <c r="F261" s="75"/>
      <c r="G261" s="165"/>
    </row>
    <row r="262" spans="1:7" ht="57">
      <c r="A262" s="174">
        <f>A261+1</f>
        <v>180</v>
      </c>
      <c r="B262" s="21" t="s">
        <v>894</v>
      </c>
      <c r="C262" s="21" t="s">
        <v>150</v>
      </c>
      <c r="D262" s="22" t="s">
        <v>17</v>
      </c>
      <c r="E262" s="235">
        <v>109.64</v>
      </c>
      <c r="F262" s="75"/>
      <c r="G262" s="165"/>
    </row>
    <row r="263" spans="1:7" ht="57">
      <c r="A263" s="174">
        <f>A262+1</f>
        <v>181</v>
      </c>
      <c r="B263" s="21" t="s">
        <v>893</v>
      </c>
      <c r="C263" s="21" t="s">
        <v>884</v>
      </c>
      <c r="D263" s="22" t="s">
        <v>9</v>
      </c>
      <c r="E263" s="235">
        <v>2741</v>
      </c>
      <c r="F263" s="75"/>
      <c r="G263" s="165"/>
    </row>
    <row r="264" spans="1:7" ht="57">
      <c r="A264" s="174">
        <f>A263+1</f>
        <v>182</v>
      </c>
      <c r="B264" s="21" t="s">
        <v>895</v>
      </c>
      <c r="C264" s="21" t="s">
        <v>151</v>
      </c>
      <c r="D264" s="22" t="s">
        <v>17</v>
      </c>
      <c r="E264" s="235">
        <v>438.56</v>
      </c>
      <c r="F264" s="75"/>
      <c r="G264" s="165"/>
    </row>
    <row r="265" spans="1:8" s="100" customFormat="1" ht="28.5" customHeight="1">
      <c r="A265" s="174"/>
      <c r="B265" s="119"/>
      <c r="C265" s="356" t="s">
        <v>871</v>
      </c>
      <c r="D265" s="357"/>
      <c r="E265" s="357"/>
      <c r="F265" s="119"/>
      <c r="G265" s="164"/>
      <c r="H265" s="257"/>
    </row>
    <row r="266" spans="1:8" s="100" customFormat="1" ht="28.5" customHeight="1">
      <c r="A266" s="174"/>
      <c r="B266" s="118"/>
      <c r="C266" s="124" t="s">
        <v>885</v>
      </c>
      <c r="D266" s="125"/>
      <c r="E266" s="120"/>
      <c r="F266" s="126"/>
      <c r="G266" s="188"/>
      <c r="H266" s="257"/>
    </row>
    <row r="267" spans="1:7" ht="15">
      <c r="A267" s="174"/>
      <c r="B267" s="7"/>
      <c r="C267" s="7" t="s">
        <v>152</v>
      </c>
      <c r="D267" s="17"/>
      <c r="E267" s="16"/>
      <c r="F267" s="76"/>
      <c r="G267" s="167"/>
    </row>
    <row r="268" spans="1:7" ht="42.75">
      <c r="A268" s="174">
        <f>A264+1</f>
        <v>183</v>
      </c>
      <c r="B268" s="21" t="s">
        <v>153</v>
      </c>
      <c r="C268" s="21" t="s">
        <v>154</v>
      </c>
      <c r="D268" s="22" t="s">
        <v>11</v>
      </c>
      <c r="E268" s="66">
        <v>12265</v>
      </c>
      <c r="F268" s="75"/>
      <c r="G268" s="165"/>
    </row>
    <row r="269" spans="1:7" ht="49.5" customHeight="1">
      <c r="A269" s="174">
        <f>A268+1</f>
        <v>184</v>
      </c>
      <c r="B269" s="21" t="s">
        <v>158</v>
      </c>
      <c r="C269" s="21" t="s">
        <v>155</v>
      </c>
      <c r="D269" s="22" t="s">
        <v>11</v>
      </c>
      <c r="E269" s="66">
        <v>15535</v>
      </c>
      <c r="F269" s="75"/>
      <c r="G269" s="165"/>
    </row>
    <row r="270" spans="1:7" ht="64.5" customHeight="1">
      <c r="A270" s="174">
        <f aca="true" t="shared" si="9" ref="A270:A275">A269+1</f>
        <v>185</v>
      </c>
      <c r="B270" s="21" t="s">
        <v>158</v>
      </c>
      <c r="C270" s="21" t="s">
        <v>857</v>
      </c>
      <c r="D270" s="22" t="s">
        <v>11</v>
      </c>
      <c r="E270" s="66">
        <v>12265</v>
      </c>
      <c r="F270" s="75"/>
      <c r="G270" s="165"/>
    </row>
    <row r="271" spans="1:7" ht="42.75">
      <c r="A271" s="174">
        <f t="shared" si="9"/>
        <v>186</v>
      </c>
      <c r="B271" s="21" t="s">
        <v>158</v>
      </c>
      <c r="C271" s="21" t="s">
        <v>156</v>
      </c>
      <c r="D271" s="22" t="s">
        <v>11</v>
      </c>
      <c r="E271" s="66">
        <v>13900</v>
      </c>
      <c r="F271" s="75"/>
      <c r="G271" s="165"/>
    </row>
    <row r="272" spans="1:7" ht="42.75">
      <c r="A272" s="174">
        <f t="shared" si="9"/>
        <v>187</v>
      </c>
      <c r="B272" s="21" t="s">
        <v>158</v>
      </c>
      <c r="C272" s="21" t="s">
        <v>157</v>
      </c>
      <c r="D272" s="22" t="s">
        <v>11</v>
      </c>
      <c r="E272" s="66">
        <v>12265</v>
      </c>
      <c r="F272" s="75"/>
      <c r="G272" s="165"/>
    </row>
    <row r="273" spans="1:7" ht="28.5">
      <c r="A273" s="174">
        <f t="shared" si="9"/>
        <v>188</v>
      </c>
      <c r="B273" s="21" t="s">
        <v>158</v>
      </c>
      <c r="C273" s="21" t="s">
        <v>159</v>
      </c>
      <c r="D273" s="22" t="s">
        <v>11</v>
      </c>
      <c r="E273" s="66">
        <v>13671.1</v>
      </c>
      <c r="F273" s="75"/>
      <c r="G273" s="165"/>
    </row>
    <row r="274" spans="1:7" ht="42.75">
      <c r="A274" s="174">
        <f t="shared" si="9"/>
        <v>189</v>
      </c>
      <c r="B274" s="21" t="s">
        <v>158</v>
      </c>
      <c r="C274" s="21" t="s">
        <v>886</v>
      </c>
      <c r="D274" s="22" t="s">
        <v>17</v>
      </c>
      <c r="E274" s="66">
        <v>3066.25</v>
      </c>
      <c r="F274" s="75"/>
      <c r="G274" s="165"/>
    </row>
    <row r="275" spans="1:7" ht="42.75">
      <c r="A275" s="174">
        <f t="shared" si="9"/>
        <v>190</v>
      </c>
      <c r="B275" s="21" t="s">
        <v>158</v>
      </c>
      <c r="C275" s="21" t="s">
        <v>160</v>
      </c>
      <c r="D275" s="22" t="s">
        <v>17</v>
      </c>
      <c r="E275" s="66">
        <v>2991.5</v>
      </c>
      <c r="F275" s="75"/>
      <c r="G275" s="165"/>
    </row>
    <row r="276" spans="1:7" ht="15">
      <c r="A276" s="174"/>
      <c r="B276" s="7"/>
      <c r="C276" s="7" t="s">
        <v>162</v>
      </c>
      <c r="D276" s="23"/>
      <c r="E276" s="81"/>
      <c r="F276" s="77"/>
      <c r="G276" s="165"/>
    </row>
    <row r="277" spans="1:7" ht="28.5">
      <c r="A277" s="174">
        <f>A275+1</f>
        <v>191</v>
      </c>
      <c r="B277" s="21" t="s">
        <v>158</v>
      </c>
      <c r="C277" s="21" t="s">
        <v>163</v>
      </c>
      <c r="D277" s="22" t="s">
        <v>17</v>
      </c>
      <c r="E277" s="66">
        <v>245.25</v>
      </c>
      <c r="F277" s="75"/>
      <c r="G277" s="165"/>
    </row>
    <row r="278" spans="1:7" ht="42.75">
      <c r="A278" s="174">
        <f>A277+1</f>
        <v>192</v>
      </c>
      <c r="B278" s="21" t="s">
        <v>858</v>
      </c>
      <c r="C278" s="21" t="s">
        <v>164</v>
      </c>
      <c r="D278" s="22" t="s">
        <v>9</v>
      </c>
      <c r="E278" s="66">
        <v>3270</v>
      </c>
      <c r="F278" s="75"/>
      <c r="G278" s="165"/>
    </row>
    <row r="279" spans="1:7" ht="28.5">
      <c r="A279" s="174">
        <f aca="true" t="shared" si="10" ref="A279:A292">A278+1</f>
        <v>193</v>
      </c>
      <c r="B279" s="21" t="s">
        <v>158</v>
      </c>
      <c r="C279" s="21" t="s">
        <v>165</v>
      </c>
      <c r="D279" s="22" t="s">
        <v>17</v>
      </c>
      <c r="E279" s="66">
        <v>30</v>
      </c>
      <c r="F279" s="75"/>
      <c r="G279" s="165"/>
    </row>
    <row r="280" spans="1:7" ht="42.75">
      <c r="A280" s="174">
        <f t="shared" si="10"/>
        <v>194</v>
      </c>
      <c r="B280" s="21" t="s">
        <v>859</v>
      </c>
      <c r="C280" s="21" t="s">
        <v>877</v>
      </c>
      <c r="D280" s="22" t="s">
        <v>9</v>
      </c>
      <c r="E280" s="66">
        <v>150</v>
      </c>
      <c r="F280" s="75"/>
      <c r="G280" s="165"/>
    </row>
    <row r="281" spans="1:7" ht="75.75" customHeight="1">
      <c r="A281" s="174">
        <f t="shared" si="10"/>
        <v>195</v>
      </c>
      <c r="B281" s="21" t="s">
        <v>158</v>
      </c>
      <c r="C281" s="21" t="s">
        <v>166</v>
      </c>
      <c r="D281" s="22" t="s">
        <v>6</v>
      </c>
      <c r="E281" s="65">
        <v>1.227</v>
      </c>
      <c r="F281" s="75"/>
      <c r="G281" s="165"/>
    </row>
    <row r="282" spans="1:7" ht="75.75" customHeight="1">
      <c r="A282" s="174">
        <f t="shared" si="10"/>
        <v>196</v>
      </c>
      <c r="B282" s="21" t="s">
        <v>158</v>
      </c>
      <c r="C282" s="21" t="s">
        <v>167</v>
      </c>
      <c r="D282" s="22" t="s">
        <v>6</v>
      </c>
      <c r="E282" s="65">
        <v>0.855</v>
      </c>
      <c r="F282" s="75"/>
      <c r="G282" s="165"/>
    </row>
    <row r="283" spans="1:7" ht="107.25" customHeight="1">
      <c r="A283" s="174">
        <f t="shared" si="10"/>
        <v>197</v>
      </c>
      <c r="B283" s="21" t="s">
        <v>158</v>
      </c>
      <c r="C283" s="21" t="s">
        <v>168</v>
      </c>
      <c r="D283" s="22" t="s">
        <v>6</v>
      </c>
      <c r="E283" s="65">
        <v>1.3</v>
      </c>
      <c r="F283" s="75"/>
      <c r="G283" s="165"/>
    </row>
    <row r="284" spans="1:7" ht="61.5" customHeight="1">
      <c r="A284" s="174">
        <f t="shared" si="10"/>
        <v>198</v>
      </c>
      <c r="B284" s="21" t="s">
        <v>158</v>
      </c>
      <c r="C284" s="21" t="s">
        <v>169</v>
      </c>
      <c r="D284" s="22" t="s">
        <v>6</v>
      </c>
      <c r="E284" s="65">
        <v>0.855</v>
      </c>
      <c r="F284" s="78"/>
      <c r="G284" s="168"/>
    </row>
    <row r="285" spans="1:7" ht="61.5" customHeight="1">
      <c r="A285" s="174">
        <f t="shared" si="10"/>
        <v>199</v>
      </c>
      <c r="B285" s="21" t="s">
        <v>158</v>
      </c>
      <c r="C285" s="21" t="s">
        <v>170</v>
      </c>
      <c r="D285" s="22" t="s">
        <v>6</v>
      </c>
      <c r="E285" s="65">
        <v>1.227</v>
      </c>
      <c r="F285" s="78"/>
      <c r="G285" s="168"/>
    </row>
    <row r="286" spans="1:7" ht="117.75" customHeight="1">
      <c r="A286" s="174">
        <f t="shared" si="10"/>
        <v>200</v>
      </c>
      <c r="B286" s="21" t="s">
        <v>158</v>
      </c>
      <c r="C286" s="21" t="s">
        <v>171</v>
      </c>
      <c r="D286" s="22" t="s">
        <v>9</v>
      </c>
      <c r="E286" s="66">
        <v>52</v>
      </c>
      <c r="F286" s="75"/>
      <c r="G286" s="165"/>
    </row>
    <row r="287" spans="1:7" ht="50.25" customHeight="1">
      <c r="A287" s="232">
        <f t="shared" si="10"/>
        <v>201</v>
      </c>
      <c r="B287" s="233" t="s">
        <v>158</v>
      </c>
      <c r="C287" s="233" t="s">
        <v>172</v>
      </c>
      <c r="D287" s="234" t="s">
        <v>173</v>
      </c>
      <c r="E287" s="235">
        <v>13</v>
      </c>
      <c r="F287" s="134"/>
      <c r="G287" s="166"/>
    </row>
    <row r="288" spans="1:7" ht="189" customHeight="1">
      <c r="A288" s="232" t="s">
        <v>1234</v>
      </c>
      <c r="B288" s="233" t="s">
        <v>158</v>
      </c>
      <c r="C288" s="233" t="s">
        <v>1235</v>
      </c>
      <c r="D288" s="234" t="s">
        <v>173</v>
      </c>
      <c r="E288" s="235">
        <v>4</v>
      </c>
      <c r="F288" s="134"/>
      <c r="G288" s="166"/>
    </row>
    <row r="289" spans="1:7" ht="45" customHeight="1">
      <c r="A289" s="232">
        <f>A287+1</f>
        <v>202</v>
      </c>
      <c r="B289" s="233" t="s">
        <v>158</v>
      </c>
      <c r="C289" s="233" t="s">
        <v>174</v>
      </c>
      <c r="D289" s="234" t="s">
        <v>173</v>
      </c>
      <c r="E289" s="235">
        <v>7</v>
      </c>
      <c r="F289" s="134"/>
      <c r="G289" s="166"/>
    </row>
    <row r="290" spans="1:7" ht="48.75" customHeight="1">
      <c r="A290" s="174">
        <f t="shared" si="10"/>
        <v>203</v>
      </c>
      <c r="B290" s="21" t="s">
        <v>158</v>
      </c>
      <c r="C290" s="21" t="s">
        <v>175</v>
      </c>
      <c r="D290" s="31" t="s">
        <v>176</v>
      </c>
      <c r="E290" s="66">
        <v>40</v>
      </c>
      <c r="F290" s="75"/>
      <c r="G290" s="165"/>
    </row>
    <row r="291" spans="1:7" ht="45" customHeight="1">
      <c r="A291" s="174">
        <f t="shared" si="10"/>
        <v>204</v>
      </c>
      <c r="B291" s="21" t="s">
        <v>158</v>
      </c>
      <c r="C291" s="21" t="s">
        <v>177</v>
      </c>
      <c r="D291" s="22" t="s">
        <v>6</v>
      </c>
      <c r="E291" s="65">
        <v>3.844</v>
      </c>
      <c r="F291" s="75"/>
      <c r="G291" s="165"/>
    </row>
    <row r="292" spans="1:7" ht="42.75">
      <c r="A292" s="174">
        <f t="shared" si="10"/>
        <v>205</v>
      </c>
      <c r="B292" s="21" t="s">
        <v>158</v>
      </c>
      <c r="C292" s="21" t="s">
        <v>178</v>
      </c>
      <c r="D292" s="22" t="s">
        <v>6</v>
      </c>
      <c r="E292" s="65">
        <v>3.844</v>
      </c>
      <c r="F292" s="75"/>
      <c r="G292" s="165"/>
    </row>
    <row r="293" spans="1:8" s="100" customFormat="1" ht="28.5" customHeight="1">
      <c r="A293" s="174"/>
      <c r="B293" s="119"/>
      <c r="C293" s="356" t="s">
        <v>872</v>
      </c>
      <c r="D293" s="357"/>
      <c r="E293" s="357"/>
      <c r="F293" s="119"/>
      <c r="G293" s="164"/>
      <c r="H293" s="257"/>
    </row>
    <row r="294" spans="1:8" s="100" customFormat="1" ht="28.5" customHeight="1">
      <c r="A294" s="174"/>
      <c r="B294" s="118"/>
      <c r="C294" s="124" t="s">
        <v>179</v>
      </c>
      <c r="D294" s="125"/>
      <c r="E294" s="120"/>
      <c r="F294" s="126"/>
      <c r="G294" s="188"/>
      <c r="H294" s="257"/>
    </row>
    <row r="295" spans="1:7" ht="15">
      <c r="A295" s="174"/>
      <c r="B295" s="7"/>
      <c r="C295" s="7" t="s">
        <v>152</v>
      </c>
      <c r="D295" s="23"/>
      <c r="E295" s="81"/>
      <c r="F295" s="77"/>
      <c r="G295" s="165"/>
    </row>
    <row r="296" spans="1:7" ht="42.75">
      <c r="A296" s="174">
        <f>A292+1</f>
        <v>206</v>
      </c>
      <c r="B296" s="21" t="s">
        <v>153</v>
      </c>
      <c r="C296" s="21" t="s">
        <v>154</v>
      </c>
      <c r="D296" s="22" t="s">
        <v>11</v>
      </c>
      <c r="E296" s="66">
        <v>6936.5</v>
      </c>
      <c r="F296" s="75"/>
      <c r="G296" s="165"/>
    </row>
    <row r="297" spans="1:7" ht="61.5" customHeight="1">
      <c r="A297" s="174">
        <f>A296+1</f>
        <v>207</v>
      </c>
      <c r="B297" s="21" t="s">
        <v>860</v>
      </c>
      <c r="C297" s="21" t="s">
        <v>180</v>
      </c>
      <c r="D297" s="22" t="s">
        <v>11</v>
      </c>
      <c r="E297" s="66">
        <v>6936.5</v>
      </c>
      <c r="F297" s="75"/>
      <c r="G297" s="165"/>
    </row>
    <row r="298" spans="1:7" ht="42.75">
      <c r="A298" s="174">
        <f aca="true" t="shared" si="11" ref="A298:A303">A297+1</f>
        <v>208</v>
      </c>
      <c r="B298" s="21" t="s">
        <v>860</v>
      </c>
      <c r="C298" s="21" t="s">
        <v>181</v>
      </c>
      <c r="D298" s="22" t="s">
        <v>11</v>
      </c>
      <c r="E298" s="66">
        <v>6936.5</v>
      </c>
      <c r="F298" s="75"/>
      <c r="G298" s="165"/>
    </row>
    <row r="299" spans="1:7" ht="28.5">
      <c r="A299" s="174">
        <f t="shared" si="11"/>
        <v>209</v>
      </c>
      <c r="B299" s="21" t="s">
        <v>158</v>
      </c>
      <c r="C299" s="21" t="s">
        <v>182</v>
      </c>
      <c r="D299" s="22" t="s">
        <v>11</v>
      </c>
      <c r="E299" s="66">
        <v>7335.5</v>
      </c>
      <c r="F299" s="75"/>
      <c r="G299" s="165"/>
    </row>
    <row r="300" spans="1:7" ht="42.75">
      <c r="A300" s="174">
        <f t="shared" si="11"/>
        <v>210</v>
      </c>
      <c r="B300" s="21" t="s">
        <v>860</v>
      </c>
      <c r="C300" s="21" t="s">
        <v>183</v>
      </c>
      <c r="D300" s="22" t="s">
        <v>11</v>
      </c>
      <c r="E300" s="66">
        <v>7335.5</v>
      </c>
      <c r="F300" s="75"/>
      <c r="G300" s="165"/>
    </row>
    <row r="301" spans="1:7" ht="79.5" customHeight="1">
      <c r="A301" s="174">
        <f t="shared" si="11"/>
        <v>211</v>
      </c>
      <c r="B301" s="21" t="s">
        <v>158</v>
      </c>
      <c r="C301" s="21" t="s">
        <v>184</v>
      </c>
      <c r="D301" s="22" t="s">
        <v>11</v>
      </c>
      <c r="E301" s="235">
        <v>7036.5</v>
      </c>
      <c r="F301" s="75"/>
      <c r="G301" s="165"/>
    </row>
    <row r="302" spans="1:7" ht="33" customHeight="1">
      <c r="A302" s="174">
        <f t="shared" si="11"/>
        <v>212</v>
      </c>
      <c r="B302" s="21" t="s">
        <v>158</v>
      </c>
      <c r="C302" s="21" t="s">
        <v>185</v>
      </c>
      <c r="D302" s="22" t="s">
        <v>11</v>
      </c>
      <c r="E302" s="235">
        <v>7036.5</v>
      </c>
      <c r="F302" s="75"/>
      <c r="G302" s="165"/>
    </row>
    <row r="303" spans="1:7" ht="74.25" customHeight="1">
      <c r="A303" s="174">
        <f t="shared" si="11"/>
        <v>213</v>
      </c>
      <c r="B303" s="21" t="s">
        <v>158</v>
      </c>
      <c r="C303" s="21" t="s">
        <v>186</v>
      </c>
      <c r="D303" s="22" t="s">
        <v>11</v>
      </c>
      <c r="E303" s="66">
        <v>6936.5</v>
      </c>
      <c r="F303" s="75"/>
      <c r="G303" s="165"/>
    </row>
    <row r="304" spans="1:7" ht="74.25" customHeight="1">
      <c r="A304" s="232" t="s">
        <v>1236</v>
      </c>
      <c r="B304" s="233" t="s">
        <v>158</v>
      </c>
      <c r="C304" s="233" t="s">
        <v>1237</v>
      </c>
      <c r="D304" s="234" t="s">
        <v>11</v>
      </c>
      <c r="E304" s="235">
        <v>100</v>
      </c>
      <c r="F304" s="75"/>
      <c r="G304" s="165"/>
    </row>
    <row r="305" spans="1:7" ht="28.5">
      <c r="A305" s="174">
        <f>A303+1</f>
        <v>214</v>
      </c>
      <c r="B305" s="21" t="s">
        <v>158</v>
      </c>
      <c r="C305" s="21" t="s">
        <v>185</v>
      </c>
      <c r="D305" s="22" t="s">
        <v>11</v>
      </c>
      <c r="E305" s="235">
        <v>7036.5</v>
      </c>
      <c r="F305" s="75"/>
      <c r="G305" s="165"/>
    </row>
    <row r="306" spans="1:7" ht="15">
      <c r="A306" s="174"/>
      <c r="B306" s="7"/>
      <c r="C306" s="7" t="s">
        <v>162</v>
      </c>
      <c r="D306" s="23"/>
      <c r="E306" s="81"/>
      <c r="F306" s="77"/>
      <c r="G306" s="165"/>
    </row>
    <row r="307" spans="1:7" ht="28.5">
      <c r="A307" s="174">
        <f>A305+1</f>
        <v>215</v>
      </c>
      <c r="B307" s="21" t="s">
        <v>158</v>
      </c>
      <c r="C307" s="21" t="s">
        <v>165</v>
      </c>
      <c r="D307" s="22" t="s">
        <v>17</v>
      </c>
      <c r="E307" s="66">
        <v>128.8</v>
      </c>
      <c r="F307" s="75"/>
      <c r="G307" s="165"/>
    </row>
    <row r="308" spans="1:7" ht="42.75">
      <c r="A308" s="174">
        <f>A307+1</f>
        <v>216</v>
      </c>
      <c r="B308" s="21" t="s">
        <v>859</v>
      </c>
      <c r="C308" s="21" t="s">
        <v>891</v>
      </c>
      <c r="D308" s="22" t="s">
        <v>9</v>
      </c>
      <c r="E308" s="66">
        <v>493.22</v>
      </c>
      <c r="F308" s="75"/>
      <c r="G308" s="165"/>
    </row>
    <row r="309" spans="1:7" ht="42.75">
      <c r="A309" s="174">
        <f>A308+1</f>
        <v>217</v>
      </c>
      <c r="B309" s="21" t="s">
        <v>861</v>
      </c>
      <c r="C309" s="21" t="s">
        <v>187</v>
      </c>
      <c r="D309" s="22" t="s">
        <v>9</v>
      </c>
      <c r="E309" s="66">
        <v>311.36</v>
      </c>
      <c r="F309" s="75"/>
      <c r="G309" s="165"/>
    </row>
    <row r="310" spans="1:7" ht="286.5" customHeight="1">
      <c r="A310" s="174">
        <f>A309+1</f>
        <v>218</v>
      </c>
      <c r="B310" s="21" t="s">
        <v>158</v>
      </c>
      <c r="C310" s="233" t="s">
        <v>1286</v>
      </c>
      <c r="D310" s="22" t="s">
        <v>9</v>
      </c>
      <c r="E310" s="66">
        <v>740</v>
      </c>
      <c r="F310" s="75"/>
      <c r="G310" s="165"/>
    </row>
    <row r="311" spans="1:7" ht="261" customHeight="1">
      <c r="A311" s="174">
        <f>A310+1</f>
        <v>219</v>
      </c>
      <c r="B311" s="21" t="s">
        <v>158</v>
      </c>
      <c r="C311" s="233" t="s">
        <v>1287</v>
      </c>
      <c r="D311" s="22" t="s">
        <v>6</v>
      </c>
      <c r="E311" s="85">
        <v>0.829</v>
      </c>
      <c r="F311" s="75"/>
      <c r="G311" s="165"/>
    </row>
    <row r="312" spans="1:7" ht="42.75">
      <c r="A312" s="174">
        <f>A311+1</f>
        <v>220</v>
      </c>
      <c r="B312" s="21" t="s">
        <v>158</v>
      </c>
      <c r="C312" s="21" t="s">
        <v>188</v>
      </c>
      <c r="D312" s="22" t="s">
        <v>8</v>
      </c>
      <c r="E312" s="66">
        <v>12</v>
      </c>
      <c r="F312" s="75"/>
      <c r="G312" s="165"/>
    </row>
    <row r="313" spans="1:8" s="100" customFormat="1" ht="28.5" customHeight="1">
      <c r="A313" s="174"/>
      <c r="B313" s="119"/>
      <c r="C313" s="356" t="s">
        <v>873</v>
      </c>
      <c r="D313" s="357"/>
      <c r="E313" s="357"/>
      <c r="F313" s="119"/>
      <c r="G313" s="164"/>
      <c r="H313" s="257"/>
    </row>
    <row r="314" spans="1:8" s="100" customFormat="1" ht="28.5" customHeight="1">
      <c r="A314" s="174"/>
      <c r="B314" s="118"/>
      <c r="C314" s="124" t="s">
        <v>189</v>
      </c>
      <c r="D314" s="125"/>
      <c r="E314" s="120"/>
      <c r="F314" s="126"/>
      <c r="G314" s="188"/>
      <c r="H314" s="257"/>
    </row>
    <row r="315" spans="1:7" ht="15">
      <c r="A315" s="174"/>
      <c r="B315" s="7"/>
      <c r="C315" s="7" t="s">
        <v>152</v>
      </c>
      <c r="D315" s="23"/>
      <c r="E315" s="81"/>
      <c r="F315" s="77"/>
      <c r="G315" s="165"/>
    </row>
    <row r="316" spans="1:7" ht="42.75">
      <c r="A316" s="174">
        <f>A312+1</f>
        <v>221</v>
      </c>
      <c r="B316" s="21" t="s">
        <v>153</v>
      </c>
      <c r="C316" s="21" t="s">
        <v>154</v>
      </c>
      <c r="D316" s="22" t="s">
        <v>11</v>
      </c>
      <c r="E316" s="66">
        <v>1898</v>
      </c>
      <c r="F316" s="75"/>
      <c r="G316" s="165"/>
    </row>
    <row r="317" spans="1:7" ht="28.5">
      <c r="A317" s="174">
        <f>A316+1</f>
        <v>222</v>
      </c>
      <c r="B317" s="21" t="s">
        <v>158</v>
      </c>
      <c r="C317" s="21" t="s">
        <v>165</v>
      </c>
      <c r="D317" s="22" t="s">
        <v>17</v>
      </c>
      <c r="E317" s="66">
        <v>121.2</v>
      </c>
      <c r="F317" s="75"/>
      <c r="G317" s="165"/>
    </row>
    <row r="318" spans="1:7" ht="42.75">
      <c r="A318" s="174">
        <f aca="true" t="shared" si="12" ref="A318:A331">A317+1</f>
        <v>223</v>
      </c>
      <c r="B318" s="21" t="s">
        <v>859</v>
      </c>
      <c r="C318" s="21" t="s">
        <v>887</v>
      </c>
      <c r="D318" s="22" t="s">
        <v>9</v>
      </c>
      <c r="E318" s="66">
        <v>493.22</v>
      </c>
      <c r="F318" s="75"/>
      <c r="G318" s="165"/>
    </row>
    <row r="319" spans="1:7" ht="42.75">
      <c r="A319" s="174">
        <f t="shared" si="12"/>
        <v>224</v>
      </c>
      <c r="B319" s="21" t="s">
        <v>861</v>
      </c>
      <c r="C319" s="21" t="s">
        <v>187</v>
      </c>
      <c r="D319" s="22" t="s">
        <v>9</v>
      </c>
      <c r="E319" s="66">
        <v>263.06</v>
      </c>
      <c r="F319" s="75"/>
      <c r="G319" s="165"/>
    </row>
    <row r="320" spans="1:7" ht="42.75">
      <c r="A320" s="174">
        <f t="shared" si="12"/>
        <v>225</v>
      </c>
      <c r="B320" s="21" t="s">
        <v>158</v>
      </c>
      <c r="C320" s="21" t="s">
        <v>190</v>
      </c>
      <c r="D320" s="22" t="s">
        <v>11</v>
      </c>
      <c r="E320" s="66">
        <v>1898</v>
      </c>
      <c r="F320" s="75"/>
      <c r="G320" s="165"/>
    </row>
    <row r="321" spans="1:7" ht="42.75">
      <c r="A321" s="174">
        <f t="shared" si="12"/>
        <v>226</v>
      </c>
      <c r="B321" s="21" t="s">
        <v>158</v>
      </c>
      <c r="C321" s="21" t="s">
        <v>191</v>
      </c>
      <c r="D321" s="22" t="s">
        <v>11</v>
      </c>
      <c r="E321" s="66">
        <v>1898</v>
      </c>
      <c r="F321" s="75"/>
      <c r="G321" s="165"/>
    </row>
    <row r="322" spans="1:7" ht="48.75" customHeight="1">
      <c r="A322" s="174">
        <f t="shared" si="12"/>
        <v>227</v>
      </c>
      <c r="B322" s="21" t="s">
        <v>158</v>
      </c>
      <c r="C322" s="21" t="s">
        <v>888</v>
      </c>
      <c r="D322" s="22" t="s">
        <v>11</v>
      </c>
      <c r="E322" s="66">
        <v>1898</v>
      </c>
      <c r="F322" s="75"/>
      <c r="G322" s="165"/>
    </row>
    <row r="323" spans="1:7" ht="28.5">
      <c r="A323" s="174">
        <f t="shared" si="12"/>
        <v>228</v>
      </c>
      <c r="B323" s="21" t="s">
        <v>158</v>
      </c>
      <c r="C323" s="21" t="s">
        <v>192</v>
      </c>
      <c r="D323" s="22" t="s">
        <v>11</v>
      </c>
      <c r="E323" s="66">
        <v>2080</v>
      </c>
      <c r="F323" s="75"/>
      <c r="G323" s="165"/>
    </row>
    <row r="324" spans="1:7" ht="15">
      <c r="A324" s="174"/>
      <c r="B324" s="7"/>
      <c r="C324" s="7" t="s">
        <v>193</v>
      </c>
      <c r="D324" s="23"/>
      <c r="E324" s="81"/>
      <c r="F324" s="77"/>
      <c r="G324" s="165"/>
    </row>
    <row r="325" spans="1:7" ht="28.5">
      <c r="A325" s="174">
        <f>A323+1</f>
        <v>229</v>
      </c>
      <c r="B325" s="21" t="s">
        <v>158</v>
      </c>
      <c r="C325" s="21" t="s">
        <v>165</v>
      </c>
      <c r="D325" s="22" t="s">
        <v>17</v>
      </c>
      <c r="E325" s="66">
        <v>85.2</v>
      </c>
      <c r="F325" s="75"/>
      <c r="G325" s="165"/>
    </row>
    <row r="326" spans="1:7" ht="42.75">
      <c r="A326" s="174">
        <f t="shared" si="12"/>
        <v>230</v>
      </c>
      <c r="B326" s="21" t="s">
        <v>859</v>
      </c>
      <c r="C326" s="21" t="s">
        <v>887</v>
      </c>
      <c r="D326" s="22" t="s">
        <v>9</v>
      </c>
      <c r="E326" s="66">
        <v>252.52</v>
      </c>
      <c r="F326" s="75"/>
      <c r="G326" s="165"/>
    </row>
    <row r="327" spans="1:7" ht="42.75">
      <c r="A327" s="174">
        <f t="shared" si="12"/>
        <v>231</v>
      </c>
      <c r="B327" s="21" t="s">
        <v>861</v>
      </c>
      <c r="C327" s="21" t="s">
        <v>187</v>
      </c>
      <c r="D327" s="22" t="s">
        <v>9</v>
      </c>
      <c r="E327" s="66">
        <v>280</v>
      </c>
      <c r="F327" s="75"/>
      <c r="G327" s="165"/>
    </row>
    <row r="328" spans="1:7" ht="206.25" customHeight="1">
      <c r="A328" s="174">
        <f t="shared" si="12"/>
        <v>232</v>
      </c>
      <c r="B328" s="21" t="s">
        <v>158</v>
      </c>
      <c r="C328" s="233" t="s">
        <v>1292</v>
      </c>
      <c r="D328" s="22" t="s">
        <v>11</v>
      </c>
      <c r="E328" s="66">
        <v>1820</v>
      </c>
      <c r="F328" s="75"/>
      <c r="G328" s="165"/>
    </row>
    <row r="329" spans="1:7" ht="261.75" customHeight="1">
      <c r="A329" s="174">
        <f t="shared" si="12"/>
        <v>233</v>
      </c>
      <c r="B329" s="21" t="s">
        <v>158</v>
      </c>
      <c r="C329" s="21" t="s">
        <v>889</v>
      </c>
      <c r="D329" s="22" t="s">
        <v>6</v>
      </c>
      <c r="E329" s="65">
        <v>0.52</v>
      </c>
      <c r="F329" s="75"/>
      <c r="G329" s="165"/>
    </row>
    <row r="330" spans="1:7" ht="35.25" customHeight="1">
      <c r="A330" s="288">
        <f t="shared" si="12"/>
        <v>234</v>
      </c>
      <c r="B330" s="285" t="s">
        <v>158</v>
      </c>
      <c r="C330" s="285" t="s">
        <v>194</v>
      </c>
      <c r="D330" s="286" t="s">
        <v>9</v>
      </c>
      <c r="E330" s="287">
        <v>0</v>
      </c>
      <c r="F330" s="315"/>
      <c r="G330" s="316"/>
    </row>
    <row r="331" spans="1:7" ht="35.25" customHeight="1">
      <c r="A331" s="288">
        <f t="shared" si="12"/>
        <v>235</v>
      </c>
      <c r="B331" s="285" t="s">
        <v>158</v>
      </c>
      <c r="C331" s="285" t="s">
        <v>195</v>
      </c>
      <c r="D331" s="286" t="s">
        <v>9</v>
      </c>
      <c r="E331" s="287">
        <v>0</v>
      </c>
      <c r="F331" s="315"/>
      <c r="G331" s="316"/>
    </row>
    <row r="332" spans="1:8" s="100" customFormat="1" ht="28.5" customHeight="1">
      <c r="A332" s="174"/>
      <c r="B332" s="119"/>
      <c r="C332" s="356" t="s">
        <v>874</v>
      </c>
      <c r="D332" s="357"/>
      <c r="E332" s="357"/>
      <c r="F332" s="119"/>
      <c r="G332" s="164"/>
      <c r="H332" s="257"/>
    </row>
    <row r="333" spans="1:8" s="100" customFormat="1" ht="28.5" customHeight="1">
      <c r="A333" s="174"/>
      <c r="B333" s="118"/>
      <c r="C333" s="124" t="s">
        <v>196</v>
      </c>
      <c r="D333" s="125"/>
      <c r="E333" s="120"/>
      <c r="F333" s="126"/>
      <c r="G333" s="188"/>
      <c r="H333" s="257"/>
    </row>
    <row r="334" spans="1:7" ht="15">
      <c r="A334" s="174"/>
      <c r="B334" s="7"/>
      <c r="C334" s="7" t="s">
        <v>161</v>
      </c>
      <c r="D334" s="23"/>
      <c r="E334" s="81"/>
      <c r="F334" s="77"/>
      <c r="G334" s="165"/>
    </row>
    <row r="335" spans="1:7" ht="55.5" customHeight="1">
      <c r="A335" s="174">
        <f>A331+1</f>
        <v>236</v>
      </c>
      <c r="B335" s="21" t="s">
        <v>158</v>
      </c>
      <c r="C335" s="21" t="s">
        <v>888</v>
      </c>
      <c r="D335" s="22" t="s">
        <v>11</v>
      </c>
      <c r="E335" s="235">
        <v>1100</v>
      </c>
      <c r="F335" s="75"/>
      <c r="G335" s="165"/>
    </row>
    <row r="336" spans="1:7" ht="55.5" customHeight="1">
      <c r="A336" s="174">
        <f aca="true" t="shared" si="13" ref="A336:A341">A335+1</f>
        <v>237</v>
      </c>
      <c r="B336" s="21" t="s">
        <v>158</v>
      </c>
      <c r="C336" s="21" t="s">
        <v>197</v>
      </c>
      <c r="D336" s="22" t="s">
        <v>11</v>
      </c>
      <c r="E336" s="235">
        <v>1100</v>
      </c>
      <c r="F336" s="75"/>
      <c r="G336" s="165"/>
    </row>
    <row r="337" spans="1:7" ht="15">
      <c r="A337" s="174">
        <f t="shared" si="13"/>
        <v>238</v>
      </c>
      <c r="B337" s="7"/>
      <c r="C337" s="7" t="s">
        <v>193</v>
      </c>
      <c r="D337" s="23"/>
      <c r="E337" s="81"/>
      <c r="F337" s="77"/>
      <c r="G337" s="165"/>
    </row>
    <row r="338" spans="1:7" ht="194.25" customHeight="1">
      <c r="A338" s="232">
        <f t="shared" si="13"/>
        <v>239</v>
      </c>
      <c r="B338" s="233" t="s">
        <v>158</v>
      </c>
      <c r="C338" s="233" t="s">
        <v>1293</v>
      </c>
      <c r="D338" s="234" t="s">
        <v>11</v>
      </c>
      <c r="E338" s="235">
        <v>1100</v>
      </c>
      <c r="F338" s="134"/>
      <c r="G338" s="166"/>
    </row>
    <row r="339" spans="1:7" ht="262.5" customHeight="1">
      <c r="A339" s="174">
        <f t="shared" si="13"/>
        <v>240</v>
      </c>
      <c r="B339" s="21" t="s">
        <v>158</v>
      </c>
      <c r="C339" s="21" t="s">
        <v>890</v>
      </c>
      <c r="D339" s="22" t="s">
        <v>6</v>
      </c>
      <c r="E339" s="84">
        <v>0.5</v>
      </c>
      <c r="F339" s="75"/>
      <c r="G339" s="165"/>
    </row>
    <row r="340" spans="1:7" ht="35.25" customHeight="1">
      <c r="A340" s="288">
        <f t="shared" si="13"/>
        <v>241</v>
      </c>
      <c r="B340" s="285" t="s">
        <v>158</v>
      </c>
      <c r="C340" s="285" t="s">
        <v>194</v>
      </c>
      <c r="D340" s="286" t="s">
        <v>9</v>
      </c>
      <c r="E340" s="287">
        <v>0</v>
      </c>
      <c r="F340" s="315"/>
      <c r="G340" s="316"/>
    </row>
    <row r="341" spans="1:7" ht="35.25" customHeight="1">
      <c r="A341" s="288">
        <f t="shared" si="13"/>
        <v>242</v>
      </c>
      <c r="B341" s="285" t="s">
        <v>158</v>
      </c>
      <c r="C341" s="285" t="s">
        <v>195</v>
      </c>
      <c r="D341" s="286" t="s">
        <v>9</v>
      </c>
      <c r="E341" s="287">
        <v>0</v>
      </c>
      <c r="F341" s="315"/>
      <c r="G341" s="316"/>
    </row>
    <row r="342" spans="1:8" s="100" customFormat="1" ht="28.5" customHeight="1">
      <c r="A342" s="174"/>
      <c r="B342" s="119"/>
      <c r="C342" s="359" t="s">
        <v>875</v>
      </c>
      <c r="D342" s="360"/>
      <c r="E342" s="360"/>
      <c r="F342" s="119"/>
      <c r="G342" s="164"/>
      <c r="H342" s="257"/>
    </row>
    <row r="343" spans="1:8" s="100" customFormat="1" ht="28.5" customHeight="1">
      <c r="A343" s="174"/>
      <c r="B343" s="118"/>
      <c r="C343" s="124" t="s">
        <v>198</v>
      </c>
      <c r="D343" s="125"/>
      <c r="E343" s="120"/>
      <c r="F343" s="126"/>
      <c r="G343" s="188"/>
      <c r="H343" s="257"/>
    </row>
    <row r="344" spans="1:7" ht="42.75">
      <c r="A344" s="174">
        <f>A341+1</f>
        <v>243</v>
      </c>
      <c r="B344" s="21" t="s">
        <v>153</v>
      </c>
      <c r="C344" s="21" t="s">
        <v>154</v>
      </c>
      <c r="D344" s="22" t="s">
        <v>11</v>
      </c>
      <c r="E344" s="66">
        <v>4500</v>
      </c>
      <c r="F344" s="75"/>
      <c r="G344" s="165"/>
    </row>
    <row r="345" spans="1:7" ht="35.25" customHeight="1">
      <c r="A345" s="174">
        <f>A344+1</f>
        <v>244</v>
      </c>
      <c r="B345" s="21" t="s">
        <v>158</v>
      </c>
      <c r="C345" s="21" t="s">
        <v>862</v>
      </c>
      <c r="D345" s="234" t="s">
        <v>17</v>
      </c>
      <c r="E345" s="235">
        <v>800</v>
      </c>
      <c r="F345" s="75"/>
      <c r="G345" s="165"/>
    </row>
    <row r="346" spans="1:7" ht="42.75">
      <c r="A346" s="174">
        <f aca="true" t="shared" si="14" ref="A346:A359">A345+1</f>
        <v>245</v>
      </c>
      <c r="B346" s="21" t="s">
        <v>158</v>
      </c>
      <c r="C346" s="233" t="s">
        <v>1282</v>
      </c>
      <c r="D346" s="234" t="s">
        <v>17</v>
      </c>
      <c r="E346" s="235">
        <v>1350</v>
      </c>
      <c r="F346" s="75"/>
      <c r="G346" s="165"/>
    </row>
    <row r="347" spans="1:7" ht="52.5" customHeight="1">
      <c r="A347" s="174">
        <f t="shared" si="14"/>
        <v>246</v>
      </c>
      <c r="B347" s="21" t="s">
        <v>863</v>
      </c>
      <c r="C347" s="233" t="s">
        <v>1233</v>
      </c>
      <c r="D347" s="22" t="s">
        <v>11</v>
      </c>
      <c r="E347" s="66">
        <v>440</v>
      </c>
      <c r="F347" s="75"/>
      <c r="G347" s="165"/>
    </row>
    <row r="348" spans="1:7" ht="60.75" customHeight="1">
      <c r="A348" s="174">
        <f t="shared" si="14"/>
        <v>247</v>
      </c>
      <c r="B348" s="21" t="s">
        <v>864</v>
      </c>
      <c r="C348" s="21" t="s">
        <v>199</v>
      </c>
      <c r="D348" s="22" t="s">
        <v>11</v>
      </c>
      <c r="E348" s="66">
        <v>440</v>
      </c>
      <c r="F348" s="75"/>
      <c r="G348" s="165"/>
    </row>
    <row r="349" spans="1:7" ht="60.75" customHeight="1">
      <c r="A349" s="174">
        <f t="shared" si="14"/>
        <v>248</v>
      </c>
      <c r="B349" s="21" t="s">
        <v>864</v>
      </c>
      <c r="C349" s="21" t="s">
        <v>200</v>
      </c>
      <c r="D349" s="22" t="s">
        <v>11</v>
      </c>
      <c r="E349" s="66">
        <v>440</v>
      </c>
      <c r="F349" s="75"/>
      <c r="G349" s="165"/>
    </row>
    <row r="350" spans="1:7" ht="71.25">
      <c r="A350" s="174">
        <f t="shared" si="14"/>
        <v>249</v>
      </c>
      <c r="B350" s="21" t="s">
        <v>863</v>
      </c>
      <c r="C350" s="21" t="s">
        <v>201</v>
      </c>
      <c r="D350" s="22" t="s">
        <v>11</v>
      </c>
      <c r="E350" s="66">
        <v>4060</v>
      </c>
      <c r="F350" s="75"/>
      <c r="G350" s="165"/>
    </row>
    <row r="351" spans="1:7" ht="28.5">
      <c r="A351" s="174">
        <f t="shared" si="14"/>
        <v>250</v>
      </c>
      <c r="B351" s="21" t="s">
        <v>158</v>
      </c>
      <c r="C351" s="21" t="s">
        <v>202</v>
      </c>
      <c r="D351" s="22" t="s">
        <v>17</v>
      </c>
      <c r="E351" s="66">
        <v>89.1</v>
      </c>
      <c r="F351" s="75"/>
      <c r="G351" s="165"/>
    </row>
    <row r="352" spans="1:7" ht="46.5" customHeight="1">
      <c r="A352" s="174">
        <f t="shared" si="14"/>
        <v>251</v>
      </c>
      <c r="B352" s="21" t="s">
        <v>865</v>
      </c>
      <c r="C352" s="21" t="s">
        <v>164</v>
      </c>
      <c r="D352" s="22" t="s">
        <v>9</v>
      </c>
      <c r="E352" s="66">
        <v>990</v>
      </c>
      <c r="F352" s="75"/>
      <c r="G352" s="165"/>
    </row>
    <row r="353" spans="1:7" ht="57">
      <c r="A353" s="174">
        <f t="shared" si="14"/>
        <v>252</v>
      </c>
      <c r="B353" s="21" t="s">
        <v>866</v>
      </c>
      <c r="C353" s="21" t="s">
        <v>203</v>
      </c>
      <c r="D353" s="22" t="s">
        <v>9</v>
      </c>
      <c r="E353" s="66">
        <v>650</v>
      </c>
      <c r="F353" s="75"/>
      <c r="G353" s="165"/>
    </row>
    <row r="354" spans="1:7" ht="57">
      <c r="A354" s="174">
        <f t="shared" si="14"/>
        <v>253</v>
      </c>
      <c r="B354" s="21" t="s">
        <v>866</v>
      </c>
      <c r="C354" s="21" t="s">
        <v>204</v>
      </c>
      <c r="D354" s="22" t="s">
        <v>9</v>
      </c>
      <c r="E354" s="66">
        <v>880</v>
      </c>
      <c r="F354" s="75"/>
      <c r="G354" s="165"/>
    </row>
    <row r="355" spans="1:7" ht="75.75" customHeight="1">
      <c r="A355" s="174">
        <f t="shared" si="14"/>
        <v>254</v>
      </c>
      <c r="B355" s="21" t="s">
        <v>867</v>
      </c>
      <c r="C355" s="21" t="s">
        <v>205</v>
      </c>
      <c r="D355" s="22" t="s">
        <v>9</v>
      </c>
      <c r="E355" s="66">
        <v>680</v>
      </c>
      <c r="F355" s="75"/>
      <c r="G355" s="165"/>
    </row>
    <row r="356" spans="1:7" ht="42.75">
      <c r="A356" s="174">
        <f t="shared" si="14"/>
        <v>255</v>
      </c>
      <c r="B356" s="21" t="s">
        <v>867</v>
      </c>
      <c r="C356" s="21" t="s">
        <v>206</v>
      </c>
      <c r="D356" s="22" t="s">
        <v>17</v>
      </c>
      <c r="E356" s="66">
        <v>53.04</v>
      </c>
      <c r="F356" s="78"/>
      <c r="G356" s="168"/>
    </row>
    <row r="357" spans="1:7" ht="63.75" customHeight="1">
      <c r="A357" s="174">
        <f t="shared" si="14"/>
        <v>256</v>
      </c>
      <c r="B357" s="21" t="s">
        <v>867</v>
      </c>
      <c r="C357" s="21" t="s">
        <v>880</v>
      </c>
      <c r="D357" s="22" t="s">
        <v>9</v>
      </c>
      <c r="E357" s="66">
        <v>880</v>
      </c>
      <c r="F357" s="78"/>
      <c r="G357" s="168"/>
    </row>
    <row r="358" spans="1:7" ht="75.75" customHeight="1">
      <c r="A358" s="174">
        <f t="shared" si="14"/>
        <v>257</v>
      </c>
      <c r="B358" s="21" t="s">
        <v>868</v>
      </c>
      <c r="C358" s="21" t="s">
        <v>207</v>
      </c>
      <c r="D358" s="22" t="s">
        <v>9</v>
      </c>
      <c r="E358" s="66">
        <v>650</v>
      </c>
      <c r="F358" s="78"/>
      <c r="G358" s="168"/>
    </row>
    <row r="359" spans="1:7" ht="28.5">
      <c r="A359" s="174">
        <f t="shared" si="14"/>
        <v>258</v>
      </c>
      <c r="B359" s="21" t="s">
        <v>158</v>
      </c>
      <c r="C359" s="21" t="s">
        <v>208</v>
      </c>
      <c r="D359" s="22" t="s">
        <v>17</v>
      </c>
      <c r="E359" s="66">
        <v>65.65</v>
      </c>
      <c r="F359" s="78"/>
      <c r="G359" s="168"/>
    </row>
    <row r="360" spans="1:8" s="100" customFormat="1" ht="28.5" customHeight="1">
      <c r="A360" s="174"/>
      <c r="B360" s="119"/>
      <c r="C360" s="356" t="s">
        <v>876</v>
      </c>
      <c r="D360" s="357"/>
      <c r="E360" s="357"/>
      <c r="F360" s="119"/>
      <c r="G360" s="164"/>
      <c r="H360" s="257"/>
    </row>
    <row r="361" spans="1:7" ht="31.5" customHeight="1">
      <c r="A361" s="174"/>
      <c r="B361" s="157"/>
      <c r="C361" s="157" t="s">
        <v>1081</v>
      </c>
      <c r="D361" s="157"/>
      <c r="E361" s="157"/>
      <c r="F361" s="158"/>
      <c r="G361" s="163"/>
    </row>
    <row r="362" spans="1:8" s="100" customFormat="1" ht="28.5" customHeight="1">
      <c r="A362" s="174"/>
      <c r="B362" s="118" t="s">
        <v>2</v>
      </c>
      <c r="C362" s="124" t="s">
        <v>209</v>
      </c>
      <c r="D362" s="125"/>
      <c r="E362" s="120"/>
      <c r="F362" s="126"/>
      <c r="G362" s="188"/>
      <c r="H362" s="257"/>
    </row>
    <row r="363" spans="1:8" s="12" customFormat="1" ht="50.25" customHeight="1">
      <c r="A363" s="174">
        <f>A359+1</f>
        <v>259</v>
      </c>
      <c r="B363" s="24" t="s">
        <v>210</v>
      </c>
      <c r="C363" s="24" t="s">
        <v>484</v>
      </c>
      <c r="D363" s="106" t="s">
        <v>3</v>
      </c>
      <c r="E363" s="105">
        <v>1</v>
      </c>
      <c r="F363" s="104"/>
      <c r="G363" s="131"/>
      <c r="H363" s="258"/>
    </row>
    <row r="364" spans="1:8" s="12" customFormat="1" ht="59.25" customHeight="1">
      <c r="A364" s="174">
        <f aca="true" t="shared" si="15" ref="A364:A369">A363+1</f>
        <v>260</v>
      </c>
      <c r="B364" s="24" t="s">
        <v>210</v>
      </c>
      <c r="C364" s="24" t="s">
        <v>485</v>
      </c>
      <c r="D364" s="106" t="s">
        <v>3</v>
      </c>
      <c r="E364" s="105">
        <v>1</v>
      </c>
      <c r="F364" s="104"/>
      <c r="G364" s="131"/>
      <c r="H364" s="258"/>
    </row>
    <row r="365" spans="1:8" s="12" customFormat="1" ht="57">
      <c r="A365" s="174">
        <f t="shared" si="15"/>
        <v>261</v>
      </c>
      <c r="B365" s="24" t="s">
        <v>210</v>
      </c>
      <c r="C365" s="24" t="s">
        <v>486</v>
      </c>
      <c r="D365" s="106" t="s">
        <v>3</v>
      </c>
      <c r="E365" s="105">
        <v>1</v>
      </c>
      <c r="F365" s="104"/>
      <c r="G365" s="131"/>
      <c r="H365" s="258"/>
    </row>
    <row r="366" spans="1:8" s="12" customFormat="1" ht="42.75">
      <c r="A366" s="174">
        <f t="shared" si="15"/>
        <v>262</v>
      </c>
      <c r="B366" s="24" t="s">
        <v>210</v>
      </c>
      <c r="C366" s="24" t="s">
        <v>487</v>
      </c>
      <c r="D366" s="106" t="s">
        <v>3</v>
      </c>
      <c r="E366" s="105">
        <v>1</v>
      </c>
      <c r="F366" s="104"/>
      <c r="G366" s="131"/>
      <c r="H366" s="258"/>
    </row>
    <row r="367" spans="1:8" s="12" customFormat="1" ht="71.25">
      <c r="A367" s="174">
        <f t="shared" si="15"/>
        <v>263</v>
      </c>
      <c r="B367" s="24" t="s">
        <v>210</v>
      </c>
      <c r="C367" s="24" t="s">
        <v>211</v>
      </c>
      <c r="D367" s="106" t="s">
        <v>3</v>
      </c>
      <c r="E367" s="105">
        <v>1</v>
      </c>
      <c r="F367" s="104"/>
      <c r="G367" s="131"/>
      <c r="H367" s="258"/>
    </row>
    <row r="368" spans="1:8" s="12" customFormat="1" ht="57">
      <c r="A368" s="174">
        <f t="shared" si="15"/>
        <v>264</v>
      </c>
      <c r="B368" s="24" t="s">
        <v>210</v>
      </c>
      <c r="C368" s="24" t="s">
        <v>212</v>
      </c>
      <c r="D368" s="106" t="s">
        <v>3</v>
      </c>
      <c r="E368" s="105">
        <v>1</v>
      </c>
      <c r="F368" s="104"/>
      <c r="G368" s="131"/>
      <c r="H368" s="258"/>
    </row>
    <row r="369" spans="1:8" s="12" customFormat="1" ht="57">
      <c r="A369" s="174">
        <f t="shared" si="15"/>
        <v>265</v>
      </c>
      <c r="B369" s="24" t="s">
        <v>210</v>
      </c>
      <c r="C369" s="24" t="s">
        <v>213</v>
      </c>
      <c r="D369" s="106" t="s">
        <v>3</v>
      </c>
      <c r="E369" s="105">
        <v>1</v>
      </c>
      <c r="F369" s="104"/>
      <c r="G369" s="131"/>
      <c r="H369" s="258"/>
    </row>
    <row r="370" spans="1:7" ht="29.25" customHeight="1">
      <c r="A370" s="174"/>
      <c r="B370" s="119" t="s">
        <v>2</v>
      </c>
      <c r="C370" s="356" t="s">
        <v>1082</v>
      </c>
      <c r="D370" s="357" t="s">
        <v>2</v>
      </c>
      <c r="E370" s="357" t="s">
        <v>2</v>
      </c>
      <c r="F370" s="119"/>
      <c r="G370" s="164"/>
    </row>
    <row r="371" spans="1:8" s="100" customFormat="1" ht="28.5" customHeight="1">
      <c r="A371" s="174"/>
      <c r="B371" s="118"/>
      <c r="C371" s="124" t="s">
        <v>1083</v>
      </c>
      <c r="D371" s="125"/>
      <c r="E371" s="120"/>
      <c r="F371" s="126"/>
      <c r="G371" s="188"/>
      <c r="H371" s="257"/>
    </row>
    <row r="372" spans="1:8" s="99" customFormat="1" ht="28.5" customHeight="1">
      <c r="A372" s="174"/>
      <c r="B372" s="136" t="s">
        <v>2</v>
      </c>
      <c r="C372" s="137" t="s">
        <v>214</v>
      </c>
      <c r="D372" s="135"/>
      <c r="E372" s="138"/>
      <c r="F372" s="139"/>
      <c r="G372" s="189"/>
      <c r="H372" s="259"/>
    </row>
    <row r="373" spans="1:8" s="12" customFormat="1" ht="108.75" customHeight="1">
      <c r="A373" s="174">
        <f>A369+1</f>
        <v>266</v>
      </c>
      <c r="B373" s="26" t="s">
        <v>468</v>
      </c>
      <c r="C373" s="26" t="s">
        <v>215</v>
      </c>
      <c r="D373" s="146" t="s">
        <v>173</v>
      </c>
      <c r="E373" s="147">
        <v>118</v>
      </c>
      <c r="F373" s="148"/>
      <c r="G373" s="131"/>
      <c r="H373" s="258"/>
    </row>
    <row r="374" spans="1:8" s="12" customFormat="1" ht="15">
      <c r="A374" s="174"/>
      <c r="B374" s="24" t="s">
        <v>2</v>
      </c>
      <c r="C374" s="194" t="s">
        <v>216</v>
      </c>
      <c r="D374" s="195"/>
      <c r="E374" s="195"/>
      <c r="F374" s="196"/>
      <c r="G374" s="131"/>
      <c r="H374" s="258"/>
    </row>
    <row r="375" spans="1:8" s="12" customFormat="1" ht="28.5">
      <c r="A375" s="174">
        <f>A373+1</f>
        <v>267</v>
      </c>
      <c r="B375" s="26" t="s">
        <v>210</v>
      </c>
      <c r="C375" s="26" t="s">
        <v>217</v>
      </c>
      <c r="D375" s="146" t="s">
        <v>218</v>
      </c>
      <c r="E375" s="147">
        <v>118</v>
      </c>
      <c r="F375" s="148"/>
      <c r="G375" s="131"/>
      <c r="H375" s="258"/>
    </row>
    <row r="376" spans="1:8" s="12" customFormat="1" ht="28.5">
      <c r="A376" s="174">
        <f>A375+1</f>
        <v>268</v>
      </c>
      <c r="B376" s="26" t="s">
        <v>210</v>
      </c>
      <c r="C376" s="26" t="s">
        <v>219</v>
      </c>
      <c r="D376" s="146" t="s">
        <v>218</v>
      </c>
      <c r="E376" s="147">
        <v>12</v>
      </c>
      <c r="F376" s="148"/>
      <c r="G376" s="131"/>
      <c r="H376" s="258"/>
    </row>
    <row r="377" spans="1:8" s="12" customFormat="1" ht="57">
      <c r="A377" s="174">
        <f>A376+1</f>
        <v>269</v>
      </c>
      <c r="B377" s="26" t="s">
        <v>210</v>
      </c>
      <c r="C377" s="149" t="s">
        <v>220</v>
      </c>
      <c r="D377" s="150" t="s">
        <v>218</v>
      </c>
      <c r="E377" s="151">
        <v>9</v>
      </c>
      <c r="F377" s="152"/>
      <c r="G377" s="131"/>
      <c r="H377" s="258"/>
    </row>
    <row r="378" spans="1:8" s="12" customFormat="1" ht="22.5" customHeight="1">
      <c r="A378" s="174">
        <f>A377+1</f>
        <v>270</v>
      </c>
      <c r="B378" s="26" t="s">
        <v>210</v>
      </c>
      <c r="C378" s="24" t="s">
        <v>221</v>
      </c>
      <c r="D378" s="106" t="s">
        <v>218</v>
      </c>
      <c r="E378" s="105">
        <v>139</v>
      </c>
      <c r="F378" s="152"/>
      <c r="G378" s="131"/>
      <c r="H378" s="258"/>
    </row>
    <row r="379" spans="1:8" s="12" customFormat="1" ht="15">
      <c r="A379" s="174"/>
      <c r="B379" s="24" t="s">
        <v>2</v>
      </c>
      <c r="C379" s="197" t="s">
        <v>222</v>
      </c>
      <c r="D379" s="198"/>
      <c r="E379" s="198"/>
      <c r="F379" s="199"/>
      <c r="G379" s="131"/>
      <c r="H379" s="258"/>
    </row>
    <row r="380" spans="1:8" s="12" customFormat="1" ht="28.5">
      <c r="A380" s="174">
        <f>A378+1</f>
        <v>271</v>
      </c>
      <c r="B380" s="24" t="s">
        <v>210</v>
      </c>
      <c r="C380" s="24" t="s">
        <v>223</v>
      </c>
      <c r="D380" s="106" t="s">
        <v>218</v>
      </c>
      <c r="E380" s="105">
        <v>1</v>
      </c>
      <c r="F380" s="104"/>
      <c r="G380" s="131"/>
      <c r="H380" s="258"/>
    </row>
    <row r="381" spans="1:8" s="12" customFormat="1" ht="28.5">
      <c r="A381" s="174">
        <f>A380+1</f>
        <v>272</v>
      </c>
      <c r="B381" s="24" t="s">
        <v>210</v>
      </c>
      <c r="C381" s="24" t="s">
        <v>224</v>
      </c>
      <c r="D381" s="106" t="s">
        <v>218</v>
      </c>
      <c r="E381" s="105">
        <v>131</v>
      </c>
      <c r="F381" s="104"/>
      <c r="G381" s="131"/>
      <c r="H381" s="258"/>
    </row>
    <row r="382" spans="1:8" s="12" customFormat="1" ht="28.5">
      <c r="A382" s="174">
        <f aca="true" t="shared" si="16" ref="A382:A405">A381+1</f>
        <v>273</v>
      </c>
      <c r="B382" s="24" t="s">
        <v>210</v>
      </c>
      <c r="C382" s="24" t="s">
        <v>469</v>
      </c>
      <c r="D382" s="106" t="s">
        <v>173</v>
      </c>
      <c r="E382" s="105">
        <v>1</v>
      </c>
      <c r="F382" s="104"/>
      <c r="G382" s="131"/>
      <c r="H382" s="258"/>
    </row>
    <row r="383" spans="1:8" s="12" customFormat="1" ht="42.75">
      <c r="A383" s="174">
        <f t="shared" si="16"/>
        <v>274</v>
      </c>
      <c r="B383" s="24" t="s">
        <v>210</v>
      </c>
      <c r="C383" s="24" t="s">
        <v>470</v>
      </c>
      <c r="D383" s="106" t="s">
        <v>173</v>
      </c>
      <c r="E383" s="105">
        <v>1</v>
      </c>
      <c r="F383" s="104"/>
      <c r="G383" s="131"/>
      <c r="H383" s="258"/>
    </row>
    <row r="384" spans="1:8" s="12" customFormat="1" ht="42.75">
      <c r="A384" s="174">
        <f t="shared" si="16"/>
        <v>275</v>
      </c>
      <c r="B384" s="24" t="s">
        <v>210</v>
      </c>
      <c r="C384" s="24" t="s">
        <v>471</v>
      </c>
      <c r="D384" s="106" t="s">
        <v>173</v>
      </c>
      <c r="E384" s="105">
        <v>1</v>
      </c>
      <c r="F384" s="104"/>
      <c r="G384" s="131"/>
      <c r="H384" s="258"/>
    </row>
    <row r="385" spans="1:8" s="12" customFormat="1" ht="28.5">
      <c r="A385" s="174">
        <f t="shared" si="16"/>
        <v>276</v>
      </c>
      <c r="B385" s="24" t="s">
        <v>210</v>
      </c>
      <c r="C385" s="24" t="s">
        <v>472</v>
      </c>
      <c r="D385" s="106" t="s">
        <v>218</v>
      </c>
      <c r="E385" s="105">
        <v>20</v>
      </c>
      <c r="F385" s="104"/>
      <c r="G385" s="131"/>
      <c r="H385" s="258"/>
    </row>
    <row r="386" spans="1:8" s="12" customFormat="1" ht="28.5">
      <c r="A386" s="174">
        <f t="shared" si="16"/>
        <v>277</v>
      </c>
      <c r="B386" s="24" t="s">
        <v>210</v>
      </c>
      <c r="C386" s="24" t="s">
        <v>473</v>
      </c>
      <c r="D386" s="106" t="s">
        <v>218</v>
      </c>
      <c r="E386" s="105">
        <v>24</v>
      </c>
      <c r="F386" s="104"/>
      <c r="G386" s="131"/>
      <c r="H386" s="258"/>
    </row>
    <row r="387" spans="1:8" s="12" customFormat="1" ht="28.5">
      <c r="A387" s="174">
        <f t="shared" si="16"/>
        <v>278</v>
      </c>
      <c r="B387" s="24" t="s">
        <v>210</v>
      </c>
      <c r="C387" s="24" t="s">
        <v>474</v>
      </c>
      <c r="D387" s="106" t="s">
        <v>218</v>
      </c>
      <c r="E387" s="105">
        <v>20</v>
      </c>
      <c r="F387" s="104"/>
      <c r="G387" s="131"/>
      <c r="H387" s="258"/>
    </row>
    <row r="388" spans="1:8" s="12" customFormat="1" ht="42.75">
      <c r="A388" s="174">
        <f t="shared" si="16"/>
        <v>279</v>
      </c>
      <c r="B388" s="24" t="s">
        <v>210</v>
      </c>
      <c r="C388" s="24" t="s">
        <v>492</v>
      </c>
      <c r="D388" s="106" t="s">
        <v>218</v>
      </c>
      <c r="E388" s="105">
        <v>12</v>
      </c>
      <c r="F388" s="104"/>
      <c r="G388" s="131"/>
      <c r="H388" s="258"/>
    </row>
    <row r="389" spans="1:8" s="12" customFormat="1" ht="42.75">
      <c r="A389" s="174">
        <f t="shared" si="16"/>
        <v>280</v>
      </c>
      <c r="B389" s="24" t="s">
        <v>210</v>
      </c>
      <c r="C389" s="24" t="s">
        <v>493</v>
      </c>
      <c r="D389" s="106" t="s">
        <v>218</v>
      </c>
      <c r="E389" s="105">
        <v>8</v>
      </c>
      <c r="F389" s="104"/>
      <c r="G389" s="131"/>
      <c r="H389" s="258"/>
    </row>
    <row r="390" spans="1:8" s="12" customFormat="1" ht="89.25" customHeight="1">
      <c r="A390" s="174">
        <f t="shared" si="16"/>
        <v>281</v>
      </c>
      <c r="B390" s="24" t="s">
        <v>210</v>
      </c>
      <c r="C390" s="24" t="s">
        <v>475</v>
      </c>
      <c r="D390" s="106" t="s">
        <v>6</v>
      </c>
      <c r="E390" s="86">
        <v>0.86</v>
      </c>
      <c r="F390" s="104"/>
      <c r="G390" s="131"/>
      <c r="H390" s="258"/>
    </row>
    <row r="391" spans="1:8" s="12" customFormat="1" ht="90" customHeight="1">
      <c r="A391" s="174">
        <f t="shared" si="16"/>
        <v>282</v>
      </c>
      <c r="B391" s="24" t="s">
        <v>210</v>
      </c>
      <c r="C391" s="24" t="s">
        <v>476</v>
      </c>
      <c r="D391" s="106" t="s">
        <v>6</v>
      </c>
      <c r="E391" s="86">
        <v>0.68</v>
      </c>
      <c r="F391" s="104"/>
      <c r="G391" s="131"/>
      <c r="H391" s="258"/>
    </row>
    <row r="392" spans="1:8" s="12" customFormat="1" ht="91.5" customHeight="1">
      <c r="A392" s="174">
        <f t="shared" si="16"/>
        <v>283</v>
      </c>
      <c r="B392" s="24" t="s">
        <v>210</v>
      </c>
      <c r="C392" s="24" t="s">
        <v>477</v>
      </c>
      <c r="D392" s="106" t="s">
        <v>6</v>
      </c>
      <c r="E392" s="86">
        <v>0.54</v>
      </c>
      <c r="F392" s="104"/>
      <c r="G392" s="131"/>
      <c r="H392" s="258"/>
    </row>
    <row r="393" spans="1:8" s="12" customFormat="1" ht="104.25" customHeight="1">
      <c r="A393" s="174">
        <f t="shared" si="16"/>
        <v>284</v>
      </c>
      <c r="B393" s="24" t="s">
        <v>210</v>
      </c>
      <c r="C393" s="24" t="s">
        <v>478</v>
      </c>
      <c r="D393" s="106" t="s">
        <v>6</v>
      </c>
      <c r="E393" s="243">
        <v>2.5</v>
      </c>
      <c r="F393" s="104"/>
      <c r="G393" s="131"/>
      <c r="H393" s="258"/>
    </row>
    <row r="394" spans="1:8" s="12" customFormat="1" ht="103.5" customHeight="1">
      <c r="A394" s="232" t="s">
        <v>1238</v>
      </c>
      <c r="B394" s="239" t="s">
        <v>210</v>
      </c>
      <c r="C394" s="239" t="s">
        <v>1239</v>
      </c>
      <c r="D394" s="221" t="s">
        <v>6</v>
      </c>
      <c r="E394" s="243">
        <v>0.22</v>
      </c>
      <c r="F394" s="131"/>
      <c r="G394" s="131"/>
      <c r="H394" s="258"/>
    </row>
    <row r="395" spans="1:8" s="12" customFormat="1" ht="159.75" customHeight="1">
      <c r="A395" s="174">
        <f>A393+1</f>
        <v>285</v>
      </c>
      <c r="B395" s="24" t="s">
        <v>210</v>
      </c>
      <c r="C395" s="24" t="s">
        <v>479</v>
      </c>
      <c r="D395" s="106" t="s">
        <v>6</v>
      </c>
      <c r="E395" s="86">
        <v>2.92</v>
      </c>
      <c r="F395" s="104"/>
      <c r="G395" s="131"/>
      <c r="H395" s="258"/>
    </row>
    <row r="396" spans="1:8" s="12" customFormat="1" ht="102.75" customHeight="1">
      <c r="A396" s="174">
        <f t="shared" si="16"/>
        <v>286</v>
      </c>
      <c r="B396" s="24" t="s">
        <v>210</v>
      </c>
      <c r="C396" s="24" t="s">
        <v>480</v>
      </c>
      <c r="D396" s="106" t="s">
        <v>6</v>
      </c>
      <c r="E396" s="86">
        <v>0.48</v>
      </c>
      <c r="F396" s="104"/>
      <c r="G396" s="131"/>
      <c r="H396" s="258"/>
    </row>
    <row r="397" spans="1:8" s="12" customFormat="1" ht="106.5" customHeight="1">
      <c r="A397" s="232" t="s">
        <v>1240</v>
      </c>
      <c r="B397" s="239" t="s">
        <v>210</v>
      </c>
      <c r="C397" s="239" t="s">
        <v>1241</v>
      </c>
      <c r="D397" s="221" t="s">
        <v>6</v>
      </c>
      <c r="E397" s="243">
        <v>0.42</v>
      </c>
      <c r="F397" s="131"/>
      <c r="G397" s="131"/>
      <c r="H397" s="258"/>
    </row>
    <row r="398" spans="1:8" s="12" customFormat="1" ht="57">
      <c r="A398" s="174">
        <f>A396+1</f>
        <v>287</v>
      </c>
      <c r="B398" s="24" t="s">
        <v>210</v>
      </c>
      <c r="C398" s="24" t="s">
        <v>225</v>
      </c>
      <c r="D398" s="106" t="s">
        <v>173</v>
      </c>
      <c r="E398" s="105">
        <v>6</v>
      </c>
      <c r="F398" s="104"/>
      <c r="G398" s="131"/>
      <c r="H398" s="258"/>
    </row>
    <row r="399" spans="1:8" s="12" customFormat="1" ht="46.5" customHeight="1">
      <c r="A399" s="174">
        <f t="shared" si="16"/>
        <v>288</v>
      </c>
      <c r="B399" s="24" t="s">
        <v>210</v>
      </c>
      <c r="C399" s="24" t="s">
        <v>226</v>
      </c>
      <c r="D399" s="106" t="s">
        <v>173</v>
      </c>
      <c r="E399" s="105">
        <v>6</v>
      </c>
      <c r="F399" s="104"/>
      <c r="G399" s="131"/>
      <c r="H399" s="258"/>
    </row>
    <row r="400" spans="1:8" s="12" customFormat="1" ht="74.25" customHeight="1">
      <c r="A400" s="174">
        <f t="shared" si="16"/>
        <v>289</v>
      </c>
      <c r="B400" s="24" t="s">
        <v>210</v>
      </c>
      <c r="C400" s="24" t="s">
        <v>494</v>
      </c>
      <c r="D400" s="106" t="s">
        <v>218</v>
      </c>
      <c r="E400" s="105">
        <v>25</v>
      </c>
      <c r="F400" s="104"/>
      <c r="G400" s="131"/>
      <c r="H400" s="258"/>
    </row>
    <row r="401" spans="1:8" s="12" customFormat="1" ht="75" customHeight="1">
      <c r="A401" s="174">
        <f t="shared" si="16"/>
        <v>290</v>
      </c>
      <c r="B401" s="24" t="s">
        <v>210</v>
      </c>
      <c r="C401" s="24" t="s">
        <v>481</v>
      </c>
      <c r="D401" s="106" t="s">
        <v>218</v>
      </c>
      <c r="E401" s="105">
        <v>11</v>
      </c>
      <c r="F401" s="104"/>
      <c r="G401" s="131"/>
      <c r="H401" s="258"/>
    </row>
    <row r="402" spans="1:8" s="12" customFormat="1" ht="75.75" customHeight="1">
      <c r="A402" s="174">
        <f t="shared" si="16"/>
        <v>291</v>
      </c>
      <c r="B402" s="24" t="s">
        <v>210</v>
      </c>
      <c r="C402" s="24" t="s">
        <v>482</v>
      </c>
      <c r="D402" s="106" t="s">
        <v>218</v>
      </c>
      <c r="E402" s="105">
        <v>29</v>
      </c>
      <c r="F402" s="104"/>
      <c r="G402" s="131"/>
      <c r="H402" s="258"/>
    </row>
    <row r="403" spans="1:8" s="12" customFormat="1" ht="103.5" customHeight="1">
      <c r="A403" s="174">
        <f t="shared" si="16"/>
        <v>292</v>
      </c>
      <c r="B403" s="24" t="s">
        <v>210</v>
      </c>
      <c r="C403" s="24" t="s">
        <v>483</v>
      </c>
      <c r="D403" s="106" t="s">
        <v>9</v>
      </c>
      <c r="E403" s="105">
        <v>270</v>
      </c>
      <c r="F403" s="104"/>
      <c r="G403" s="131"/>
      <c r="H403" s="258"/>
    </row>
    <row r="404" spans="1:8" s="12" customFormat="1" ht="45.75" customHeight="1">
      <c r="A404" s="174">
        <f t="shared" si="16"/>
        <v>293</v>
      </c>
      <c r="B404" s="24" t="s">
        <v>210</v>
      </c>
      <c r="C404" s="24" t="s">
        <v>495</v>
      </c>
      <c r="D404" s="106" t="s">
        <v>218</v>
      </c>
      <c r="E404" s="105">
        <v>50</v>
      </c>
      <c r="F404" s="104"/>
      <c r="G404" s="131"/>
      <c r="H404" s="258"/>
    </row>
    <row r="405" spans="1:8" s="12" customFormat="1" ht="28.5">
      <c r="A405" s="174">
        <f t="shared" si="16"/>
        <v>294</v>
      </c>
      <c r="B405" s="24" t="s">
        <v>210</v>
      </c>
      <c r="C405" s="24" t="s">
        <v>227</v>
      </c>
      <c r="D405" s="106" t="s">
        <v>228</v>
      </c>
      <c r="E405" s="105">
        <v>14</v>
      </c>
      <c r="F405" s="104"/>
      <c r="G405" s="131"/>
      <c r="H405" s="258"/>
    </row>
    <row r="406" spans="1:7" ht="29.25" customHeight="1">
      <c r="A406" s="174"/>
      <c r="B406" s="119" t="s">
        <v>2</v>
      </c>
      <c r="C406" s="356" t="s">
        <v>229</v>
      </c>
      <c r="D406" s="357" t="s">
        <v>2</v>
      </c>
      <c r="E406" s="357" t="s">
        <v>2</v>
      </c>
      <c r="F406" s="119"/>
      <c r="G406" s="164"/>
    </row>
    <row r="407" spans="1:8" s="100" customFormat="1" ht="28.5" customHeight="1">
      <c r="A407" s="174"/>
      <c r="B407" s="118"/>
      <c r="C407" s="124" t="s">
        <v>1086</v>
      </c>
      <c r="D407" s="125"/>
      <c r="E407" s="120"/>
      <c r="F407" s="126"/>
      <c r="G407" s="188"/>
      <c r="H407" s="257"/>
    </row>
    <row r="408" spans="1:8" s="12" customFormat="1" ht="30">
      <c r="A408" s="174"/>
      <c r="B408" s="132"/>
      <c r="C408" s="161" t="s">
        <v>230</v>
      </c>
      <c r="D408" s="33" t="s">
        <v>2</v>
      </c>
      <c r="E408" s="30" t="s">
        <v>2</v>
      </c>
      <c r="F408" s="70"/>
      <c r="G408" s="131"/>
      <c r="H408" s="258"/>
    </row>
    <row r="409" spans="1:8" s="12" customFormat="1" ht="128.25">
      <c r="A409" s="174">
        <f>A405+1</f>
        <v>295</v>
      </c>
      <c r="B409" s="153" t="s">
        <v>210</v>
      </c>
      <c r="C409" s="24" t="s">
        <v>496</v>
      </c>
      <c r="D409" s="154" t="s">
        <v>3</v>
      </c>
      <c r="E409" s="147">
        <v>1</v>
      </c>
      <c r="F409" s="148"/>
      <c r="G409" s="131"/>
      <c r="H409" s="258"/>
    </row>
    <row r="410" spans="1:8" s="12" customFormat="1" ht="142.5">
      <c r="A410" s="174">
        <f aca="true" t="shared" si="17" ref="A410:A415">A409+1</f>
        <v>296</v>
      </c>
      <c r="B410" s="153" t="s">
        <v>210</v>
      </c>
      <c r="C410" s="24" t="s">
        <v>497</v>
      </c>
      <c r="D410" s="154" t="s">
        <v>3</v>
      </c>
      <c r="E410" s="147">
        <v>1</v>
      </c>
      <c r="F410" s="148"/>
      <c r="G410" s="131"/>
      <c r="H410" s="258"/>
    </row>
    <row r="411" spans="1:8" s="12" customFormat="1" ht="98.25" customHeight="1">
      <c r="A411" s="174">
        <f t="shared" si="17"/>
        <v>297</v>
      </c>
      <c r="B411" s="26" t="s">
        <v>210</v>
      </c>
      <c r="C411" s="25" t="s">
        <v>488</v>
      </c>
      <c r="D411" s="146" t="s">
        <v>3</v>
      </c>
      <c r="E411" s="147">
        <v>3</v>
      </c>
      <c r="F411" s="148"/>
      <c r="G411" s="131"/>
      <c r="H411" s="258"/>
    </row>
    <row r="412" spans="1:8" s="12" customFormat="1" ht="92.25" customHeight="1">
      <c r="A412" s="174">
        <f t="shared" si="17"/>
        <v>298</v>
      </c>
      <c r="B412" s="26" t="s">
        <v>210</v>
      </c>
      <c r="C412" s="26" t="s">
        <v>489</v>
      </c>
      <c r="D412" s="146" t="s">
        <v>3</v>
      </c>
      <c r="E412" s="147">
        <v>1</v>
      </c>
      <c r="F412" s="148"/>
      <c r="G412" s="131"/>
      <c r="H412" s="258"/>
    </row>
    <row r="413" spans="1:8" s="12" customFormat="1" ht="77.25" customHeight="1">
      <c r="A413" s="174">
        <f t="shared" si="17"/>
        <v>299</v>
      </c>
      <c r="B413" s="26" t="s">
        <v>210</v>
      </c>
      <c r="C413" s="26" t="s">
        <v>231</v>
      </c>
      <c r="D413" s="146" t="s">
        <v>3</v>
      </c>
      <c r="E413" s="147">
        <v>1</v>
      </c>
      <c r="F413" s="148"/>
      <c r="G413" s="131"/>
      <c r="H413" s="258"/>
    </row>
    <row r="414" spans="1:8" s="12" customFormat="1" ht="47.25" customHeight="1">
      <c r="A414" s="174">
        <f t="shared" si="17"/>
        <v>300</v>
      </c>
      <c r="B414" s="26" t="s">
        <v>210</v>
      </c>
      <c r="C414" s="26" t="s">
        <v>232</v>
      </c>
      <c r="D414" s="106" t="s">
        <v>3</v>
      </c>
      <c r="E414" s="105">
        <v>1</v>
      </c>
      <c r="F414" s="104"/>
      <c r="G414" s="131"/>
      <c r="H414" s="258"/>
    </row>
    <row r="415" spans="1:8" s="12" customFormat="1" ht="32.25" customHeight="1">
      <c r="A415" s="174">
        <f t="shared" si="17"/>
        <v>301</v>
      </c>
      <c r="B415" s="26" t="s">
        <v>210</v>
      </c>
      <c r="C415" s="26" t="s">
        <v>233</v>
      </c>
      <c r="D415" s="106" t="s">
        <v>3</v>
      </c>
      <c r="E415" s="105">
        <v>1</v>
      </c>
      <c r="F415" s="104"/>
      <c r="G415" s="131"/>
      <c r="H415" s="258"/>
    </row>
    <row r="416" spans="1:8" s="12" customFormat="1" ht="15">
      <c r="A416" s="174"/>
      <c r="B416" s="132"/>
      <c r="C416" s="200" t="s">
        <v>234</v>
      </c>
      <c r="D416" s="200"/>
      <c r="E416" s="200"/>
      <c r="F416" s="200"/>
      <c r="G416" s="131"/>
      <c r="H416" s="258"/>
    </row>
    <row r="417" spans="1:8" s="12" customFormat="1" ht="164.25" customHeight="1">
      <c r="A417" s="174">
        <f>A415+1</f>
        <v>302</v>
      </c>
      <c r="B417" s="132" t="s">
        <v>210</v>
      </c>
      <c r="C417" s="24" t="s">
        <v>498</v>
      </c>
      <c r="D417" s="106" t="s">
        <v>3</v>
      </c>
      <c r="E417" s="105">
        <v>1</v>
      </c>
      <c r="F417" s="104"/>
      <c r="G417" s="131"/>
      <c r="H417" s="258"/>
    </row>
    <row r="418" spans="1:8" s="12" customFormat="1" ht="146.25" customHeight="1">
      <c r="A418" s="174">
        <f>A417+1</f>
        <v>303</v>
      </c>
      <c r="B418" s="132" t="s">
        <v>210</v>
      </c>
      <c r="C418" s="24" t="s">
        <v>499</v>
      </c>
      <c r="D418" s="106" t="s">
        <v>3</v>
      </c>
      <c r="E418" s="105">
        <v>1</v>
      </c>
      <c r="F418" s="104"/>
      <c r="G418" s="131"/>
      <c r="H418" s="258"/>
    </row>
    <row r="419" spans="1:8" s="12" customFormat="1" ht="92.25" customHeight="1">
      <c r="A419" s="174">
        <f aca="true" t="shared" si="18" ref="A419:A427">A418+1</f>
        <v>304</v>
      </c>
      <c r="B419" s="132" t="s">
        <v>210</v>
      </c>
      <c r="C419" s="24" t="s">
        <v>488</v>
      </c>
      <c r="D419" s="106" t="s">
        <v>3</v>
      </c>
      <c r="E419" s="105">
        <v>4</v>
      </c>
      <c r="F419" s="104"/>
      <c r="G419" s="131"/>
      <c r="H419" s="258"/>
    </row>
    <row r="420" spans="1:8" s="12" customFormat="1" ht="92.25" customHeight="1">
      <c r="A420" s="174">
        <f t="shared" si="18"/>
        <v>305</v>
      </c>
      <c r="B420" s="132" t="s">
        <v>210</v>
      </c>
      <c r="C420" s="24" t="s">
        <v>489</v>
      </c>
      <c r="D420" s="106" t="s">
        <v>3</v>
      </c>
      <c r="E420" s="105">
        <v>3</v>
      </c>
      <c r="F420" s="104"/>
      <c r="G420" s="131"/>
      <c r="H420" s="258"/>
    </row>
    <row r="421" spans="1:8" s="12" customFormat="1" ht="76.5" customHeight="1">
      <c r="A421" s="174">
        <f t="shared" si="18"/>
        <v>306</v>
      </c>
      <c r="B421" s="132" t="s">
        <v>210</v>
      </c>
      <c r="C421" s="24" t="s">
        <v>235</v>
      </c>
      <c r="D421" s="106" t="s">
        <v>3</v>
      </c>
      <c r="E421" s="105">
        <v>1</v>
      </c>
      <c r="F421" s="104"/>
      <c r="G421" s="131"/>
      <c r="H421" s="258"/>
    </row>
    <row r="422" spans="1:8" s="12" customFormat="1" ht="42.75">
      <c r="A422" s="174">
        <f t="shared" si="18"/>
        <v>307</v>
      </c>
      <c r="B422" s="132" t="s">
        <v>210</v>
      </c>
      <c r="C422" s="24" t="s">
        <v>232</v>
      </c>
      <c r="D422" s="106" t="s">
        <v>3</v>
      </c>
      <c r="E422" s="105">
        <v>1</v>
      </c>
      <c r="F422" s="104"/>
      <c r="G422" s="131"/>
      <c r="H422" s="258"/>
    </row>
    <row r="423" spans="1:8" s="12" customFormat="1" ht="42.75">
      <c r="A423" s="174">
        <f t="shared" si="18"/>
        <v>308</v>
      </c>
      <c r="B423" s="132" t="s">
        <v>210</v>
      </c>
      <c r="C423" s="24" t="s">
        <v>500</v>
      </c>
      <c r="D423" s="106" t="s">
        <v>3</v>
      </c>
      <c r="E423" s="105">
        <v>1</v>
      </c>
      <c r="F423" s="104"/>
      <c r="G423" s="131"/>
      <c r="H423" s="258"/>
    </row>
    <row r="424" spans="1:8" s="12" customFormat="1" ht="15">
      <c r="A424" s="174"/>
      <c r="B424" s="132"/>
      <c r="C424" s="161" t="s">
        <v>236</v>
      </c>
      <c r="D424" s="33" t="s">
        <v>2</v>
      </c>
      <c r="E424" s="30" t="s">
        <v>2</v>
      </c>
      <c r="F424" s="70"/>
      <c r="G424" s="131"/>
      <c r="H424" s="258"/>
    </row>
    <row r="425" spans="1:8" s="12" customFormat="1" ht="176.25" customHeight="1">
      <c r="A425" s="174">
        <f>A423+1</f>
        <v>309</v>
      </c>
      <c r="B425" s="132" t="s">
        <v>210</v>
      </c>
      <c r="C425" s="24" t="s">
        <v>501</v>
      </c>
      <c r="D425" s="106" t="s">
        <v>3</v>
      </c>
      <c r="E425" s="105">
        <v>9</v>
      </c>
      <c r="F425" s="104"/>
      <c r="G425" s="131"/>
      <c r="H425" s="258"/>
    </row>
    <row r="426" spans="1:8" s="12" customFormat="1" ht="64.5" customHeight="1">
      <c r="A426" s="174">
        <f t="shared" si="18"/>
        <v>310</v>
      </c>
      <c r="B426" s="132" t="s">
        <v>210</v>
      </c>
      <c r="C426" s="24" t="s">
        <v>490</v>
      </c>
      <c r="D426" s="106" t="s">
        <v>3</v>
      </c>
      <c r="E426" s="105">
        <v>2</v>
      </c>
      <c r="F426" s="104"/>
      <c r="G426" s="131"/>
      <c r="H426" s="258"/>
    </row>
    <row r="427" spans="1:8" s="12" customFormat="1" ht="71.25">
      <c r="A427" s="174">
        <f t="shared" si="18"/>
        <v>311</v>
      </c>
      <c r="B427" s="132" t="s">
        <v>210</v>
      </c>
      <c r="C427" s="24" t="s">
        <v>237</v>
      </c>
      <c r="D427" s="106" t="s">
        <v>6</v>
      </c>
      <c r="E427" s="86">
        <v>12</v>
      </c>
      <c r="F427" s="104"/>
      <c r="G427" s="131"/>
      <c r="H427" s="258"/>
    </row>
    <row r="428" spans="1:7" ht="29.25" customHeight="1">
      <c r="A428" s="174"/>
      <c r="B428" s="119"/>
      <c r="C428" s="356" t="s">
        <v>238</v>
      </c>
      <c r="D428" s="357"/>
      <c r="E428" s="357"/>
      <c r="F428" s="119"/>
      <c r="G428" s="164"/>
    </row>
    <row r="429" spans="1:7" ht="31.5" customHeight="1">
      <c r="A429" s="174"/>
      <c r="B429" s="157"/>
      <c r="C429" s="157" t="s">
        <v>1084</v>
      </c>
      <c r="D429" s="157"/>
      <c r="E429" s="157"/>
      <c r="F429" s="158"/>
      <c r="G429" s="163"/>
    </row>
    <row r="430" spans="1:8" s="100" customFormat="1" ht="28.5" customHeight="1">
      <c r="A430" s="174"/>
      <c r="B430" s="118"/>
      <c r="C430" s="124" t="s">
        <v>239</v>
      </c>
      <c r="D430" s="125"/>
      <c r="E430" s="120"/>
      <c r="F430" s="126"/>
      <c r="G430" s="188"/>
      <c r="H430" s="257"/>
    </row>
    <row r="431" spans="1:7" ht="30.75" customHeight="1">
      <c r="A431" s="174"/>
      <c r="B431" s="5" t="s">
        <v>2</v>
      </c>
      <c r="C431" s="7" t="s">
        <v>240</v>
      </c>
      <c r="D431" s="187" t="s">
        <v>2</v>
      </c>
      <c r="E431" s="187" t="s">
        <v>2</v>
      </c>
      <c r="F431" s="187"/>
      <c r="G431" s="187"/>
    </row>
    <row r="432" spans="1:7" ht="57">
      <c r="A432" s="174">
        <f>A427+1</f>
        <v>312</v>
      </c>
      <c r="B432" s="5" t="s">
        <v>241</v>
      </c>
      <c r="C432" s="5" t="s">
        <v>242</v>
      </c>
      <c r="D432" s="3" t="s">
        <v>173</v>
      </c>
      <c r="E432" s="4">
        <v>16</v>
      </c>
      <c r="F432" s="67"/>
      <c r="G432" s="131"/>
    </row>
    <row r="433" spans="1:7" ht="30.75" customHeight="1">
      <c r="A433" s="174"/>
      <c r="B433" s="5" t="s">
        <v>2</v>
      </c>
      <c r="C433" s="7" t="s">
        <v>243</v>
      </c>
      <c r="D433" s="22" t="s">
        <v>2</v>
      </c>
      <c r="E433" s="66" t="s">
        <v>2</v>
      </c>
      <c r="F433" s="79"/>
      <c r="G433" s="131"/>
    </row>
    <row r="434" spans="1:7" ht="42.75">
      <c r="A434" s="174">
        <f>A432+1</f>
        <v>313</v>
      </c>
      <c r="B434" s="5" t="s">
        <v>241</v>
      </c>
      <c r="C434" s="5" t="s">
        <v>244</v>
      </c>
      <c r="D434" s="3" t="s">
        <v>8</v>
      </c>
      <c r="E434" s="4">
        <v>4</v>
      </c>
      <c r="F434" s="67"/>
      <c r="G434" s="131"/>
    </row>
    <row r="435" spans="1:7" ht="42.75">
      <c r="A435" s="174">
        <f>A434+1</f>
        <v>314</v>
      </c>
      <c r="B435" s="5" t="s">
        <v>241</v>
      </c>
      <c r="C435" s="5" t="s">
        <v>245</v>
      </c>
      <c r="D435" s="3" t="s">
        <v>218</v>
      </c>
      <c r="E435" s="4">
        <v>1</v>
      </c>
      <c r="F435" s="67"/>
      <c r="G435" s="131"/>
    </row>
    <row r="436" spans="1:7" ht="28.5">
      <c r="A436" s="174">
        <f>A435+1</f>
        <v>315</v>
      </c>
      <c r="B436" s="5" t="s">
        <v>241</v>
      </c>
      <c r="C436" s="5" t="s">
        <v>246</v>
      </c>
      <c r="D436" s="3" t="s">
        <v>173</v>
      </c>
      <c r="E436" s="4">
        <v>1</v>
      </c>
      <c r="F436" s="67"/>
      <c r="G436" s="131"/>
    </row>
    <row r="437" spans="1:7" ht="28.5">
      <c r="A437" s="174">
        <f>A436+1</f>
        <v>316</v>
      </c>
      <c r="B437" s="5" t="s">
        <v>241</v>
      </c>
      <c r="C437" s="5" t="s">
        <v>247</v>
      </c>
      <c r="D437" s="3" t="s">
        <v>218</v>
      </c>
      <c r="E437" s="4">
        <v>12</v>
      </c>
      <c r="F437" s="67"/>
      <c r="G437" s="131"/>
    </row>
    <row r="438" spans="1:7" ht="57">
      <c r="A438" s="174">
        <f>A437+1</f>
        <v>317</v>
      </c>
      <c r="B438" s="5" t="s">
        <v>241</v>
      </c>
      <c r="C438" s="5" t="s">
        <v>248</v>
      </c>
      <c r="D438" s="3" t="s">
        <v>173</v>
      </c>
      <c r="E438" s="4">
        <v>24</v>
      </c>
      <c r="F438" s="67"/>
      <c r="G438" s="131"/>
    </row>
    <row r="439" spans="1:7" ht="30" customHeight="1">
      <c r="A439" s="174"/>
      <c r="B439" s="5" t="s">
        <v>2</v>
      </c>
      <c r="C439" s="7" t="s">
        <v>249</v>
      </c>
      <c r="D439" s="22" t="s">
        <v>2</v>
      </c>
      <c r="E439" s="66" t="s">
        <v>2</v>
      </c>
      <c r="F439" s="79"/>
      <c r="G439" s="131"/>
    </row>
    <row r="440" spans="1:7" ht="42.75">
      <c r="A440" s="174">
        <f>A438+1</f>
        <v>318</v>
      </c>
      <c r="B440" s="5" t="s">
        <v>241</v>
      </c>
      <c r="C440" s="5" t="s">
        <v>250</v>
      </c>
      <c r="D440" s="3" t="s">
        <v>8</v>
      </c>
      <c r="E440" s="4">
        <v>5</v>
      </c>
      <c r="F440" s="67"/>
      <c r="G440" s="131"/>
    </row>
    <row r="441" spans="1:7" ht="57">
      <c r="A441" s="174">
        <f>A440+1</f>
        <v>319</v>
      </c>
      <c r="B441" s="5" t="s">
        <v>241</v>
      </c>
      <c r="C441" s="5" t="s">
        <v>251</v>
      </c>
      <c r="D441" s="3" t="s">
        <v>218</v>
      </c>
      <c r="E441" s="4">
        <v>5</v>
      </c>
      <c r="F441" s="67"/>
      <c r="G441" s="131"/>
    </row>
    <row r="442" spans="1:7" ht="149.25" customHeight="1">
      <c r="A442" s="174">
        <f aca="true" t="shared" si="19" ref="A442:A506">A441+1</f>
        <v>320</v>
      </c>
      <c r="B442" s="5" t="s">
        <v>241</v>
      </c>
      <c r="C442" s="5" t="s">
        <v>252</v>
      </c>
      <c r="D442" s="3" t="s">
        <v>173</v>
      </c>
      <c r="E442" s="4">
        <v>3</v>
      </c>
      <c r="F442" s="67"/>
      <c r="G442" s="131"/>
    </row>
    <row r="443" spans="1:7" ht="31.5" customHeight="1">
      <c r="A443" s="174">
        <f t="shared" si="19"/>
        <v>321</v>
      </c>
      <c r="B443" s="5" t="s">
        <v>241</v>
      </c>
      <c r="C443" s="5" t="s">
        <v>253</v>
      </c>
      <c r="D443" s="3" t="s">
        <v>9</v>
      </c>
      <c r="E443" s="4">
        <v>75</v>
      </c>
      <c r="F443" s="67"/>
      <c r="G443" s="131"/>
    </row>
    <row r="444" spans="1:7" ht="156.75">
      <c r="A444" s="174">
        <f t="shared" si="19"/>
        <v>322</v>
      </c>
      <c r="B444" s="5" t="s">
        <v>241</v>
      </c>
      <c r="C444" s="5" t="s">
        <v>254</v>
      </c>
      <c r="D444" s="3" t="s">
        <v>173</v>
      </c>
      <c r="E444" s="4">
        <v>5</v>
      </c>
      <c r="F444" s="67"/>
      <c r="G444" s="131"/>
    </row>
    <row r="445" spans="1:7" ht="118.5" customHeight="1">
      <c r="A445" s="174">
        <f t="shared" si="19"/>
        <v>323</v>
      </c>
      <c r="B445" s="5" t="s">
        <v>241</v>
      </c>
      <c r="C445" s="5" t="s">
        <v>255</v>
      </c>
      <c r="D445" s="3" t="s">
        <v>173</v>
      </c>
      <c r="E445" s="4">
        <v>1</v>
      </c>
      <c r="F445" s="67"/>
      <c r="G445" s="131"/>
    </row>
    <row r="446" spans="1:7" ht="15" customHeight="1">
      <c r="A446" s="174"/>
      <c r="B446" s="5" t="s">
        <v>2</v>
      </c>
      <c r="C446" s="7" t="s">
        <v>256</v>
      </c>
      <c r="D446" s="22" t="s">
        <v>2</v>
      </c>
      <c r="E446" s="66" t="s">
        <v>2</v>
      </c>
      <c r="F446" s="79"/>
      <c r="G446" s="131"/>
    </row>
    <row r="447" spans="1:7" ht="160.5" customHeight="1">
      <c r="A447" s="174">
        <f>A445+1</f>
        <v>324</v>
      </c>
      <c r="B447" s="5" t="s">
        <v>241</v>
      </c>
      <c r="C447" s="5" t="s">
        <v>257</v>
      </c>
      <c r="D447" s="3" t="s">
        <v>173</v>
      </c>
      <c r="E447" s="4">
        <v>1</v>
      </c>
      <c r="F447" s="67"/>
      <c r="G447" s="131"/>
    </row>
    <row r="448" spans="1:7" ht="177" customHeight="1">
      <c r="A448" s="174">
        <f t="shared" si="19"/>
        <v>325</v>
      </c>
      <c r="B448" s="239" t="s">
        <v>241</v>
      </c>
      <c r="C448" s="239" t="s">
        <v>258</v>
      </c>
      <c r="D448" s="221" t="s">
        <v>173</v>
      </c>
      <c r="E448" s="218">
        <v>11</v>
      </c>
      <c r="F448" s="67"/>
      <c r="G448" s="131"/>
    </row>
    <row r="449" spans="1:7" ht="162.75" customHeight="1">
      <c r="A449" s="174">
        <f t="shared" si="19"/>
        <v>326</v>
      </c>
      <c r="B449" s="5" t="s">
        <v>241</v>
      </c>
      <c r="C449" s="5" t="s">
        <v>259</v>
      </c>
      <c r="D449" s="3" t="s">
        <v>173</v>
      </c>
      <c r="E449" s="4">
        <v>5</v>
      </c>
      <c r="F449" s="67"/>
      <c r="G449" s="131"/>
    </row>
    <row r="450" spans="1:7" ht="163.5" customHeight="1">
      <c r="A450" s="174">
        <f t="shared" si="19"/>
        <v>327</v>
      </c>
      <c r="B450" s="5" t="s">
        <v>241</v>
      </c>
      <c r="C450" s="5" t="s">
        <v>260</v>
      </c>
      <c r="D450" s="3" t="s">
        <v>173</v>
      </c>
      <c r="E450" s="4">
        <v>5</v>
      </c>
      <c r="F450" s="67"/>
      <c r="G450" s="131"/>
    </row>
    <row r="451" spans="1:7" ht="77.25" customHeight="1">
      <c r="A451" s="174">
        <f t="shared" si="19"/>
        <v>328</v>
      </c>
      <c r="B451" s="5" t="s">
        <v>241</v>
      </c>
      <c r="C451" s="5" t="s">
        <v>261</v>
      </c>
      <c r="D451" s="3" t="s">
        <v>173</v>
      </c>
      <c r="E451" s="4">
        <v>2</v>
      </c>
      <c r="F451" s="67"/>
      <c r="G451" s="131"/>
    </row>
    <row r="452" spans="1:7" ht="32.25" customHeight="1">
      <c r="A452" s="174">
        <f t="shared" si="19"/>
        <v>329</v>
      </c>
      <c r="B452" s="5" t="s">
        <v>241</v>
      </c>
      <c r="C452" s="5" t="s">
        <v>253</v>
      </c>
      <c r="D452" s="3" t="s">
        <v>9</v>
      </c>
      <c r="E452" s="4">
        <v>78</v>
      </c>
      <c r="F452" s="67"/>
      <c r="G452" s="131"/>
    </row>
    <row r="453" spans="1:7" ht="117.75" customHeight="1">
      <c r="A453" s="174">
        <f t="shared" si="19"/>
        <v>330</v>
      </c>
      <c r="B453" s="5" t="s">
        <v>241</v>
      </c>
      <c r="C453" s="5" t="s">
        <v>255</v>
      </c>
      <c r="D453" s="3" t="s">
        <v>173</v>
      </c>
      <c r="E453" s="4">
        <v>1</v>
      </c>
      <c r="F453" s="67"/>
      <c r="G453" s="131"/>
    </row>
    <row r="454" spans="1:7" ht="31.5" customHeight="1">
      <c r="A454" s="174"/>
      <c r="B454" s="5" t="s">
        <v>2</v>
      </c>
      <c r="C454" s="7" t="s">
        <v>262</v>
      </c>
      <c r="D454" s="22" t="s">
        <v>2</v>
      </c>
      <c r="E454" s="66" t="s">
        <v>2</v>
      </c>
      <c r="F454" s="79"/>
      <c r="G454" s="131"/>
    </row>
    <row r="455" spans="1:7" ht="128.25">
      <c r="A455" s="174">
        <f>A453+1</f>
        <v>331</v>
      </c>
      <c r="B455" s="5" t="s">
        <v>241</v>
      </c>
      <c r="C455" s="5" t="s">
        <v>263</v>
      </c>
      <c r="D455" s="3" t="s">
        <v>173</v>
      </c>
      <c r="E455" s="4">
        <v>4</v>
      </c>
      <c r="F455" s="67"/>
      <c r="G455" s="131"/>
    </row>
    <row r="456" spans="1:7" ht="147" customHeight="1">
      <c r="A456" s="174">
        <f t="shared" si="19"/>
        <v>332</v>
      </c>
      <c r="B456" s="5" t="s">
        <v>241</v>
      </c>
      <c r="C456" s="5" t="s">
        <v>264</v>
      </c>
      <c r="D456" s="3" t="s">
        <v>173</v>
      </c>
      <c r="E456" s="4">
        <v>4</v>
      </c>
      <c r="F456" s="67"/>
      <c r="G456" s="131"/>
    </row>
    <row r="457" spans="1:7" ht="120" customHeight="1">
      <c r="A457" s="174">
        <f t="shared" si="19"/>
        <v>333</v>
      </c>
      <c r="B457" s="5" t="s">
        <v>241</v>
      </c>
      <c r="C457" s="5" t="s">
        <v>255</v>
      </c>
      <c r="D457" s="3" t="s">
        <v>173</v>
      </c>
      <c r="E457" s="4">
        <v>1</v>
      </c>
      <c r="F457" s="67"/>
      <c r="G457" s="131"/>
    </row>
    <row r="458" spans="1:7" ht="165.75" customHeight="1">
      <c r="A458" s="174">
        <f t="shared" si="19"/>
        <v>334</v>
      </c>
      <c r="B458" s="5" t="s">
        <v>241</v>
      </c>
      <c r="C458" s="5" t="s">
        <v>265</v>
      </c>
      <c r="D458" s="3" t="s">
        <v>173</v>
      </c>
      <c r="E458" s="4">
        <v>4</v>
      </c>
      <c r="F458" s="67"/>
      <c r="G458" s="131"/>
    </row>
    <row r="459" spans="1:7" ht="168" customHeight="1">
      <c r="A459" s="174">
        <f t="shared" si="19"/>
        <v>335</v>
      </c>
      <c r="B459" s="5" t="s">
        <v>241</v>
      </c>
      <c r="C459" s="5" t="s">
        <v>266</v>
      </c>
      <c r="D459" s="3" t="s">
        <v>173</v>
      </c>
      <c r="E459" s="4">
        <v>3</v>
      </c>
      <c r="F459" s="67"/>
      <c r="G459" s="131"/>
    </row>
    <row r="460" spans="1:7" ht="166.5" customHeight="1">
      <c r="A460" s="174">
        <f t="shared" si="19"/>
        <v>336</v>
      </c>
      <c r="B460" s="5" t="s">
        <v>241</v>
      </c>
      <c r="C460" s="5" t="s">
        <v>267</v>
      </c>
      <c r="D460" s="3" t="s">
        <v>173</v>
      </c>
      <c r="E460" s="4">
        <v>3</v>
      </c>
      <c r="F460" s="67"/>
      <c r="G460" s="131"/>
    </row>
    <row r="461" spans="1:7" ht="31.5" customHeight="1">
      <c r="A461" s="174"/>
      <c r="B461" s="5" t="s">
        <v>2</v>
      </c>
      <c r="C461" s="7" t="s">
        <v>268</v>
      </c>
      <c r="D461" s="22" t="s">
        <v>2</v>
      </c>
      <c r="E461" s="66" t="s">
        <v>2</v>
      </c>
      <c r="F461" s="79"/>
      <c r="G461" s="131"/>
    </row>
    <row r="462" spans="1:7" ht="121.5" customHeight="1">
      <c r="A462" s="174">
        <f>A460+1</f>
        <v>337</v>
      </c>
      <c r="B462" s="5" t="s">
        <v>241</v>
      </c>
      <c r="C462" s="5" t="s">
        <v>269</v>
      </c>
      <c r="D462" s="3" t="s">
        <v>173</v>
      </c>
      <c r="E462" s="4">
        <v>4</v>
      </c>
      <c r="F462" s="67"/>
      <c r="G462" s="131"/>
    </row>
    <row r="463" spans="1:7" ht="132" customHeight="1">
      <c r="A463" s="174">
        <f t="shared" si="19"/>
        <v>338</v>
      </c>
      <c r="B463" s="5" t="s">
        <v>241</v>
      </c>
      <c r="C463" s="5" t="s">
        <v>270</v>
      </c>
      <c r="D463" s="3" t="s">
        <v>173</v>
      </c>
      <c r="E463" s="4">
        <v>5</v>
      </c>
      <c r="F463" s="67"/>
      <c r="G463" s="131"/>
    </row>
    <row r="464" spans="1:7" ht="135" customHeight="1">
      <c r="A464" s="174">
        <f t="shared" si="19"/>
        <v>339</v>
      </c>
      <c r="B464" s="5" t="s">
        <v>241</v>
      </c>
      <c r="C464" s="5" t="s">
        <v>271</v>
      </c>
      <c r="D464" s="3" t="s">
        <v>173</v>
      </c>
      <c r="E464" s="4">
        <v>16</v>
      </c>
      <c r="F464" s="67"/>
      <c r="G464" s="131"/>
    </row>
    <row r="465" spans="1:7" ht="120" customHeight="1">
      <c r="A465" s="174">
        <f t="shared" si="19"/>
        <v>340</v>
      </c>
      <c r="B465" s="5" t="s">
        <v>241</v>
      </c>
      <c r="C465" s="5" t="s">
        <v>272</v>
      </c>
      <c r="D465" s="3" t="s">
        <v>173</v>
      </c>
      <c r="E465" s="4">
        <v>2</v>
      </c>
      <c r="F465" s="67"/>
      <c r="G465" s="131"/>
    </row>
    <row r="466" spans="1:7" ht="209.25" customHeight="1">
      <c r="A466" s="174">
        <f t="shared" si="19"/>
        <v>341</v>
      </c>
      <c r="B466" s="5" t="s">
        <v>241</v>
      </c>
      <c r="C466" s="5" t="s">
        <v>273</v>
      </c>
      <c r="D466" s="3" t="s">
        <v>173</v>
      </c>
      <c r="E466" s="4">
        <v>15</v>
      </c>
      <c r="F466" s="67"/>
      <c r="G466" s="131"/>
    </row>
    <row r="467" spans="1:7" ht="181.5" customHeight="1">
      <c r="A467" s="174">
        <f t="shared" si="19"/>
        <v>342</v>
      </c>
      <c r="B467" s="5" t="s">
        <v>241</v>
      </c>
      <c r="C467" s="5" t="s">
        <v>274</v>
      </c>
      <c r="D467" s="3" t="s">
        <v>173</v>
      </c>
      <c r="E467" s="4">
        <v>9</v>
      </c>
      <c r="F467" s="67"/>
      <c r="G467" s="131"/>
    </row>
    <row r="468" spans="1:7" ht="188.25" customHeight="1">
      <c r="A468" s="174">
        <f t="shared" si="19"/>
        <v>343</v>
      </c>
      <c r="B468" s="5" t="s">
        <v>241</v>
      </c>
      <c r="C468" s="5" t="s">
        <v>275</v>
      </c>
      <c r="D468" s="3" t="s">
        <v>173</v>
      </c>
      <c r="E468" s="4">
        <v>5</v>
      </c>
      <c r="F468" s="67"/>
      <c r="G468" s="131"/>
    </row>
    <row r="469" spans="1:7" ht="190.5" customHeight="1">
      <c r="A469" s="174">
        <f t="shared" si="19"/>
        <v>344</v>
      </c>
      <c r="B469" s="5" t="s">
        <v>241</v>
      </c>
      <c r="C469" s="5" t="s">
        <v>276</v>
      </c>
      <c r="D469" s="3" t="s">
        <v>173</v>
      </c>
      <c r="E469" s="4">
        <v>10</v>
      </c>
      <c r="F469" s="67"/>
      <c r="G469" s="131"/>
    </row>
    <row r="470" spans="1:7" ht="199.5" customHeight="1">
      <c r="A470" s="174">
        <f t="shared" si="19"/>
        <v>345</v>
      </c>
      <c r="B470" s="5" t="s">
        <v>241</v>
      </c>
      <c r="C470" s="5" t="s">
        <v>277</v>
      </c>
      <c r="D470" s="3" t="s">
        <v>173</v>
      </c>
      <c r="E470" s="4">
        <v>8</v>
      </c>
      <c r="F470" s="67"/>
      <c r="G470" s="131"/>
    </row>
    <row r="471" spans="1:7" ht="155.25" customHeight="1">
      <c r="A471" s="174">
        <f t="shared" si="19"/>
        <v>346</v>
      </c>
      <c r="B471" s="5" t="s">
        <v>241</v>
      </c>
      <c r="C471" s="5" t="s">
        <v>278</v>
      </c>
      <c r="D471" s="3" t="s">
        <v>173</v>
      </c>
      <c r="E471" s="4">
        <v>1</v>
      </c>
      <c r="F471" s="67"/>
      <c r="G471" s="131"/>
    </row>
    <row r="472" spans="1:7" ht="146.25" customHeight="1">
      <c r="A472" s="174">
        <f t="shared" si="19"/>
        <v>347</v>
      </c>
      <c r="B472" s="5" t="s">
        <v>241</v>
      </c>
      <c r="C472" s="239" t="s">
        <v>1227</v>
      </c>
      <c r="D472" s="3" t="s">
        <v>173</v>
      </c>
      <c r="E472" s="4">
        <v>1</v>
      </c>
      <c r="F472" s="67"/>
      <c r="G472" s="131"/>
    </row>
    <row r="473" spans="1:7" ht="141" customHeight="1">
      <c r="A473" s="174">
        <f t="shared" si="19"/>
        <v>348</v>
      </c>
      <c r="B473" s="5" t="s">
        <v>241</v>
      </c>
      <c r="C473" s="5" t="s">
        <v>279</v>
      </c>
      <c r="D473" s="3" t="s">
        <v>173</v>
      </c>
      <c r="E473" s="4">
        <v>1</v>
      </c>
      <c r="F473" s="67"/>
      <c r="G473" s="131"/>
    </row>
    <row r="474" spans="1:7" ht="122.25" customHeight="1">
      <c r="A474" s="174">
        <f t="shared" si="19"/>
        <v>349</v>
      </c>
      <c r="B474" s="5" t="s">
        <v>241</v>
      </c>
      <c r="C474" s="5" t="s">
        <v>280</v>
      </c>
      <c r="D474" s="3" t="s">
        <v>173</v>
      </c>
      <c r="E474" s="4">
        <v>2</v>
      </c>
      <c r="F474" s="67"/>
      <c r="G474" s="131"/>
    </row>
    <row r="475" spans="1:7" ht="39.75" customHeight="1">
      <c r="A475" s="174">
        <f t="shared" si="19"/>
        <v>350</v>
      </c>
      <c r="B475" s="5" t="s">
        <v>241</v>
      </c>
      <c r="C475" s="5" t="s">
        <v>253</v>
      </c>
      <c r="D475" s="3" t="s">
        <v>9</v>
      </c>
      <c r="E475" s="4">
        <v>1005</v>
      </c>
      <c r="F475" s="67"/>
      <c r="G475" s="131"/>
    </row>
    <row r="476" spans="1:7" ht="121.5" customHeight="1">
      <c r="A476" s="174">
        <f t="shared" si="19"/>
        <v>351</v>
      </c>
      <c r="B476" s="5" t="s">
        <v>241</v>
      </c>
      <c r="C476" s="5" t="s">
        <v>255</v>
      </c>
      <c r="D476" s="3" t="s">
        <v>173</v>
      </c>
      <c r="E476" s="4">
        <v>1</v>
      </c>
      <c r="F476" s="67"/>
      <c r="G476" s="131"/>
    </row>
    <row r="477" spans="1:7" ht="30" customHeight="1">
      <c r="A477" s="174"/>
      <c r="B477" s="5" t="s">
        <v>2</v>
      </c>
      <c r="C477" s="7" t="s">
        <v>240</v>
      </c>
      <c r="D477" s="22" t="s">
        <v>2</v>
      </c>
      <c r="E477" s="66" t="s">
        <v>2</v>
      </c>
      <c r="F477" s="79"/>
      <c r="G477" s="131"/>
    </row>
    <row r="478" spans="1:7" ht="118.5" customHeight="1">
      <c r="A478" s="288">
        <f>A476+1</f>
        <v>352</v>
      </c>
      <c r="B478" s="240" t="s">
        <v>241</v>
      </c>
      <c r="C478" s="240" t="s">
        <v>281</v>
      </c>
      <c r="D478" s="241" t="s">
        <v>173</v>
      </c>
      <c r="E478" s="289">
        <v>0</v>
      </c>
      <c r="F478" s="244"/>
      <c r="G478" s="244"/>
    </row>
    <row r="479" spans="1:7" ht="30.75" customHeight="1">
      <c r="A479" s="174"/>
      <c r="B479" s="5" t="s">
        <v>2</v>
      </c>
      <c r="C479" s="7" t="s">
        <v>282</v>
      </c>
      <c r="D479" s="22" t="s">
        <v>2</v>
      </c>
      <c r="E479" s="66" t="s">
        <v>2</v>
      </c>
      <c r="F479" s="79"/>
      <c r="G479" s="131"/>
    </row>
    <row r="480" spans="1:7" ht="111" customHeight="1">
      <c r="A480" s="174">
        <f>A478+1</f>
        <v>353</v>
      </c>
      <c r="B480" s="5" t="s">
        <v>241</v>
      </c>
      <c r="C480" s="5" t="s">
        <v>283</v>
      </c>
      <c r="D480" s="3" t="s">
        <v>173</v>
      </c>
      <c r="E480" s="4">
        <v>5</v>
      </c>
      <c r="F480" s="67"/>
      <c r="G480" s="131"/>
    </row>
    <row r="481" spans="1:7" ht="32.25" customHeight="1">
      <c r="A481" s="174"/>
      <c r="B481" s="5" t="s">
        <v>2</v>
      </c>
      <c r="C481" s="7" t="s">
        <v>243</v>
      </c>
      <c r="D481" s="22" t="s">
        <v>2</v>
      </c>
      <c r="E481" s="66" t="s">
        <v>2</v>
      </c>
      <c r="F481" s="79"/>
      <c r="G481" s="131"/>
    </row>
    <row r="482" spans="1:7" ht="82.5" customHeight="1">
      <c r="A482" s="174">
        <f>A480+1</f>
        <v>354</v>
      </c>
      <c r="B482" s="5" t="s">
        <v>241</v>
      </c>
      <c r="C482" s="5" t="s">
        <v>284</v>
      </c>
      <c r="D482" s="3" t="s">
        <v>218</v>
      </c>
      <c r="E482" s="4">
        <v>40</v>
      </c>
      <c r="F482" s="67"/>
      <c r="G482" s="131"/>
    </row>
    <row r="483" spans="1:7" ht="57">
      <c r="A483" s="288">
        <f t="shared" si="19"/>
        <v>355</v>
      </c>
      <c r="B483" s="240" t="s">
        <v>241</v>
      </c>
      <c r="C483" s="240" t="s">
        <v>285</v>
      </c>
      <c r="D483" s="241" t="s">
        <v>8</v>
      </c>
      <c r="E483" s="289">
        <v>0</v>
      </c>
      <c r="F483" s="244"/>
      <c r="G483" s="244"/>
    </row>
    <row r="484" spans="1:7" ht="50.25" customHeight="1">
      <c r="A484" s="288">
        <f t="shared" si="19"/>
        <v>356</v>
      </c>
      <c r="B484" s="240" t="s">
        <v>241</v>
      </c>
      <c r="C484" s="240" t="s">
        <v>286</v>
      </c>
      <c r="D484" s="241" t="s">
        <v>9</v>
      </c>
      <c r="E484" s="289">
        <v>0</v>
      </c>
      <c r="F484" s="244"/>
      <c r="G484" s="244"/>
    </row>
    <row r="485" spans="1:7" ht="99.75">
      <c r="A485" s="288">
        <f t="shared" si="19"/>
        <v>357</v>
      </c>
      <c r="B485" s="240" t="s">
        <v>241</v>
      </c>
      <c r="C485" s="240" t="s">
        <v>287</v>
      </c>
      <c r="D485" s="241" t="s">
        <v>173</v>
      </c>
      <c r="E485" s="289">
        <v>0</v>
      </c>
      <c r="F485" s="244"/>
      <c r="G485" s="244"/>
    </row>
    <row r="486" spans="1:7" ht="35.25" customHeight="1">
      <c r="A486" s="174"/>
      <c r="B486" s="5" t="s">
        <v>2</v>
      </c>
      <c r="C486" s="7" t="s">
        <v>288</v>
      </c>
      <c r="D486" s="22" t="s">
        <v>2</v>
      </c>
      <c r="E486" s="66" t="s">
        <v>2</v>
      </c>
      <c r="F486" s="79"/>
      <c r="G486" s="131"/>
    </row>
    <row r="487" spans="1:7" ht="123" customHeight="1">
      <c r="A487" s="174">
        <f>A485+1</f>
        <v>358</v>
      </c>
      <c r="B487" s="5" t="s">
        <v>241</v>
      </c>
      <c r="C487" s="5" t="s">
        <v>289</v>
      </c>
      <c r="D487" s="3" t="s">
        <v>173</v>
      </c>
      <c r="E487" s="4">
        <v>11</v>
      </c>
      <c r="F487" s="67"/>
      <c r="G487" s="131"/>
    </row>
    <row r="488" spans="1:7" ht="191.25" customHeight="1">
      <c r="A488" s="174">
        <f t="shared" si="19"/>
        <v>359</v>
      </c>
      <c r="B488" s="5" t="s">
        <v>241</v>
      </c>
      <c r="C488" s="5" t="s">
        <v>290</v>
      </c>
      <c r="D488" s="3" t="s">
        <v>173</v>
      </c>
      <c r="E488" s="4">
        <v>3</v>
      </c>
      <c r="F488" s="67"/>
      <c r="G488" s="131"/>
    </row>
    <row r="489" spans="1:7" ht="82.5" customHeight="1">
      <c r="A489" s="174">
        <f t="shared" si="19"/>
        <v>360</v>
      </c>
      <c r="B489" s="5" t="s">
        <v>241</v>
      </c>
      <c r="C489" s="5" t="s">
        <v>1092</v>
      </c>
      <c r="D489" s="3" t="s">
        <v>218</v>
      </c>
      <c r="E489" s="4">
        <v>1</v>
      </c>
      <c r="F489" s="67"/>
      <c r="G489" s="131"/>
    </row>
    <row r="490" spans="1:7" ht="125.25" customHeight="1">
      <c r="A490" s="174">
        <f t="shared" si="19"/>
        <v>361</v>
      </c>
      <c r="B490" s="5" t="s">
        <v>241</v>
      </c>
      <c r="C490" s="5" t="s">
        <v>255</v>
      </c>
      <c r="D490" s="3" t="s">
        <v>173</v>
      </c>
      <c r="E490" s="4">
        <v>1</v>
      </c>
      <c r="F490" s="67"/>
      <c r="G490" s="131"/>
    </row>
    <row r="491" spans="1:7" ht="42.75">
      <c r="A491" s="174">
        <f t="shared" si="19"/>
        <v>362</v>
      </c>
      <c r="B491" s="5" t="s">
        <v>241</v>
      </c>
      <c r="C491" s="5" t="s">
        <v>1093</v>
      </c>
      <c r="D491" s="3" t="s">
        <v>8</v>
      </c>
      <c r="E491" s="218">
        <v>2</v>
      </c>
      <c r="F491" s="67"/>
      <c r="G491" s="131"/>
    </row>
    <row r="492" spans="1:7" ht="57">
      <c r="A492" s="232" t="s">
        <v>1229</v>
      </c>
      <c r="B492" s="239" t="s">
        <v>241</v>
      </c>
      <c r="C492" s="239" t="s">
        <v>1230</v>
      </c>
      <c r="D492" s="221" t="s">
        <v>173</v>
      </c>
      <c r="E492" s="218">
        <v>36</v>
      </c>
      <c r="F492" s="67"/>
      <c r="G492" s="131"/>
    </row>
    <row r="493" spans="1:7" ht="34.5" customHeight="1">
      <c r="A493" s="174"/>
      <c r="B493" s="5" t="s">
        <v>2</v>
      </c>
      <c r="C493" s="7" t="s">
        <v>291</v>
      </c>
      <c r="D493" s="22" t="s">
        <v>2</v>
      </c>
      <c r="E493" s="66" t="s">
        <v>2</v>
      </c>
      <c r="F493" s="79"/>
      <c r="G493" s="131"/>
    </row>
    <row r="494" spans="1:7" ht="62.25" customHeight="1">
      <c r="A494" s="174">
        <f>A491+1</f>
        <v>363</v>
      </c>
      <c r="B494" s="5" t="s">
        <v>241</v>
      </c>
      <c r="C494" s="5" t="s">
        <v>292</v>
      </c>
      <c r="D494" s="3" t="s">
        <v>218</v>
      </c>
      <c r="E494" s="4">
        <v>1</v>
      </c>
      <c r="F494" s="67"/>
      <c r="G494" s="131"/>
    </row>
    <row r="495" spans="1:7" ht="274.5" customHeight="1">
      <c r="A495" s="174">
        <f t="shared" si="19"/>
        <v>364</v>
      </c>
      <c r="B495" s="5" t="s">
        <v>241</v>
      </c>
      <c r="C495" s="5" t="s">
        <v>293</v>
      </c>
      <c r="D495" s="3" t="s">
        <v>173</v>
      </c>
      <c r="E495" s="4">
        <v>23</v>
      </c>
      <c r="F495" s="67"/>
      <c r="G495" s="131"/>
    </row>
    <row r="496" spans="1:7" ht="187.5" customHeight="1">
      <c r="A496" s="174">
        <f t="shared" si="19"/>
        <v>365</v>
      </c>
      <c r="B496" s="5" t="s">
        <v>241</v>
      </c>
      <c r="C496" s="5" t="s">
        <v>294</v>
      </c>
      <c r="D496" s="3" t="s">
        <v>173</v>
      </c>
      <c r="E496" s="4">
        <v>2</v>
      </c>
      <c r="F496" s="67"/>
      <c r="G496" s="131"/>
    </row>
    <row r="497" spans="1:7" ht="201" customHeight="1">
      <c r="A497" s="174">
        <f t="shared" si="19"/>
        <v>366</v>
      </c>
      <c r="B497" s="5" t="s">
        <v>241</v>
      </c>
      <c r="C497" s="5" t="s">
        <v>295</v>
      </c>
      <c r="D497" s="3" t="s">
        <v>173</v>
      </c>
      <c r="E497" s="4">
        <v>4</v>
      </c>
      <c r="F497" s="67"/>
      <c r="G497" s="131"/>
    </row>
    <row r="498" spans="1:7" ht="85.5">
      <c r="A498" s="174">
        <f t="shared" si="19"/>
        <v>367</v>
      </c>
      <c r="B498" s="5" t="s">
        <v>241</v>
      </c>
      <c r="C498" s="5" t="s">
        <v>296</v>
      </c>
      <c r="D498" s="3" t="s">
        <v>218</v>
      </c>
      <c r="E498" s="4">
        <v>3</v>
      </c>
      <c r="F498" s="67"/>
      <c r="G498" s="131"/>
    </row>
    <row r="499" spans="1:7" ht="84" customHeight="1">
      <c r="A499" s="174">
        <f t="shared" si="19"/>
        <v>368</v>
      </c>
      <c r="B499" s="5" t="s">
        <v>241</v>
      </c>
      <c r="C499" s="5" t="s">
        <v>1094</v>
      </c>
      <c r="D499" s="3" t="s">
        <v>218</v>
      </c>
      <c r="E499" s="4">
        <v>1</v>
      </c>
      <c r="F499" s="67"/>
      <c r="G499" s="131"/>
    </row>
    <row r="500" spans="1:7" ht="247.5" customHeight="1">
      <c r="A500" s="174">
        <f t="shared" si="19"/>
        <v>369</v>
      </c>
      <c r="B500" s="5" t="s">
        <v>241</v>
      </c>
      <c r="C500" s="239" t="s">
        <v>1228</v>
      </c>
      <c r="D500" s="3" t="s">
        <v>173</v>
      </c>
      <c r="E500" s="4">
        <v>3</v>
      </c>
      <c r="F500" s="67"/>
      <c r="G500" s="131"/>
    </row>
    <row r="501" spans="1:7" ht="78.75" customHeight="1">
      <c r="A501" s="174">
        <f t="shared" si="19"/>
        <v>370</v>
      </c>
      <c r="B501" s="5" t="s">
        <v>241</v>
      </c>
      <c r="C501" s="5" t="s">
        <v>1095</v>
      </c>
      <c r="D501" s="3" t="s">
        <v>218</v>
      </c>
      <c r="E501" s="4">
        <v>2</v>
      </c>
      <c r="F501" s="67"/>
      <c r="G501" s="131"/>
    </row>
    <row r="502" spans="1:7" ht="85.5">
      <c r="A502" s="288">
        <f t="shared" si="19"/>
        <v>371</v>
      </c>
      <c r="B502" s="240" t="s">
        <v>241</v>
      </c>
      <c r="C502" s="240" t="s">
        <v>297</v>
      </c>
      <c r="D502" s="241" t="s">
        <v>218</v>
      </c>
      <c r="E502" s="289">
        <v>0</v>
      </c>
      <c r="F502" s="244"/>
      <c r="G502" s="244"/>
    </row>
    <row r="503" spans="1:7" ht="127.5" customHeight="1">
      <c r="A503" s="174">
        <f t="shared" si="19"/>
        <v>372</v>
      </c>
      <c r="B503" s="5" t="s">
        <v>241</v>
      </c>
      <c r="C503" s="5" t="s">
        <v>255</v>
      </c>
      <c r="D503" s="3" t="s">
        <v>173</v>
      </c>
      <c r="E503" s="4">
        <v>1</v>
      </c>
      <c r="F503" s="67"/>
      <c r="G503" s="131"/>
    </row>
    <row r="504" spans="1:7" ht="29.25" customHeight="1">
      <c r="A504" s="174"/>
      <c r="B504" s="5" t="s">
        <v>2</v>
      </c>
      <c r="C504" s="7" t="s">
        <v>298</v>
      </c>
      <c r="D504" s="22" t="s">
        <v>2</v>
      </c>
      <c r="E504" s="66" t="s">
        <v>2</v>
      </c>
      <c r="F504" s="79"/>
      <c r="G504" s="131"/>
    </row>
    <row r="505" spans="1:7" ht="55.5" customHeight="1">
      <c r="A505" s="174">
        <f>A503+1</f>
        <v>373</v>
      </c>
      <c r="B505" s="5" t="s">
        <v>241</v>
      </c>
      <c r="C505" s="5" t="s">
        <v>299</v>
      </c>
      <c r="D505" s="3" t="s">
        <v>173</v>
      </c>
      <c r="E505" s="4">
        <v>4</v>
      </c>
      <c r="F505" s="67"/>
      <c r="G505" s="131"/>
    </row>
    <row r="506" spans="1:7" ht="123" customHeight="1">
      <c r="A506" s="174">
        <f t="shared" si="19"/>
        <v>374</v>
      </c>
      <c r="B506" s="5" t="s">
        <v>241</v>
      </c>
      <c r="C506" s="5" t="s">
        <v>300</v>
      </c>
      <c r="D506" s="3" t="s">
        <v>173</v>
      </c>
      <c r="E506" s="4">
        <v>4</v>
      </c>
      <c r="F506" s="67"/>
      <c r="G506" s="131"/>
    </row>
    <row r="507" spans="1:7" ht="121.5" customHeight="1">
      <c r="A507" s="174">
        <f aca="true" t="shared" si="20" ref="A507:A534">A506+1</f>
        <v>375</v>
      </c>
      <c r="B507" s="5" t="s">
        <v>241</v>
      </c>
      <c r="C507" s="5" t="s">
        <v>1162</v>
      </c>
      <c r="D507" s="3" t="s">
        <v>173</v>
      </c>
      <c r="E507" s="4">
        <v>1</v>
      </c>
      <c r="F507" s="67"/>
      <c r="G507" s="131"/>
    </row>
    <row r="508" spans="1:7" ht="29.25" customHeight="1">
      <c r="A508" s="174"/>
      <c r="B508" s="119"/>
      <c r="C508" s="356" t="s">
        <v>1087</v>
      </c>
      <c r="D508" s="357"/>
      <c r="E508" s="357"/>
      <c r="F508" s="119"/>
      <c r="G508" s="164"/>
    </row>
    <row r="509" spans="1:8" s="100" customFormat="1" ht="28.5" customHeight="1">
      <c r="A509" s="174"/>
      <c r="B509" s="118"/>
      <c r="C509" s="124" t="s">
        <v>317</v>
      </c>
      <c r="D509" s="125"/>
      <c r="E509" s="120"/>
      <c r="F509" s="126"/>
      <c r="G509" s="188"/>
      <c r="H509" s="257"/>
    </row>
    <row r="510" spans="1:7" ht="15">
      <c r="A510" s="174"/>
      <c r="B510" s="5" t="s">
        <v>2</v>
      </c>
      <c r="C510" s="7" t="s">
        <v>301</v>
      </c>
      <c r="D510" s="187" t="s">
        <v>2</v>
      </c>
      <c r="E510" s="187" t="s">
        <v>2</v>
      </c>
      <c r="F510" s="187" t="s">
        <v>2</v>
      </c>
      <c r="G510" s="187" t="s">
        <v>2</v>
      </c>
    </row>
    <row r="511" spans="1:7" ht="28.5">
      <c r="A511" s="174">
        <f>A507+1</f>
        <v>376</v>
      </c>
      <c r="B511" s="5" t="s">
        <v>302</v>
      </c>
      <c r="C511" s="5" t="s">
        <v>303</v>
      </c>
      <c r="D511" s="3" t="s">
        <v>3</v>
      </c>
      <c r="E511" s="4">
        <v>1</v>
      </c>
      <c r="F511" s="67"/>
      <c r="G511" s="131"/>
    </row>
    <row r="512" spans="1:7" ht="28.5">
      <c r="A512" s="174">
        <f t="shared" si="20"/>
        <v>377</v>
      </c>
      <c r="B512" s="5" t="s">
        <v>302</v>
      </c>
      <c r="C512" s="5" t="s">
        <v>304</v>
      </c>
      <c r="D512" s="3" t="s">
        <v>3</v>
      </c>
      <c r="E512" s="4">
        <v>1</v>
      </c>
      <c r="F512" s="67"/>
      <c r="G512" s="131"/>
    </row>
    <row r="513" spans="1:7" ht="28.5">
      <c r="A513" s="174">
        <f t="shared" si="20"/>
        <v>378</v>
      </c>
      <c r="B513" s="5" t="s">
        <v>302</v>
      </c>
      <c r="C513" s="5" t="s">
        <v>305</v>
      </c>
      <c r="D513" s="3" t="s">
        <v>3</v>
      </c>
      <c r="E513" s="4">
        <v>1</v>
      </c>
      <c r="F513" s="67"/>
      <c r="G513" s="131"/>
    </row>
    <row r="514" spans="1:7" ht="28.5">
      <c r="A514" s="174">
        <f t="shared" si="20"/>
        <v>379</v>
      </c>
      <c r="B514" s="5" t="s">
        <v>302</v>
      </c>
      <c r="C514" s="5" t="s">
        <v>306</v>
      </c>
      <c r="D514" s="3" t="s">
        <v>3</v>
      </c>
      <c r="E514" s="4">
        <v>1</v>
      </c>
      <c r="F514" s="67"/>
      <c r="G514" s="131"/>
    </row>
    <row r="515" spans="1:7" ht="28.5">
      <c r="A515" s="174">
        <f t="shared" si="20"/>
        <v>380</v>
      </c>
      <c r="B515" s="5" t="s">
        <v>302</v>
      </c>
      <c r="C515" s="5" t="s">
        <v>307</v>
      </c>
      <c r="D515" s="3" t="s">
        <v>3</v>
      </c>
      <c r="E515" s="4">
        <v>1</v>
      </c>
      <c r="F515" s="67"/>
      <c r="G515" s="131"/>
    </row>
    <row r="516" spans="1:7" ht="28.5">
      <c r="A516" s="174">
        <f t="shared" si="20"/>
        <v>381</v>
      </c>
      <c r="B516" s="5" t="s">
        <v>302</v>
      </c>
      <c r="C516" s="5" t="s">
        <v>308</v>
      </c>
      <c r="D516" s="3" t="s">
        <v>3</v>
      </c>
      <c r="E516" s="4">
        <v>1</v>
      </c>
      <c r="F516" s="67"/>
      <c r="G516" s="131"/>
    </row>
    <row r="517" spans="1:7" ht="28.5">
      <c r="A517" s="174">
        <f t="shared" si="20"/>
        <v>382</v>
      </c>
      <c r="B517" s="5" t="s">
        <v>302</v>
      </c>
      <c r="C517" s="5" t="s">
        <v>309</v>
      </c>
      <c r="D517" s="3" t="s">
        <v>3</v>
      </c>
      <c r="E517" s="4">
        <v>1</v>
      </c>
      <c r="F517" s="67"/>
      <c r="G517" s="131"/>
    </row>
    <row r="518" spans="1:7" ht="28.5">
      <c r="A518" s="174">
        <f t="shared" si="20"/>
        <v>383</v>
      </c>
      <c r="B518" s="5" t="s">
        <v>302</v>
      </c>
      <c r="C518" s="5" t="s">
        <v>310</v>
      </c>
      <c r="D518" s="3" t="s">
        <v>3</v>
      </c>
      <c r="E518" s="4">
        <v>1</v>
      </c>
      <c r="F518" s="67"/>
      <c r="G518" s="131"/>
    </row>
    <row r="519" spans="1:7" ht="28.5">
      <c r="A519" s="174">
        <f t="shared" si="20"/>
        <v>384</v>
      </c>
      <c r="B519" s="5" t="s">
        <v>302</v>
      </c>
      <c r="C519" s="5" t="s">
        <v>311</v>
      </c>
      <c r="D519" s="3" t="s">
        <v>3</v>
      </c>
      <c r="E519" s="4">
        <v>1</v>
      </c>
      <c r="F519" s="67"/>
      <c r="G519" s="131"/>
    </row>
    <row r="520" spans="1:7" ht="15" customHeight="1">
      <c r="A520" s="174"/>
      <c r="B520" s="187" t="s">
        <v>2</v>
      </c>
      <c r="C520" s="354" t="s">
        <v>1105</v>
      </c>
      <c r="D520" s="355"/>
      <c r="E520" s="355"/>
      <c r="F520" s="201"/>
      <c r="G520" s="68"/>
    </row>
    <row r="521" spans="1:7" ht="15">
      <c r="A521" s="174"/>
      <c r="B521" s="5" t="s">
        <v>2</v>
      </c>
      <c r="C521" s="7" t="s">
        <v>312</v>
      </c>
      <c r="D521" s="187" t="s">
        <v>2</v>
      </c>
      <c r="E521" s="187" t="s">
        <v>2</v>
      </c>
      <c r="F521" s="187"/>
      <c r="G521" s="187"/>
    </row>
    <row r="522" spans="1:7" ht="21" customHeight="1">
      <c r="A522" s="174">
        <f>A519+1</f>
        <v>385</v>
      </c>
      <c r="B522" s="5" t="s">
        <v>313</v>
      </c>
      <c r="C522" s="5" t="s">
        <v>326</v>
      </c>
      <c r="D522" s="3" t="s">
        <v>3</v>
      </c>
      <c r="E522" s="4">
        <v>1</v>
      </c>
      <c r="F522" s="67"/>
      <c r="G522" s="131"/>
    </row>
    <row r="523" spans="1:7" ht="21" customHeight="1">
      <c r="A523" s="174">
        <f t="shared" si="20"/>
        <v>386</v>
      </c>
      <c r="B523" s="5" t="s">
        <v>313</v>
      </c>
      <c r="C523" s="5" t="s">
        <v>314</v>
      </c>
      <c r="D523" s="3" t="s">
        <v>3</v>
      </c>
      <c r="E523" s="4">
        <v>1</v>
      </c>
      <c r="F523" s="67"/>
      <c r="G523" s="131"/>
    </row>
    <row r="524" spans="1:7" ht="21" customHeight="1">
      <c r="A524" s="174">
        <f t="shared" si="20"/>
        <v>387</v>
      </c>
      <c r="B524" s="5" t="s">
        <v>313</v>
      </c>
      <c r="C524" s="5" t="s">
        <v>315</v>
      </c>
      <c r="D524" s="3" t="s">
        <v>3</v>
      </c>
      <c r="E524" s="4">
        <v>1</v>
      </c>
      <c r="F524" s="67"/>
      <c r="G524" s="131"/>
    </row>
    <row r="525" spans="1:7" ht="21" customHeight="1">
      <c r="A525" s="174">
        <f t="shared" si="20"/>
        <v>388</v>
      </c>
      <c r="B525" s="5" t="s">
        <v>313</v>
      </c>
      <c r="C525" s="5" t="s">
        <v>316</v>
      </c>
      <c r="D525" s="3" t="s">
        <v>3</v>
      </c>
      <c r="E525" s="4">
        <v>1</v>
      </c>
      <c r="F525" s="67"/>
      <c r="G525" s="131"/>
    </row>
    <row r="526" spans="1:7" ht="15" customHeight="1">
      <c r="A526" s="174"/>
      <c r="B526" s="187" t="s">
        <v>2</v>
      </c>
      <c r="C526" s="354" t="s">
        <v>318</v>
      </c>
      <c r="D526" s="355"/>
      <c r="E526" s="355"/>
      <c r="F526" s="201"/>
      <c r="G526" s="68"/>
    </row>
    <row r="527" spans="1:7" ht="29.25" customHeight="1">
      <c r="A527" s="174"/>
      <c r="B527" s="119"/>
      <c r="C527" s="356" t="s">
        <v>1085</v>
      </c>
      <c r="D527" s="357"/>
      <c r="E527" s="357"/>
      <c r="F527" s="119"/>
      <c r="G527" s="164"/>
    </row>
    <row r="528" spans="1:7" ht="31.5" customHeight="1">
      <c r="A528" s="174"/>
      <c r="B528" s="157"/>
      <c r="C528" s="157" t="s">
        <v>1096</v>
      </c>
      <c r="D528" s="157"/>
      <c r="E528" s="157"/>
      <c r="F528" s="158"/>
      <c r="G528" s="163"/>
    </row>
    <row r="529" spans="1:7" ht="28.5">
      <c r="A529" s="174">
        <f>A525+1</f>
        <v>389</v>
      </c>
      <c r="B529" s="96" t="s">
        <v>319</v>
      </c>
      <c r="C529" s="8" t="s">
        <v>320</v>
      </c>
      <c r="D529" s="9" t="s">
        <v>3</v>
      </c>
      <c r="E529" s="101">
        <v>1</v>
      </c>
      <c r="F529" s="69"/>
      <c r="G529" s="131"/>
    </row>
    <row r="530" spans="1:10" ht="28.5">
      <c r="A530" s="174">
        <f t="shared" si="20"/>
        <v>390</v>
      </c>
      <c r="B530" s="96" t="s">
        <v>319</v>
      </c>
      <c r="C530" s="8" t="s">
        <v>321</v>
      </c>
      <c r="D530" s="9" t="s">
        <v>3</v>
      </c>
      <c r="E530" s="101">
        <v>1</v>
      </c>
      <c r="F530" s="69"/>
      <c r="G530" s="131"/>
      <c r="J530" s="20"/>
    </row>
    <row r="531" spans="1:7" ht="28.5">
      <c r="A531" s="174">
        <f t="shared" si="20"/>
        <v>391</v>
      </c>
      <c r="B531" s="96" t="s">
        <v>319</v>
      </c>
      <c r="C531" s="8" t="s">
        <v>322</v>
      </c>
      <c r="D531" s="9" t="s">
        <v>3</v>
      </c>
      <c r="E531" s="101">
        <v>1</v>
      </c>
      <c r="F531" s="69"/>
      <c r="G531" s="131"/>
    </row>
    <row r="532" spans="1:7" ht="28.5">
      <c r="A532" s="174">
        <f t="shared" si="20"/>
        <v>392</v>
      </c>
      <c r="B532" s="96" t="s">
        <v>319</v>
      </c>
      <c r="C532" s="8" t="s">
        <v>323</v>
      </c>
      <c r="D532" s="9" t="s">
        <v>3</v>
      </c>
      <c r="E532" s="101">
        <v>1</v>
      </c>
      <c r="F532" s="69"/>
      <c r="G532" s="131"/>
    </row>
    <row r="533" spans="1:7" ht="28.5">
      <c r="A533" s="174">
        <f t="shared" si="20"/>
        <v>393</v>
      </c>
      <c r="B533" s="96" t="s">
        <v>319</v>
      </c>
      <c r="C533" s="8" t="s">
        <v>324</v>
      </c>
      <c r="D533" s="9" t="s">
        <v>3</v>
      </c>
      <c r="E533" s="101">
        <v>1</v>
      </c>
      <c r="F533" s="69"/>
      <c r="G533" s="131"/>
    </row>
    <row r="534" spans="1:7" ht="28.5">
      <c r="A534" s="174">
        <f t="shared" si="20"/>
        <v>394</v>
      </c>
      <c r="B534" s="96" t="s">
        <v>319</v>
      </c>
      <c r="C534" s="8" t="s">
        <v>325</v>
      </c>
      <c r="D534" s="9" t="s">
        <v>3</v>
      </c>
      <c r="E534" s="101">
        <v>1</v>
      </c>
      <c r="F534" s="69"/>
      <c r="G534" s="131"/>
    </row>
    <row r="535" spans="1:7" ht="31.5" customHeight="1">
      <c r="A535" s="180"/>
      <c r="B535" s="157"/>
      <c r="C535" s="157" t="s">
        <v>1097</v>
      </c>
      <c r="D535" s="157"/>
      <c r="E535" s="157"/>
      <c r="F535" s="158"/>
      <c r="G535" s="163"/>
    </row>
    <row r="536" spans="1:8" s="100" customFormat="1" ht="28.5" customHeight="1">
      <c r="A536" s="181"/>
      <c r="B536" s="118"/>
      <c r="C536" s="124" t="s">
        <v>328</v>
      </c>
      <c r="D536" s="125"/>
      <c r="E536" s="120"/>
      <c r="F536" s="126"/>
      <c r="G536" s="188"/>
      <c r="H536" s="257"/>
    </row>
    <row r="537" spans="2:7" ht="15">
      <c r="B537" s="27" t="s">
        <v>329</v>
      </c>
      <c r="C537" s="28" t="s">
        <v>330</v>
      </c>
      <c r="D537" s="29"/>
      <c r="E537" s="30"/>
      <c r="F537" s="70"/>
      <c r="G537" s="70"/>
    </row>
    <row r="538" spans="1:7" ht="29.25">
      <c r="A538" s="183">
        <f>A534+1</f>
        <v>395</v>
      </c>
      <c r="B538" s="31" t="s">
        <v>331</v>
      </c>
      <c r="C538" s="32" t="s">
        <v>332</v>
      </c>
      <c r="D538" s="102" t="s">
        <v>17</v>
      </c>
      <c r="E538" s="101">
        <v>2365</v>
      </c>
      <c r="F538" s="69"/>
      <c r="G538" s="131"/>
    </row>
    <row r="539" spans="1:7" ht="36.75" customHeight="1">
      <c r="A539" s="183">
        <f>A538+1</f>
        <v>396</v>
      </c>
      <c r="B539" s="31" t="s">
        <v>333</v>
      </c>
      <c r="C539" s="24" t="s">
        <v>334</v>
      </c>
      <c r="D539" s="102" t="s">
        <v>17</v>
      </c>
      <c r="E539" s="101">
        <v>2100</v>
      </c>
      <c r="F539" s="69"/>
      <c r="G539" s="131"/>
    </row>
    <row r="540" spans="1:7" ht="57">
      <c r="A540" s="183">
        <f aca="true" t="shared" si="21" ref="A540:A569">A539+1</f>
        <v>397</v>
      </c>
      <c r="B540" s="31" t="s">
        <v>335</v>
      </c>
      <c r="C540" s="34" t="s">
        <v>336</v>
      </c>
      <c r="D540" s="102" t="s">
        <v>9</v>
      </c>
      <c r="E540" s="101">
        <v>1240</v>
      </c>
      <c r="F540" s="69"/>
      <c r="G540" s="131"/>
    </row>
    <row r="541" spans="1:7" ht="51.75" customHeight="1">
      <c r="A541" s="183">
        <f t="shared" si="21"/>
        <v>398</v>
      </c>
      <c r="B541" s="31" t="s">
        <v>335</v>
      </c>
      <c r="C541" s="34" t="s">
        <v>854</v>
      </c>
      <c r="D541" s="102" t="s">
        <v>9</v>
      </c>
      <c r="E541" s="101">
        <v>540</v>
      </c>
      <c r="F541" s="69"/>
      <c r="G541" s="131"/>
    </row>
    <row r="542" spans="1:7" ht="21" customHeight="1">
      <c r="A542" s="183">
        <f t="shared" si="21"/>
        <v>399</v>
      </c>
      <c r="B542" s="31" t="s">
        <v>337</v>
      </c>
      <c r="C542" s="32" t="s">
        <v>338</v>
      </c>
      <c r="D542" s="102" t="s">
        <v>173</v>
      </c>
      <c r="E542" s="101">
        <v>1</v>
      </c>
      <c r="F542" s="69"/>
      <c r="G542" s="131"/>
    </row>
    <row r="543" spans="1:7" ht="21" customHeight="1">
      <c r="A543" s="183">
        <f t="shared" si="21"/>
        <v>400</v>
      </c>
      <c r="B543" s="31" t="s">
        <v>339</v>
      </c>
      <c r="C543" s="32" t="s">
        <v>340</v>
      </c>
      <c r="D543" s="102" t="s">
        <v>9</v>
      </c>
      <c r="E543" s="101">
        <v>300</v>
      </c>
      <c r="F543" s="69"/>
      <c r="G543" s="131"/>
    </row>
    <row r="544" spans="2:7" ht="21" customHeight="1">
      <c r="B544" s="27" t="s">
        <v>341</v>
      </c>
      <c r="C544" s="28" t="s">
        <v>342</v>
      </c>
      <c r="D544" s="33"/>
      <c r="E544" s="30"/>
      <c r="F544" s="70"/>
      <c r="G544" s="131"/>
    </row>
    <row r="545" spans="1:7" ht="33.75" customHeight="1">
      <c r="A545" s="183">
        <f>A543+1</f>
        <v>401</v>
      </c>
      <c r="B545" s="31" t="s">
        <v>451</v>
      </c>
      <c r="C545" s="24" t="s">
        <v>343</v>
      </c>
      <c r="D545" s="102" t="s">
        <v>173</v>
      </c>
      <c r="E545" s="101">
        <v>1</v>
      </c>
      <c r="F545" s="69"/>
      <c r="G545" s="131"/>
    </row>
    <row r="546" spans="2:7" ht="15">
      <c r="B546" s="27" t="s">
        <v>344</v>
      </c>
      <c r="C546" s="28" t="s">
        <v>345</v>
      </c>
      <c r="D546" s="33"/>
      <c r="E546" s="30"/>
      <c r="F546" s="70"/>
      <c r="G546" s="131"/>
    </row>
    <row r="547" spans="1:7" ht="24.75" customHeight="1">
      <c r="A547" s="183">
        <f>A545+1</f>
        <v>402</v>
      </c>
      <c r="B547" s="31" t="s">
        <v>346</v>
      </c>
      <c r="C547" s="32" t="s">
        <v>347</v>
      </c>
      <c r="D547" s="102" t="s">
        <v>17</v>
      </c>
      <c r="E547" s="101">
        <v>776.3</v>
      </c>
      <c r="F547" s="69"/>
      <c r="G547" s="131"/>
    </row>
    <row r="548" spans="1:7" ht="24.75" customHeight="1">
      <c r="A548" s="183">
        <f t="shared" si="21"/>
        <v>403</v>
      </c>
      <c r="B548" s="31" t="s">
        <v>346</v>
      </c>
      <c r="C548" s="32" t="s">
        <v>348</v>
      </c>
      <c r="D548" s="102" t="s">
        <v>17</v>
      </c>
      <c r="E548" s="101">
        <v>421.6</v>
      </c>
      <c r="F548" s="69"/>
      <c r="G548" s="131"/>
    </row>
    <row r="549" spans="1:7" ht="24.75" customHeight="1">
      <c r="A549" s="183">
        <f t="shared" si="21"/>
        <v>404</v>
      </c>
      <c r="B549" s="31" t="s">
        <v>346</v>
      </c>
      <c r="C549" s="32" t="s">
        <v>349</v>
      </c>
      <c r="D549" s="102" t="s">
        <v>17</v>
      </c>
      <c r="E549" s="101">
        <v>17.8</v>
      </c>
      <c r="F549" s="69"/>
      <c r="G549" s="131"/>
    </row>
    <row r="550" spans="1:7" ht="35.25" customHeight="1">
      <c r="A550" s="183">
        <f t="shared" si="21"/>
        <v>405</v>
      </c>
      <c r="B550" s="31" t="s">
        <v>350</v>
      </c>
      <c r="C550" s="32" t="s">
        <v>351</v>
      </c>
      <c r="D550" s="102" t="s">
        <v>17</v>
      </c>
      <c r="E550" s="101">
        <v>170</v>
      </c>
      <c r="F550" s="69"/>
      <c r="G550" s="131"/>
    </row>
    <row r="551" spans="1:7" ht="24.75" customHeight="1">
      <c r="A551" s="183">
        <f t="shared" si="21"/>
        <v>406</v>
      </c>
      <c r="B551" s="31" t="s">
        <v>350</v>
      </c>
      <c r="C551" s="32" t="s">
        <v>352</v>
      </c>
      <c r="D551" s="102" t="s">
        <v>17</v>
      </c>
      <c r="E551" s="101">
        <v>210</v>
      </c>
      <c r="F551" s="69"/>
      <c r="G551" s="131"/>
    </row>
    <row r="552" spans="1:7" ht="23.25" customHeight="1">
      <c r="A552" s="183">
        <f t="shared" si="21"/>
        <v>407</v>
      </c>
      <c r="B552" s="31" t="s">
        <v>350</v>
      </c>
      <c r="C552" s="32" t="s">
        <v>353</v>
      </c>
      <c r="D552" s="102" t="s">
        <v>17</v>
      </c>
      <c r="E552" s="101">
        <v>322.8</v>
      </c>
      <c r="F552" s="69"/>
      <c r="G552" s="131"/>
    </row>
    <row r="553" spans="1:7" ht="23.25" customHeight="1">
      <c r="A553" s="183">
        <f t="shared" si="21"/>
        <v>408</v>
      </c>
      <c r="B553" s="31" t="s">
        <v>350</v>
      </c>
      <c r="C553" s="32" t="s">
        <v>354</v>
      </c>
      <c r="D553" s="102" t="s">
        <v>17</v>
      </c>
      <c r="E553" s="101">
        <v>131.4</v>
      </c>
      <c r="F553" s="69"/>
      <c r="G553" s="131"/>
    </row>
    <row r="554" spans="1:7" ht="23.25" customHeight="1">
      <c r="A554" s="183">
        <f t="shared" si="21"/>
        <v>409</v>
      </c>
      <c r="B554" s="31" t="s">
        <v>350</v>
      </c>
      <c r="C554" s="32" t="s">
        <v>355</v>
      </c>
      <c r="D554" s="102" t="s">
        <v>17</v>
      </c>
      <c r="E554" s="101">
        <v>120</v>
      </c>
      <c r="F554" s="69"/>
      <c r="G554" s="131"/>
    </row>
    <row r="555" spans="1:7" ht="29.25">
      <c r="A555" s="183">
        <f t="shared" si="21"/>
        <v>410</v>
      </c>
      <c r="B555" s="31" t="s">
        <v>460</v>
      </c>
      <c r="C555" s="32" t="s">
        <v>356</v>
      </c>
      <c r="D555" s="102" t="s">
        <v>17</v>
      </c>
      <c r="E555" s="101">
        <v>9.2</v>
      </c>
      <c r="F555" s="69"/>
      <c r="G555" s="131"/>
    </row>
    <row r="556" spans="1:7" ht="21.75" customHeight="1">
      <c r="A556" s="183">
        <f t="shared" si="21"/>
        <v>411</v>
      </c>
      <c r="B556" s="31" t="s">
        <v>460</v>
      </c>
      <c r="C556" s="32" t="s">
        <v>357</v>
      </c>
      <c r="D556" s="102" t="s">
        <v>17</v>
      </c>
      <c r="E556" s="101">
        <v>55</v>
      </c>
      <c r="F556" s="69"/>
      <c r="G556" s="131"/>
    </row>
    <row r="557" spans="1:7" ht="29.25">
      <c r="A557" s="183">
        <f t="shared" si="21"/>
        <v>412</v>
      </c>
      <c r="B557" s="31" t="s">
        <v>358</v>
      </c>
      <c r="C557" s="32" t="s">
        <v>359</v>
      </c>
      <c r="D557" s="102" t="s">
        <v>8</v>
      </c>
      <c r="E557" s="101">
        <v>530</v>
      </c>
      <c r="F557" s="69"/>
      <c r="G557" s="131"/>
    </row>
    <row r="558" spans="2:7" ht="15">
      <c r="B558" s="27" t="s">
        <v>360</v>
      </c>
      <c r="C558" s="28" t="s">
        <v>361</v>
      </c>
      <c r="D558" s="33"/>
      <c r="E558" s="30"/>
      <c r="F558" s="70"/>
      <c r="G558" s="131"/>
    </row>
    <row r="559" spans="1:7" ht="29.25">
      <c r="A559" s="183">
        <f>A557+1</f>
        <v>413</v>
      </c>
      <c r="B559" s="35" t="s">
        <v>502</v>
      </c>
      <c r="C559" s="32" t="s">
        <v>362</v>
      </c>
      <c r="D559" s="102" t="s">
        <v>173</v>
      </c>
      <c r="E559" s="101">
        <v>1</v>
      </c>
      <c r="F559" s="69"/>
      <c r="G559" s="131"/>
    </row>
    <row r="560" spans="1:7" ht="43.5">
      <c r="A560" s="183">
        <f t="shared" si="21"/>
        <v>414</v>
      </c>
      <c r="B560" s="31" t="s">
        <v>363</v>
      </c>
      <c r="C560" s="32" t="s">
        <v>364</v>
      </c>
      <c r="D560" s="102" t="s">
        <v>173</v>
      </c>
      <c r="E560" s="101">
        <v>1</v>
      </c>
      <c r="F560" s="69"/>
      <c r="G560" s="131"/>
    </row>
    <row r="561" spans="2:7" ht="15">
      <c r="B561" s="27" t="s">
        <v>365</v>
      </c>
      <c r="C561" s="28" t="s">
        <v>366</v>
      </c>
      <c r="D561" s="33"/>
      <c r="E561" s="30"/>
      <c r="F561" s="70"/>
      <c r="G561" s="131"/>
    </row>
    <row r="562" spans="1:7" ht="63.75" customHeight="1">
      <c r="A562" s="183">
        <f>A560+1</f>
        <v>415</v>
      </c>
      <c r="B562" s="31" t="s">
        <v>367</v>
      </c>
      <c r="C562" s="32" t="s">
        <v>368</v>
      </c>
      <c r="D562" s="102" t="s">
        <v>11</v>
      </c>
      <c r="E562" s="101">
        <v>800</v>
      </c>
      <c r="F562" s="69"/>
      <c r="G562" s="131"/>
    </row>
    <row r="563" spans="1:7" ht="29.25">
      <c r="A563" s="183">
        <f t="shared" si="21"/>
        <v>416</v>
      </c>
      <c r="B563" s="31" t="s">
        <v>369</v>
      </c>
      <c r="C563" s="32" t="s">
        <v>370</v>
      </c>
      <c r="D563" s="102" t="s">
        <v>11</v>
      </c>
      <c r="E563" s="101">
        <v>50</v>
      </c>
      <c r="F563" s="69"/>
      <c r="G563" s="131"/>
    </row>
    <row r="564" spans="1:7" ht="29.25">
      <c r="A564" s="183">
        <f t="shared" si="21"/>
        <v>417</v>
      </c>
      <c r="B564" s="31" t="s">
        <v>369</v>
      </c>
      <c r="C564" s="32" t="s">
        <v>371</v>
      </c>
      <c r="D564" s="102" t="s">
        <v>11</v>
      </c>
      <c r="E564" s="101">
        <v>65</v>
      </c>
      <c r="F564" s="69"/>
      <c r="G564" s="131"/>
    </row>
    <row r="565" spans="1:7" ht="25.5" customHeight="1">
      <c r="A565" s="183">
        <f t="shared" si="21"/>
        <v>418</v>
      </c>
      <c r="B565" s="31" t="s">
        <v>369</v>
      </c>
      <c r="C565" s="24" t="s">
        <v>372</v>
      </c>
      <c r="D565" s="102" t="s">
        <v>11</v>
      </c>
      <c r="E565" s="101">
        <v>3490</v>
      </c>
      <c r="F565" s="69"/>
      <c r="G565" s="131"/>
    </row>
    <row r="566" spans="1:7" ht="29.25">
      <c r="A566" s="183">
        <f t="shared" si="21"/>
        <v>419</v>
      </c>
      <c r="B566" s="31" t="s">
        <v>369</v>
      </c>
      <c r="C566" s="32" t="s">
        <v>373</v>
      </c>
      <c r="D566" s="102" t="s">
        <v>11</v>
      </c>
      <c r="E566" s="101">
        <v>1775</v>
      </c>
      <c r="F566" s="69"/>
      <c r="G566" s="131"/>
    </row>
    <row r="567" spans="1:7" ht="29.25">
      <c r="A567" s="183">
        <f t="shared" si="21"/>
        <v>420</v>
      </c>
      <c r="B567" s="31" t="s">
        <v>374</v>
      </c>
      <c r="C567" s="32" t="s">
        <v>375</v>
      </c>
      <c r="D567" s="102" t="s">
        <v>11</v>
      </c>
      <c r="E567" s="101">
        <v>1750</v>
      </c>
      <c r="F567" s="69"/>
      <c r="G567" s="131"/>
    </row>
    <row r="568" spans="1:7" ht="22.5" customHeight="1">
      <c r="A568" s="183">
        <f t="shared" si="21"/>
        <v>421</v>
      </c>
      <c r="B568" s="31" t="s">
        <v>376</v>
      </c>
      <c r="C568" s="24" t="s">
        <v>377</v>
      </c>
      <c r="D568" s="102" t="s">
        <v>11</v>
      </c>
      <c r="E568" s="101">
        <v>1750</v>
      </c>
      <c r="F568" s="69"/>
      <c r="G568" s="131"/>
    </row>
    <row r="569" spans="1:7" ht="29.25">
      <c r="A569" s="183">
        <f t="shared" si="21"/>
        <v>422</v>
      </c>
      <c r="B569" s="31" t="s">
        <v>378</v>
      </c>
      <c r="C569" s="32" t="s">
        <v>379</v>
      </c>
      <c r="D569" s="102" t="s">
        <v>11</v>
      </c>
      <c r="E569" s="101">
        <v>2050</v>
      </c>
      <c r="F569" s="69"/>
      <c r="G569" s="131"/>
    </row>
    <row r="570" spans="2:7" ht="15">
      <c r="B570" s="27" t="s">
        <v>380</v>
      </c>
      <c r="C570" s="28" t="s">
        <v>381</v>
      </c>
      <c r="D570" s="33"/>
      <c r="E570" s="30"/>
      <c r="F570" s="70"/>
      <c r="G570" s="131"/>
    </row>
    <row r="571" spans="1:7" ht="24.75" customHeight="1">
      <c r="A571" s="183">
        <f>A569+1</f>
        <v>423</v>
      </c>
      <c r="B571" s="31" t="s">
        <v>382</v>
      </c>
      <c r="C571" s="24" t="s">
        <v>383</v>
      </c>
      <c r="D571" s="102" t="s">
        <v>8</v>
      </c>
      <c r="E571" s="101">
        <v>22</v>
      </c>
      <c r="F571" s="69"/>
      <c r="G571" s="131"/>
    </row>
    <row r="572" spans="1:7" ht="24.75" customHeight="1">
      <c r="A572" s="183">
        <f>A571+1</f>
        <v>424</v>
      </c>
      <c r="B572" s="31" t="s">
        <v>384</v>
      </c>
      <c r="C572" s="24" t="s">
        <v>385</v>
      </c>
      <c r="D572" s="102" t="s">
        <v>8</v>
      </c>
      <c r="E572" s="101">
        <v>33</v>
      </c>
      <c r="F572" s="69"/>
      <c r="G572" s="131"/>
    </row>
    <row r="573" spans="1:7" ht="28.5">
      <c r="A573" s="183">
        <f aca="true" t="shared" si="22" ref="A573:A606">A572+1</f>
        <v>425</v>
      </c>
      <c r="B573" s="31" t="s">
        <v>384</v>
      </c>
      <c r="C573" s="24" t="s">
        <v>386</v>
      </c>
      <c r="D573" s="102" t="s">
        <v>9</v>
      </c>
      <c r="E573" s="101">
        <v>30</v>
      </c>
      <c r="F573" s="69"/>
      <c r="G573" s="131"/>
    </row>
    <row r="574" spans="1:7" ht="28.5" customHeight="1">
      <c r="A574" s="183">
        <f t="shared" si="22"/>
        <v>426</v>
      </c>
      <c r="B574" s="31" t="s">
        <v>384</v>
      </c>
      <c r="C574" s="24" t="s">
        <v>387</v>
      </c>
      <c r="D574" s="102" t="s">
        <v>9</v>
      </c>
      <c r="E574" s="101">
        <v>245</v>
      </c>
      <c r="F574" s="69"/>
      <c r="G574" s="131"/>
    </row>
    <row r="575" spans="1:7" ht="28.5" customHeight="1">
      <c r="A575" s="183">
        <f t="shared" si="22"/>
        <v>427</v>
      </c>
      <c r="B575" s="31" t="s">
        <v>389</v>
      </c>
      <c r="C575" s="24" t="s">
        <v>388</v>
      </c>
      <c r="D575" s="102" t="s">
        <v>9</v>
      </c>
      <c r="E575" s="101">
        <v>42</v>
      </c>
      <c r="F575" s="69"/>
      <c r="G575" s="131"/>
    </row>
    <row r="576" spans="1:7" ht="28.5" customHeight="1">
      <c r="A576" s="183">
        <f t="shared" si="22"/>
        <v>428</v>
      </c>
      <c r="B576" s="31" t="s">
        <v>390</v>
      </c>
      <c r="C576" s="24" t="s">
        <v>391</v>
      </c>
      <c r="D576" s="102" t="s">
        <v>9</v>
      </c>
      <c r="E576" s="101">
        <v>270</v>
      </c>
      <c r="F576" s="69"/>
      <c r="G576" s="131"/>
    </row>
    <row r="577" spans="2:7" ht="15">
      <c r="B577" s="27" t="s">
        <v>392</v>
      </c>
      <c r="C577" s="28" t="s">
        <v>393</v>
      </c>
      <c r="D577" s="33"/>
      <c r="E577" s="30"/>
      <c r="F577" s="70"/>
      <c r="G577" s="131"/>
    </row>
    <row r="578" spans="1:8" s="328" customFormat="1" ht="24.75" customHeight="1">
      <c r="A578" s="183">
        <f>A576+1</f>
        <v>429</v>
      </c>
      <c r="B578" s="324" t="s">
        <v>394</v>
      </c>
      <c r="C578" s="32" t="s">
        <v>395</v>
      </c>
      <c r="D578" s="325" t="s">
        <v>218</v>
      </c>
      <c r="E578" s="326">
        <v>2</v>
      </c>
      <c r="F578" s="327"/>
      <c r="G578" s="327"/>
      <c r="H578" s="256"/>
    </row>
    <row r="579" spans="1:8" s="328" customFormat="1" ht="24.75" customHeight="1">
      <c r="A579" s="183">
        <f t="shared" si="22"/>
        <v>430</v>
      </c>
      <c r="B579" s="324" t="s">
        <v>394</v>
      </c>
      <c r="C579" s="32" t="s">
        <v>396</v>
      </c>
      <c r="D579" s="325" t="s">
        <v>218</v>
      </c>
      <c r="E579" s="326">
        <v>14</v>
      </c>
      <c r="F579" s="327"/>
      <c r="G579" s="327"/>
      <c r="H579" s="256"/>
    </row>
    <row r="580" spans="1:8" s="328" customFormat="1" ht="24.75" customHeight="1">
      <c r="A580" s="183">
        <f t="shared" si="22"/>
        <v>431</v>
      </c>
      <c r="B580" s="324" t="s">
        <v>394</v>
      </c>
      <c r="C580" s="32" t="s">
        <v>397</v>
      </c>
      <c r="D580" s="325" t="s">
        <v>218</v>
      </c>
      <c r="E580" s="326">
        <v>20</v>
      </c>
      <c r="F580" s="327"/>
      <c r="G580" s="327"/>
      <c r="H580" s="256"/>
    </row>
    <row r="581" spans="2:7" ht="15">
      <c r="B581" s="27" t="s">
        <v>398</v>
      </c>
      <c r="C581" s="28" t="s">
        <v>399</v>
      </c>
      <c r="D581" s="102"/>
      <c r="E581" s="101"/>
      <c r="F581" s="70"/>
      <c r="G581" s="131"/>
    </row>
    <row r="582" spans="1:7" ht="29.25">
      <c r="A582" s="183">
        <f>A580+1</f>
        <v>432</v>
      </c>
      <c r="B582" s="31" t="s">
        <v>400</v>
      </c>
      <c r="C582" s="32" t="s">
        <v>401</v>
      </c>
      <c r="D582" s="102" t="s">
        <v>9</v>
      </c>
      <c r="E582" s="101">
        <v>14.24</v>
      </c>
      <c r="F582" s="69"/>
      <c r="G582" s="131"/>
    </row>
    <row r="583" spans="1:7" ht="29.25">
      <c r="A583" s="183">
        <f t="shared" si="22"/>
        <v>433</v>
      </c>
      <c r="B583" s="31" t="s">
        <v>400</v>
      </c>
      <c r="C583" s="32" t="s">
        <v>402</v>
      </c>
      <c r="D583" s="102" t="s">
        <v>9</v>
      </c>
      <c r="E583" s="101">
        <v>14.24</v>
      </c>
      <c r="F583" s="69"/>
      <c r="G583" s="131"/>
    </row>
    <row r="584" spans="2:7" ht="15">
      <c r="B584" s="27" t="s">
        <v>403</v>
      </c>
      <c r="C584" s="28" t="s">
        <v>404</v>
      </c>
      <c r="D584" s="33"/>
      <c r="E584" s="30"/>
      <c r="F584" s="70"/>
      <c r="G584" s="131"/>
    </row>
    <row r="585" spans="1:7" ht="22.5" customHeight="1">
      <c r="A585" s="183">
        <f>A583+1</f>
        <v>434</v>
      </c>
      <c r="B585" s="31" t="s">
        <v>405</v>
      </c>
      <c r="C585" s="32" t="s">
        <v>406</v>
      </c>
      <c r="D585" s="102" t="s">
        <v>9</v>
      </c>
      <c r="E585" s="101">
        <v>545</v>
      </c>
      <c r="F585" s="69"/>
      <c r="G585" s="131"/>
    </row>
    <row r="586" spans="1:7" ht="29.25">
      <c r="A586" s="183">
        <f t="shared" si="22"/>
        <v>435</v>
      </c>
      <c r="B586" s="31" t="s">
        <v>407</v>
      </c>
      <c r="C586" s="32" t="s">
        <v>408</v>
      </c>
      <c r="D586" s="102" t="s">
        <v>9</v>
      </c>
      <c r="E586" s="101">
        <v>320</v>
      </c>
      <c r="F586" s="69"/>
      <c r="G586" s="131"/>
    </row>
    <row r="587" spans="1:7" ht="24" customHeight="1">
      <c r="A587" s="183">
        <f t="shared" si="22"/>
        <v>436</v>
      </c>
      <c r="B587" s="31" t="s">
        <v>409</v>
      </c>
      <c r="C587" s="24" t="s">
        <v>410</v>
      </c>
      <c r="D587" s="102" t="s">
        <v>9</v>
      </c>
      <c r="E587" s="101">
        <v>250</v>
      </c>
      <c r="F587" s="69"/>
      <c r="G587" s="131"/>
    </row>
    <row r="588" spans="1:7" ht="30.75" customHeight="1">
      <c r="A588" s="183">
        <f t="shared" si="22"/>
        <v>437</v>
      </c>
      <c r="B588" s="31" t="s">
        <v>411</v>
      </c>
      <c r="C588" s="32" t="s">
        <v>412</v>
      </c>
      <c r="D588" s="102" t="s">
        <v>173</v>
      </c>
      <c r="E588" s="101">
        <v>1</v>
      </c>
      <c r="F588" s="69"/>
      <c r="G588" s="131"/>
    </row>
    <row r="589" spans="1:7" ht="57">
      <c r="A589" s="183">
        <f t="shared" si="22"/>
        <v>438</v>
      </c>
      <c r="B589" s="31" t="s">
        <v>411</v>
      </c>
      <c r="C589" s="34" t="s">
        <v>413</v>
      </c>
      <c r="D589" s="102" t="s">
        <v>173</v>
      </c>
      <c r="E589" s="101">
        <v>1</v>
      </c>
      <c r="F589" s="69"/>
      <c r="G589" s="131"/>
    </row>
    <row r="590" spans="1:7" ht="29.25">
      <c r="A590" s="183">
        <f t="shared" si="22"/>
        <v>439</v>
      </c>
      <c r="B590" s="31" t="s">
        <v>411</v>
      </c>
      <c r="C590" s="32" t="s">
        <v>414</v>
      </c>
      <c r="D590" s="102" t="s">
        <v>173</v>
      </c>
      <c r="E590" s="101">
        <v>1</v>
      </c>
      <c r="F590" s="69"/>
      <c r="G590" s="131"/>
    </row>
    <row r="591" spans="1:7" ht="29.25">
      <c r="A591" s="183">
        <f t="shared" si="22"/>
        <v>440</v>
      </c>
      <c r="B591" s="31" t="s">
        <v>411</v>
      </c>
      <c r="C591" s="32" t="s">
        <v>415</v>
      </c>
      <c r="D591" s="102" t="s">
        <v>173</v>
      </c>
      <c r="E591" s="101">
        <v>1</v>
      </c>
      <c r="F591" s="69"/>
      <c r="G591" s="131"/>
    </row>
    <row r="592" spans="2:7" ht="15">
      <c r="B592" s="27" t="s">
        <v>416</v>
      </c>
      <c r="C592" s="28" t="s">
        <v>417</v>
      </c>
      <c r="D592" s="33"/>
      <c r="E592" s="30"/>
      <c r="F592" s="70"/>
      <c r="G592" s="131"/>
    </row>
    <row r="593" spans="1:7" ht="29.25">
      <c r="A593" s="183">
        <f>A591+1</f>
        <v>441</v>
      </c>
      <c r="B593" s="31" t="s">
        <v>418</v>
      </c>
      <c r="C593" s="32" t="s">
        <v>419</v>
      </c>
      <c r="D593" s="102" t="s">
        <v>9</v>
      </c>
      <c r="E593" s="101">
        <v>290</v>
      </c>
      <c r="F593" s="69"/>
      <c r="G593" s="131"/>
    </row>
    <row r="594" spans="1:7" ht="29.25">
      <c r="A594" s="183">
        <f t="shared" si="22"/>
        <v>442</v>
      </c>
      <c r="B594" s="31" t="s">
        <v>420</v>
      </c>
      <c r="C594" s="32" t="s">
        <v>421</v>
      </c>
      <c r="D594" s="102" t="s">
        <v>173</v>
      </c>
      <c r="E594" s="101">
        <v>1</v>
      </c>
      <c r="F594" s="69"/>
      <c r="G594" s="131"/>
    </row>
    <row r="595" spans="1:7" ht="29.25">
      <c r="A595" s="183">
        <f t="shared" si="22"/>
        <v>443</v>
      </c>
      <c r="B595" s="31" t="s">
        <v>422</v>
      </c>
      <c r="C595" s="32" t="s">
        <v>423</v>
      </c>
      <c r="D595" s="102" t="s">
        <v>11</v>
      </c>
      <c r="E595" s="101">
        <v>2400</v>
      </c>
      <c r="F595" s="69"/>
      <c r="G595" s="131"/>
    </row>
    <row r="596" spans="1:8" s="323" customFormat="1" ht="23.25" customHeight="1">
      <c r="A596" s="317">
        <f t="shared" si="22"/>
        <v>444</v>
      </c>
      <c r="B596" s="318" t="s">
        <v>424</v>
      </c>
      <c r="C596" s="24" t="s">
        <v>425</v>
      </c>
      <c r="D596" s="319" t="s">
        <v>173</v>
      </c>
      <c r="E596" s="320">
        <v>1</v>
      </c>
      <c r="F596" s="321"/>
      <c r="G596" s="321"/>
      <c r="H596" s="322"/>
    </row>
    <row r="597" spans="1:8" s="323" customFormat="1" ht="23.25" customHeight="1">
      <c r="A597" s="317">
        <f t="shared" si="22"/>
        <v>445</v>
      </c>
      <c r="B597" s="318" t="s">
        <v>426</v>
      </c>
      <c r="C597" s="24" t="s">
        <v>427</v>
      </c>
      <c r="D597" s="319" t="s">
        <v>11</v>
      </c>
      <c r="E597" s="320">
        <v>85</v>
      </c>
      <c r="F597" s="321"/>
      <c r="G597" s="321"/>
      <c r="H597" s="322"/>
    </row>
    <row r="598" spans="2:7" ht="15">
      <c r="B598" s="27" t="s">
        <v>428</v>
      </c>
      <c r="C598" s="28" t="s">
        <v>429</v>
      </c>
      <c r="D598" s="33"/>
      <c r="E598" s="30"/>
      <c r="F598" s="70"/>
      <c r="G598" s="131"/>
    </row>
    <row r="599" spans="1:7" ht="57.75">
      <c r="A599" s="183">
        <f>A597+1</f>
        <v>446</v>
      </c>
      <c r="B599" s="31" t="s">
        <v>430</v>
      </c>
      <c r="C599" s="32" t="s">
        <v>431</v>
      </c>
      <c r="D599" s="102" t="s">
        <v>173</v>
      </c>
      <c r="E599" s="101">
        <v>1</v>
      </c>
      <c r="F599" s="69"/>
      <c r="G599" s="131"/>
    </row>
    <row r="600" spans="1:7" ht="57">
      <c r="A600" s="183">
        <f t="shared" si="22"/>
        <v>447</v>
      </c>
      <c r="B600" s="31" t="s">
        <v>433</v>
      </c>
      <c r="C600" s="34" t="s">
        <v>503</v>
      </c>
      <c r="D600" s="102" t="s">
        <v>173</v>
      </c>
      <c r="E600" s="101">
        <v>1</v>
      </c>
      <c r="F600" s="69"/>
      <c r="G600" s="131"/>
    </row>
    <row r="601" spans="2:7" ht="15">
      <c r="B601" s="27" t="s">
        <v>434</v>
      </c>
      <c r="C601" s="28" t="s">
        <v>435</v>
      </c>
      <c r="D601" s="33"/>
      <c r="E601" s="30"/>
      <c r="F601" s="70"/>
      <c r="G601" s="131"/>
    </row>
    <row r="602" spans="1:7" ht="29.25">
      <c r="A602" s="183">
        <f>A600+1</f>
        <v>448</v>
      </c>
      <c r="B602" s="31" t="s">
        <v>434</v>
      </c>
      <c r="C602" s="32" t="s">
        <v>436</v>
      </c>
      <c r="D602" s="102" t="s">
        <v>8</v>
      </c>
      <c r="E602" s="101">
        <v>1013</v>
      </c>
      <c r="F602" s="69"/>
      <c r="G602" s="131"/>
    </row>
    <row r="603" spans="1:7" ht="24.75" customHeight="1">
      <c r="A603" s="183">
        <f t="shared" si="22"/>
        <v>449</v>
      </c>
      <c r="B603" s="31" t="s">
        <v>434</v>
      </c>
      <c r="C603" s="24" t="s">
        <v>437</v>
      </c>
      <c r="D603" s="102" t="s">
        <v>8</v>
      </c>
      <c r="E603" s="101">
        <v>10</v>
      </c>
      <c r="F603" s="69"/>
      <c r="G603" s="131"/>
    </row>
    <row r="604" spans="2:7" ht="15">
      <c r="B604" s="27" t="s">
        <v>438</v>
      </c>
      <c r="C604" s="28" t="s">
        <v>439</v>
      </c>
      <c r="D604" s="102"/>
      <c r="E604" s="101"/>
      <c r="F604" s="70"/>
      <c r="G604" s="131"/>
    </row>
    <row r="605" spans="1:8" s="323" customFormat="1" ht="22.5" customHeight="1">
      <c r="A605" s="317">
        <f>A603+1</f>
        <v>450</v>
      </c>
      <c r="B605" s="318" t="s">
        <v>438</v>
      </c>
      <c r="C605" s="24" t="s">
        <v>440</v>
      </c>
      <c r="D605" s="319" t="s">
        <v>173</v>
      </c>
      <c r="E605" s="320">
        <v>46</v>
      </c>
      <c r="F605" s="321"/>
      <c r="G605" s="321"/>
      <c r="H605" s="322"/>
    </row>
    <row r="606" spans="1:8" s="323" customFormat="1" ht="22.5" customHeight="1">
      <c r="A606" s="317">
        <f t="shared" si="22"/>
        <v>451</v>
      </c>
      <c r="B606" s="318" t="s">
        <v>438</v>
      </c>
      <c r="C606" s="24" t="s">
        <v>441</v>
      </c>
      <c r="D606" s="319" t="s">
        <v>173</v>
      </c>
      <c r="E606" s="320">
        <v>1</v>
      </c>
      <c r="F606" s="321"/>
      <c r="G606" s="321"/>
      <c r="H606" s="322"/>
    </row>
    <row r="607" spans="2:7" ht="15">
      <c r="B607" s="282" t="s">
        <v>1281</v>
      </c>
      <c r="C607" s="28" t="s">
        <v>442</v>
      </c>
      <c r="D607" s="33"/>
      <c r="E607" s="30"/>
      <c r="F607" s="70"/>
      <c r="G607" s="131"/>
    </row>
    <row r="608" spans="1:7" ht="23.25" customHeight="1">
      <c r="A608" s="183">
        <f>A606+1</f>
        <v>452</v>
      </c>
      <c r="B608" s="234" t="s">
        <v>1281</v>
      </c>
      <c r="C608" s="32" t="s">
        <v>443</v>
      </c>
      <c r="D608" s="102" t="s">
        <v>173</v>
      </c>
      <c r="E608" s="101">
        <v>1</v>
      </c>
      <c r="F608" s="69"/>
      <c r="G608" s="131"/>
    </row>
    <row r="609" spans="1:7" ht="29.25" customHeight="1">
      <c r="A609" s="182"/>
      <c r="B609" s="119"/>
      <c r="C609" s="356" t="s">
        <v>1088</v>
      </c>
      <c r="D609" s="357"/>
      <c r="E609" s="357"/>
      <c r="F609" s="119"/>
      <c r="G609" s="164"/>
    </row>
    <row r="610" spans="1:8" s="100" customFormat="1" ht="28.5" customHeight="1">
      <c r="A610" s="181"/>
      <c r="B610" s="118"/>
      <c r="C610" s="124" t="s">
        <v>445</v>
      </c>
      <c r="D610" s="125"/>
      <c r="E610" s="120"/>
      <c r="F610" s="126"/>
      <c r="G610" s="188"/>
      <c r="H610" s="257"/>
    </row>
    <row r="611" spans="1:8" s="1" customFormat="1" ht="30">
      <c r="A611" s="183"/>
      <c r="B611" s="36" t="s">
        <v>446</v>
      </c>
      <c r="C611" s="37" t="s">
        <v>508</v>
      </c>
      <c r="D611" s="38"/>
      <c r="E611" s="101"/>
      <c r="F611" s="69"/>
      <c r="G611" s="169"/>
      <c r="H611" s="260"/>
    </row>
    <row r="612" spans="1:8" s="1" customFormat="1" ht="78.75" customHeight="1">
      <c r="A612" s="183">
        <f>A608+1</f>
        <v>453</v>
      </c>
      <c r="B612" s="39" t="s">
        <v>446</v>
      </c>
      <c r="C612" s="329" t="s">
        <v>447</v>
      </c>
      <c r="D612" s="102" t="s">
        <v>173</v>
      </c>
      <c r="E612" s="101">
        <v>1</v>
      </c>
      <c r="F612" s="69"/>
      <c r="G612" s="169"/>
      <c r="H612" s="260"/>
    </row>
    <row r="613" spans="1:8" s="1" customFormat="1" ht="15">
      <c r="A613" s="183"/>
      <c r="B613" s="36" t="s">
        <v>329</v>
      </c>
      <c r="C613" s="37" t="s">
        <v>330</v>
      </c>
      <c r="D613" s="102"/>
      <c r="E613" s="101"/>
      <c r="F613" s="69"/>
      <c r="G613" s="169"/>
      <c r="H613" s="260"/>
    </row>
    <row r="614" spans="1:8" s="1" customFormat="1" ht="33" customHeight="1">
      <c r="A614" s="183">
        <f>A612+1</f>
        <v>454</v>
      </c>
      <c r="B614" s="39" t="s">
        <v>331</v>
      </c>
      <c r="C614" s="329" t="s">
        <v>448</v>
      </c>
      <c r="D614" s="102" t="s">
        <v>17</v>
      </c>
      <c r="E614" s="101">
        <v>1180</v>
      </c>
      <c r="F614" s="69"/>
      <c r="G614" s="169"/>
      <c r="H614" s="260"/>
    </row>
    <row r="615" spans="1:8" s="333" customFormat="1" ht="38.25" customHeight="1">
      <c r="A615" s="317">
        <f>A614+1</f>
        <v>455</v>
      </c>
      <c r="B615" s="330" t="s">
        <v>449</v>
      </c>
      <c r="C615" s="329" t="s">
        <v>334</v>
      </c>
      <c r="D615" s="319" t="s">
        <v>17</v>
      </c>
      <c r="E615" s="320">
        <v>930</v>
      </c>
      <c r="F615" s="321"/>
      <c r="G615" s="331"/>
      <c r="H615" s="332"/>
    </row>
    <row r="616" spans="1:8" s="1" customFormat="1" ht="60.75" customHeight="1">
      <c r="A616" s="183">
        <f aca="true" t="shared" si="23" ref="A616:A664">A615+1</f>
        <v>456</v>
      </c>
      <c r="B616" s="39" t="s">
        <v>335</v>
      </c>
      <c r="C616" s="41" t="s">
        <v>336</v>
      </c>
      <c r="D616" s="102" t="s">
        <v>9</v>
      </c>
      <c r="E616" s="101">
        <v>840</v>
      </c>
      <c r="F616" s="69"/>
      <c r="G616" s="169"/>
      <c r="H616" s="260"/>
    </row>
    <row r="617" spans="1:8" s="1" customFormat="1" ht="23.25" customHeight="1">
      <c r="A617" s="183">
        <f t="shared" si="23"/>
        <v>457</v>
      </c>
      <c r="B617" s="39" t="s">
        <v>337</v>
      </c>
      <c r="C617" s="40" t="s">
        <v>338</v>
      </c>
      <c r="D617" s="102" t="s">
        <v>173</v>
      </c>
      <c r="E617" s="101">
        <v>1</v>
      </c>
      <c r="F617" s="69"/>
      <c r="G617" s="169"/>
      <c r="H617" s="260"/>
    </row>
    <row r="618" spans="1:8" s="1" customFormat="1" ht="28.5">
      <c r="A618" s="183">
        <f t="shared" si="23"/>
        <v>458</v>
      </c>
      <c r="B618" s="39" t="s">
        <v>339</v>
      </c>
      <c r="C618" s="40" t="s">
        <v>450</v>
      </c>
      <c r="D618" s="102" t="s">
        <v>9</v>
      </c>
      <c r="E618" s="101">
        <v>200</v>
      </c>
      <c r="F618" s="69"/>
      <c r="G618" s="169"/>
      <c r="H618" s="260"/>
    </row>
    <row r="619" spans="1:8" s="1" customFormat="1" ht="15">
      <c r="A619" s="183"/>
      <c r="B619" s="36" t="s">
        <v>341</v>
      </c>
      <c r="C619" s="37" t="s">
        <v>342</v>
      </c>
      <c r="D619" s="102"/>
      <c r="E619" s="101"/>
      <c r="F619" s="69"/>
      <c r="G619" s="169"/>
      <c r="H619" s="260"/>
    </row>
    <row r="620" spans="1:8" s="1" customFormat="1" ht="21.75" customHeight="1">
      <c r="A620" s="183">
        <f>A618+1</f>
        <v>459</v>
      </c>
      <c r="B620" s="39" t="s">
        <v>451</v>
      </c>
      <c r="C620" s="329" t="s">
        <v>343</v>
      </c>
      <c r="D620" s="102" t="s">
        <v>173</v>
      </c>
      <c r="E620" s="101">
        <v>1</v>
      </c>
      <c r="F620" s="69"/>
      <c r="G620" s="169"/>
      <c r="H620" s="260"/>
    </row>
    <row r="621" spans="1:8" s="1" customFormat="1" ht="15">
      <c r="A621" s="183"/>
      <c r="B621" s="36" t="s">
        <v>344</v>
      </c>
      <c r="C621" s="37" t="s">
        <v>452</v>
      </c>
      <c r="D621" s="102"/>
      <c r="E621" s="101"/>
      <c r="F621" s="69"/>
      <c r="G621" s="169"/>
      <c r="H621" s="260"/>
    </row>
    <row r="622" spans="1:8" s="1" customFormat="1" ht="22.5" customHeight="1">
      <c r="A622" s="183">
        <f>A620+1</f>
        <v>460</v>
      </c>
      <c r="B622" s="39" t="s">
        <v>346</v>
      </c>
      <c r="C622" s="329" t="s">
        <v>453</v>
      </c>
      <c r="D622" s="102" t="s">
        <v>17</v>
      </c>
      <c r="E622" s="101">
        <v>700</v>
      </c>
      <c r="F622" s="69"/>
      <c r="G622" s="169"/>
      <c r="H622" s="260"/>
    </row>
    <row r="623" spans="1:8" s="1" customFormat="1" ht="22.5" customHeight="1">
      <c r="A623" s="183">
        <f t="shared" si="23"/>
        <v>461</v>
      </c>
      <c r="B623" s="39" t="s">
        <v>346</v>
      </c>
      <c r="C623" s="329" t="s">
        <v>454</v>
      </c>
      <c r="D623" s="102" t="s">
        <v>17</v>
      </c>
      <c r="E623" s="101">
        <v>61</v>
      </c>
      <c r="F623" s="69"/>
      <c r="G623" s="169"/>
      <c r="H623" s="260"/>
    </row>
    <row r="624" spans="1:8" s="1" customFormat="1" ht="22.5" customHeight="1">
      <c r="A624" s="183">
        <f t="shared" si="23"/>
        <v>462</v>
      </c>
      <c r="B624" s="39" t="s">
        <v>346</v>
      </c>
      <c r="C624" s="329" t="s">
        <v>455</v>
      </c>
      <c r="D624" s="102" t="s">
        <v>17</v>
      </c>
      <c r="E624" s="101">
        <v>19</v>
      </c>
      <c r="F624" s="69"/>
      <c r="G624" s="169"/>
      <c r="H624" s="260"/>
    </row>
    <row r="625" spans="1:8" s="1" customFormat="1" ht="22.5" customHeight="1">
      <c r="A625" s="183">
        <f t="shared" si="23"/>
        <v>463</v>
      </c>
      <c r="B625" s="39" t="s">
        <v>350</v>
      </c>
      <c r="C625" s="329" t="s">
        <v>456</v>
      </c>
      <c r="D625" s="102" t="s">
        <v>17</v>
      </c>
      <c r="E625" s="101">
        <v>105</v>
      </c>
      <c r="F625" s="69"/>
      <c r="G625" s="169"/>
      <c r="H625" s="260"/>
    </row>
    <row r="626" spans="1:8" s="1" customFormat="1" ht="22.5" customHeight="1">
      <c r="A626" s="183">
        <f t="shared" si="23"/>
        <v>464</v>
      </c>
      <c r="B626" s="39" t="s">
        <v>350</v>
      </c>
      <c r="C626" s="329" t="s">
        <v>457</v>
      </c>
      <c r="D626" s="102" t="s">
        <v>17</v>
      </c>
      <c r="E626" s="101">
        <v>130</v>
      </c>
      <c r="F626" s="69"/>
      <c r="G626" s="169"/>
      <c r="H626" s="260"/>
    </row>
    <row r="627" spans="1:8" s="1" customFormat="1" ht="22.5" customHeight="1">
      <c r="A627" s="183">
        <f t="shared" si="23"/>
        <v>465</v>
      </c>
      <c r="B627" s="39" t="s">
        <v>350</v>
      </c>
      <c r="C627" s="329" t="s">
        <v>458</v>
      </c>
      <c r="D627" s="102" t="s">
        <v>17</v>
      </c>
      <c r="E627" s="101">
        <v>150</v>
      </c>
      <c r="F627" s="69"/>
      <c r="G627" s="169"/>
      <c r="H627" s="260"/>
    </row>
    <row r="628" spans="1:8" s="1" customFormat="1" ht="22.5" customHeight="1">
      <c r="A628" s="183">
        <f t="shared" si="23"/>
        <v>466</v>
      </c>
      <c r="B628" s="39" t="s">
        <v>350</v>
      </c>
      <c r="C628" s="329" t="s">
        <v>459</v>
      </c>
      <c r="D628" s="102" t="s">
        <v>17</v>
      </c>
      <c r="E628" s="101">
        <v>85</v>
      </c>
      <c r="F628" s="69"/>
      <c r="G628" s="169"/>
      <c r="H628" s="260"/>
    </row>
    <row r="629" spans="1:8" s="1" customFormat="1" ht="34.5" customHeight="1">
      <c r="A629" s="183">
        <f t="shared" si="23"/>
        <v>467</v>
      </c>
      <c r="B629" s="39" t="s">
        <v>460</v>
      </c>
      <c r="C629" s="329" t="s">
        <v>356</v>
      </c>
      <c r="D629" s="102" t="s">
        <v>17</v>
      </c>
      <c r="E629" s="101">
        <v>10</v>
      </c>
      <c r="F629" s="69"/>
      <c r="G629" s="169"/>
      <c r="H629" s="260"/>
    </row>
    <row r="630" spans="1:8" s="1" customFormat="1" ht="28.5" customHeight="1">
      <c r="A630" s="183">
        <f t="shared" si="23"/>
        <v>468</v>
      </c>
      <c r="B630" s="39" t="s">
        <v>460</v>
      </c>
      <c r="C630" s="329" t="s">
        <v>357</v>
      </c>
      <c r="D630" s="102" t="s">
        <v>17</v>
      </c>
      <c r="E630" s="101">
        <v>25</v>
      </c>
      <c r="F630" s="69"/>
      <c r="G630" s="169"/>
      <c r="H630" s="260"/>
    </row>
    <row r="631" spans="1:8" s="1" customFormat="1" ht="33" customHeight="1">
      <c r="A631" s="183">
        <f t="shared" si="23"/>
        <v>469</v>
      </c>
      <c r="B631" s="39" t="s">
        <v>358</v>
      </c>
      <c r="C631" s="329" t="s">
        <v>359</v>
      </c>
      <c r="D631" s="102" t="s">
        <v>8</v>
      </c>
      <c r="E631" s="101">
        <v>490</v>
      </c>
      <c r="F631" s="69"/>
      <c r="G631" s="169"/>
      <c r="H631" s="260"/>
    </row>
    <row r="632" spans="1:8" s="1" customFormat="1" ht="15">
      <c r="A632" s="183"/>
      <c r="B632" s="36" t="s">
        <v>360</v>
      </c>
      <c r="C632" s="37" t="s">
        <v>361</v>
      </c>
      <c r="D632" s="102"/>
      <c r="E632" s="101"/>
      <c r="F632" s="69"/>
      <c r="G632" s="169"/>
      <c r="H632" s="260"/>
    </row>
    <row r="633" spans="1:8" s="1" customFormat="1" ht="31.5" customHeight="1">
      <c r="A633" s="183">
        <f>A631+1</f>
        <v>470</v>
      </c>
      <c r="B633" s="42" t="s">
        <v>502</v>
      </c>
      <c r="C633" s="329" t="s">
        <v>362</v>
      </c>
      <c r="D633" s="102" t="s">
        <v>173</v>
      </c>
      <c r="E633" s="101">
        <v>1</v>
      </c>
      <c r="F633" s="69"/>
      <c r="G633" s="169"/>
      <c r="H633" s="260"/>
    </row>
    <row r="634" spans="1:8" s="1" customFormat="1" ht="32.25" customHeight="1">
      <c r="A634" s="183">
        <f t="shared" si="23"/>
        <v>471</v>
      </c>
      <c r="B634" s="42" t="s">
        <v>502</v>
      </c>
      <c r="C634" s="329" t="s">
        <v>830</v>
      </c>
      <c r="D634" s="102" t="s">
        <v>173</v>
      </c>
      <c r="E634" s="101">
        <v>1</v>
      </c>
      <c r="F634" s="69"/>
      <c r="G634" s="169"/>
      <c r="H634" s="260"/>
    </row>
    <row r="635" spans="1:8" s="1" customFormat="1" ht="48.75" customHeight="1">
      <c r="A635" s="183">
        <f t="shared" si="23"/>
        <v>472</v>
      </c>
      <c r="B635" s="39" t="s">
        <v>363</v>
      </c>
      <c r="C635" s="329" t="s">
        <v>364</v>
      </c>
      <c r="D635" s="102" t="s">
        <v>173</v>
      </c>
      <c r="E635" s="101">
        <v>1</v>
      </c>
      <c r="F635" s="69"/>
      <c r="G635" s="169"/>
      <c r="H635" s="260"/>
    </row>
    <row r="636" spans="1:8" s="1" customFormat="1" ht="46.5" customHeight="1">
      <c r="A636" s="183">
        <f t="shared" si="23"/>
        <v>473</v>
      </c>
      <c r="B636" s="39" t="s">
        <v>363</v>
      </c>
      <c r="C636" s="329" t="s">
        <v>829</v>
      </c>
      <c r="D636" s="102" t="s">
        <v>173</v>
      </c>
      <c r="E636" s="101">
        <v>1</v>
      </c>
      <c r="F636" s="69"/>
      <c r="G636" s="169"/>
      <c r="H636" s="260"/>
    </row>
    <row r="637" spans="1:8" s="1" customFormat="1" ht="15">
      <c r="A637" s="183"/>
      <c r="B637" s="36" t="s">
        <v>365</v>
      </c>
      <c r="C637" s="37" t="s">
        <v>366</v>
      </c>
      <c r="D637" s="102"/>
      <c r="E637" s="101"/>
      <c r="F637" s="69"/>
      <c r="G637" s="169"/>
      <c r="H637" s="260"/>
    </row>
    <row r="638" spans="1:8" s="1" customFormat="1" ht="47.25" customHeight="1">
      <c r="A638" s="183">
        <f>A636+1</f>
        <v>474</v>
      </c>
      <c r="B638" s="39" t="s">
        <v>367</v>
      </c>
      <c r="C638" s="329" t="s">
        <v>461</v>
      </c>
      <c r="D638" s="102" t="s">
        <v>11</v>
      </c>
      <c r="E638" s="101">
        <v>400</v>
      </c>
      <c r="F638" s="69"/>
      <c r="G638" s="169"/>
      <c r="H638" s="260"/>
    </row>
    <row r="639" spans="1:8" s="1" customFormat="1" ht="28.5">
      <c r="A639" s="183">
        <f t="shared" si="23"/>
        <v>475</v>
      </c>
      <c r="B639" s="39" t="s">
        <v>369</v>
      </c>
      <c r="C639" s="40" t="s">
        <v>370</v>
      </c>
      <c r="D639" s="102" t="s">
        <v>11</v>
      </c>
      <c r="E639" s="101">
        <v>48</v>
      </c>
      <c r="F639" s="69"/>
      <c r="G639" s="169"/>
      <c r="H639" s="260"/>
    </row>
    <row r="640" spans="1:8" s="1" customFormat="1" ht="28.5">
      <c r="A640" s="183">
        <f t="shared" si="23"/>
        <v>476</v>
      </c>
      <c r="B640" s="39" t="s">
        <v>369</v>
      </c>
      <c r="C640" s="40" t="s">
        <v>371</v>
      </c>
      <c r="D640" s="102" t="s">
        <v>11</v>
      </c>
      <c r="E640" s="101">
        <v>62</v>
      </c>
      <c r="F640" s="69"/>
      <c r="G640" s="169"/>
      <c r="H640" s="260"/>
    </row>
    <row r="641" spans="1:8" s="1" customFormat="1" ht="28.5">
      <c r="A641" s="183">
        <f t="shared" si="23"/>
        <v>477</v>
      </c>
      <c r="B641" s="39" t="s">
        <v>378</v>
      </c>
      <c r="C641" s="40" t="s">
        <v>462</v>
      </c>
      <c r="D641" s="102" t="s">
        <v>11</v>
      </c>
      <c r="E641" s="101">
        <v>2500</v>
      </c>
      <c r="F641" s="69"/>
      <c r="G641" s="169"/>
      <c r="H641" s="260"/>
    </row>
    <row r="642" spans="1:8" s="1" customFormat="1" ht="28.5">
      <c r="A642" s="183">
        <f t="shared" si="23"/>
        <v>478</v>
      </c>
      <c r="B642" s="39" t="s">
        <v>378</v>
      </c>
      <c r="C642" s="40" t="s">
        <v>463</v>
      </c>
      <c r="D642" s="102" t="s">
        <v>11</v>
      </c>
      <c r="E642" s="101">
        <v>380</v>
      </c>
      <c r="F642" s="69"/>
      <c r="G642" s="169"/>
      <c r="H642" s="260"/>
    </row>
    <row r="643" spans="1:8" s="1" customFormat="1" ht="15">
      <c r="A643" s="183"/>
      <c r="B643" s="36" t="s">
        <v>380</v>
      </c>
      <c r="C643" s="37" t="s">
        <v>381</v>
      </c>
      <c r="D643" s="102"/>
      <c r="E643" s="101"/>
      <c r="F643" s="69"/>
      <c r="G643" s="169"/>
      <c r="H643" s="260"/>
    </row>
    <row r="644" spans="1:8" s="1" customFormat="1" ht="24.75" customHeight="1">
      <c r="A644" s="183">
        <f>A642+1</f>
        <v>479</v>
      </c>
      <c r="B644" s="39" t="s">
        <v>382</v>
      </c>
      <c r="C644" s="329" t="s">
        <v>383</v>
      </c>
      <c r="D644" s="102" t="s">
        <v>8</v>
      </c>
      <c r="E644" s="101">
        <v>54</v>
      </c>
      <c r="F644" s="69"/>
      <c r="G644" s="169"/>
      <c r="H644" s="260"/>
    </row>
    <row r="645" spans="1:8" s="1" customFormat="1" ht="24.75" customHeight="1">
      <c r="A645" s="183">
        <f t="shared" si="23"/>
        <v>480</v>
      </c>
      <c r="B645" s="39" t="s">
        <v>384</v>
      </c>
      <c r="C645" s="329" t="s">
        <v>385</v>
      </c>
      <c r="D645" s="102" t="s">
        <v>8</v>
      </c>
      <c r="E645" s="101">
        <v>166</v>
      </c>
      <c r="F645" s="69"/>
      <c r="G645" s="169"/>
      <c r="H645" s="260"/>
    </row>
    <row r="646" spans="1:8" s="1" customFormat="1" ht="33" customHeight="1">
      <c r="A646" s="183">
        <f t="shared" si="23"/>
        <v>481</v>
      </c>
      <c r="B646" s="39" t="s">
        <v>384</v>
      </c>
      <c r="C646" s="329" t="s">
        <v>386</v>
      </c>
      <c r="D646" s="102" t="s">
        <v>9</v>
      </c>
      <c r="E646" s="101">
        <v>510</v>
      </c>
      <c r="F646" s="69"/>
      <c r="G646" s="169"/>
      <c r="H646" s="260"/>
    </row>
    <row r="647" spans="1:8" s="1" customFormat="1" ht="21.75" customHeight="1">
      <c r="A647" s="183">
        <f t="shared" si="23"/>
        <v>482</v>
      </c>
      <c r="B647" s="39" t="s">
        <v>384</v>
      </c>
      <c r="C647" s="329" t="s">
        <v>387</v>
      </c>
      <c r="D647" s="102" t="s">
        <v>9</v>
      </c>
      <c r="E647" s="101">
        <v>500</v>
      </c>
      <c r="F647" s="69"/>
      <c r="G647" s="169"/>
      <c r="H647" s="260"/>
    </row>
    <row r="648" spans="1:8" s="1" customFormat="1" ht="21.75" customHeight="1">
      <c r="A648" s="183">
        <f t="shared" si="23"/>
        <v>483</v>
      </c>
      <c r="B648" s="39" t="s">
        <v>390</v>
      </c>
      <c r="C648" s="329" t="s">
        <v>391</v>
      </c>
      <c r="D648" s="102" t="s">
        <v>9</v>
      </c>
      <c r="E648" s="101">
        <v>530</v>
      </c>
      <c r="F648" s="69"/>
      <c r="G648" s="169"/>
      <c r="H648" s="260"/>
    </row>
    <row r="649" spans="1:8" s="1" customFormat="1" ht="15">
      <c r="A649" s="183"/>
      <c r="B649" s="36" t="s">
        <v>392</v>
      </c>
      <c r="C649" s="37" t="s">
        <v>464</v>
      </c>
      <c r="D649" s="102"/>
      <c r="E649" s="101"/>
      <c r="F649" s="69"/>
      <c r="G649" s="169"/>
      <c r="H649" s="260"/>
    </row>
    <row r="650" spans="1:8" s="1" customFormat="1" ht="26.25" customHeight="1">
      <c r="A650" s="183">
        <f>A648+1</f>
        <v>484</v>
      </c>
      <c r="B650" s="39" t="s">
        <v>394</v>
      </c>
      <c r="C650" s="329" t="s">
        <v>395</v>
      </c>
      <c r="D650" s="102" t="s">
        <v>218</v>
      </c>
      <c r="E650" s="101">
        <v>1</v>
      </c>
      <c r="F650" s="69"/>
      <c r="G650" s="169"/>
      <c r="H650" s="260"/>
    </row>
    <row r="651" spans="1:8" s="1" customFormat="1" ht="26.25" customHeight="1">
      <c r="A651" s="183">
        <f t="shared" si="23"/>
        <v>485</v>
      </c>
      <c r="B651" s="39" t="s">
        <v>394</v>
      </c>
      <c r="C651" s="329" t="s">
        <v>396</v>
      </c>
      <c r="D651" s="102" t="s">
        <v>218</v>
      </c>
      <c r="E651" s="101">
        <v>13</v>
      </c>
      <c r="F651" s="69"/>
      <c r="G651" s="169"/>
      <c r="H651" s="260"/>
    </row>
    <row r="652" spans="1:8" s="1" customFormat="1" ht="26.25" customHeight="1">
      <c r="A652" s="183">
        <f t="shared" si="23"/>
        <v>486</v>
      </c>
      <c r="B652" s="39" t="s">
        <v>394</v>
      </c>
      <c r="C652" s="329" t="s">
        <v>397</v>
      </c>
      <c r="D652" s="102" t="s">
        <v>218</v>
      </c>
      <c r="E652" s="101">
        <v>10</v>
      </c>
      <c r="F652" s="69"/>
      <c r="G652" s="169"/>
      <c r="H652" s="260"/>
    </row>
    <row r="653" spans="1:8" s="1" customFormat="1" ht="15">
      <c r="A653" s="183"/>
      <c r="B653" s="36" t="s">
        <v>398</v>
      </c>
      <c r="C653" s="37" t="s">
        <v>399</v>
      </c>
      <c r="D653" s="102"/>
      <c r="E653" s="101"/>
      <c r="F653" s="69"/>
      <c r="G653" s="169"/>
      <c r="H653" s="260"/>
    </row>
    <row r="654" spans="1:8" s="1" customFormat="1" ht="28.5">
      <c r="A654" s="183">
        <f>A652+1</f>
        <v>487</v>
      </c>
      <c r="B654" s="39" t="s">
        <v>400</v>
      </c>
      <c r="C654" s="40" t="s">
        <v>401</v>
      </c>
      <c r="D654" s="102" t="s">
        <v>9</v>
      </c>
      <c r="E654" s="101">
        <v>8.6</v>
      </c>
      <c r="F654" s="69"/>
      <c r="G654" s="169"/>
      <c r="H654" s="260"/>
    </row>
    <row r="655" spans="1:8" s="1" customFormat="1" ht="28.5">
      <c r="A655" s="183">
        <f t="shared" si="23"/>
        <v>488</v>
      </c>
      <c r="B655" s="39" t="s">
        <v>400</v>
      </c>
      <c r="C655" s="40" t="s">
        <v>402</v>
      </c>
      <c r="D655" s="102" t="s">
        <v>9</v>
      </c>
      <c r="E655" s="101">
        <v>8.6</v>
      </c>
      <c r="F655" s="69"/>
      <c r="G655" s="169"/>
      <c r="H655" s="260"/>
    </row>
    <row r="656" spans="1:8" s="1" customFormat="1" ht="15">
      <c r="A656" s="183"/>
      <c r="B656" s="36" t="s">
        <v>403</v>
      </c>
      <c r="C656" s="37" t="s">
        <v>404</v>
      </c>
      <c r="D656" s="102"/>
      <c r="E656" s="101"/>
      <c r="F656" s="69"/>
      <c r="G656" s="169"/>
      <c r="H656" s="260"/>
    </row>
    <row r="657" spans="1:8" s="1" customFormat="1" ht="21.75" customHeight="1">
      <c r="A657" s="183">
        <f>A655+1</f>
        <v>489</v>
      </c>
      <c r="B657" s="39" t="s">
        <v>405</v>
      </c>
      <c r="C657" s="329" t="s">
        <v>406</v>
      </c>
      <c r="D657" s="102" t="s">
        <v>9</v>
      </c>
      <c r="E657" s="101">
        <v>500</v>
      </c>
      <c r="F657" s="69"/>
      <c r="G657" s="169"/>
      <c r="H657" s="260"/>
    </row>
    <row r="658" spans="1:8" s="1" customFormat="1" ht="21.75" customHeight="1">
      <c r="A658" s="183">
        <f t="shared" si="23"/>
        <v>490</v>
      </c>
      <c r="B658" s="39" t="s">
        <v>407</v>
      </c>
      <c r="C658" s="329" t="s">
        <v>465</v>
      </c>
      <c r="D658" s="102" t="s">
        <v>9</v>
      </c>
      <c r="E658" s="101">
        <v>40</v>
      </c>
      <c r="F658" s="69"/>
      <c r="G658" s="169"/>
      <c r="H658" s="260"/>
    </row>
    <row r="659" spans="1:8" s="1" customFormat="1" ht="21.75" customHeight="1">
      <c r="A659" s="183">
        <f t="shared" si="23"/>
        <v>491</v>
      </c>
      <c r="B659" s="39" t="s">
        <v>409</v>
      </c>
      <c r="C659" s="329" t="s">
        <v>410</v>
      </c>
      <c r="D659" s="102" t="s">
        <v>9</v>
      </c>
      <c r="E659" s="101">
        <v>400</v>
      </c>
      <c r="F659" s="69"/>
      <c r="G659" s="169"/>
      <c r="H659" s="260"/>
    </row>
    <row r="660" spans="1:8" s="1" customFormat="1" ht="28.5">
      <c r="A660" s="183">
        <f t="shared" si="23"/>
        <v>492</v>
      </c>
      <c r="B660" s="39" t="s">
        <v>411</v>
      </c>
      <c r="C660" s="40" t="s">
        <v>466</v>
      </c>
      <c r="D660" s="102" t="s">
        <v>173</v>
      </c>
      <c r="E660" s="101">
        <v>1</v>
      </c>
      <c r="F660" s="69"/>
      <c r="G660" s="169"/>
      <c r="H660" s="260"/>
    </row>
    <row r="661" spans="1:8" s="1" customFormat="1" ht="15">
      <c r="A661" s="183"/>
      <c r="B661" s="36" t="s">
        <v>416</v>
      </c>
      <c r="C661" s="37" t="s">
        <v>417</v>
      </c>
      <c r="D661" s="102"/>
      <c r="E661" s="101"/>
      <c r="F661" s="69"/>
      <c r="G661" s="169"/>
      <c r="H661" s="260"/>
    </row>
    <row r="662" spans="1:8" s="1" customFormat="1" ht="32.25" customHeight="1">
      <c r="A662" s="183">
        <f>A660+1</f>
        <v>493</v>
      </c>
      <c r="B662" s="39" t="s">
        <v>418</v>
      </c>
      <c r="C662" s="40" t="s">
        <v>419</v>
      </c>
      <c r="D662" s="102" t="s">
        <v>9</v>
      </c>
      <c r="E662" s="101">
        <v>530</v>
      </c>
      <c r="F662" s="69"/>
      <c r="G662" s="169"/>
      <c r="H662" s="260"/>
    </row>
    <row r="663" spans="1:8" s="1" customFormat="1" ht="32.25" customHeight="1">
      <c r="A663" s="183">
        <f t="shared" si="23"/>
        <v>494</v>
      </c>
      <c r="B663" s="39" t="s">
        <v>420</v>
      </c>
      <c r="C663" s="40" t="s">
        <v>421</v>
      </c>
      <c r="D663" s="102" t="s">
        <v>173</v>
      </c>
      <c r="E663" s="101">
        <v>1</v>
      </c>
      <c r="F663" s="69"/>
      <c r="G663" s="169"/>
      <c r="H663" s="260"/>
    </row>
    <row r="664" spans="1:8" s="1" customFormat="1" ht="32.25" customHeight="1">
      <c r="A664" s="183">
        <f t="shared" si="23"/>
        <v>495</v>
      </c>
      <c r="B664" s="39" t="s">
        <v>422</v>
      </c>
      <c r="C664" s="40" t="s">
        <v>423</v>
      </c>
      <c r="D664" s="102" t="s">
        <v>11</v>
      </c>
      <c r="E664" s="101">
        <v>1065</v>
      </c>
      <c r="F664" s="69"/>
      <c r="G664" s="169"/>
      <c r="H664" s="260"/>
    </row>
    <row r="665" spans="1:8" s="1" customFormat="1" ht="15">
      <c r="A665" s="183"/>
      <c r="B665" s="36" t="s">
        <v>428</v>
      </c>
      <c r="C665" s="37" t="s">
        <v>429</v>
      </c>
      <c r="D665" s="102"/>
      <c r="E665" s="101"/>
      <c r="F665" s="69"/>
      <c r="G665" s="169"/>
      <c r="H665" s="260"/>
    </row>
    <row r="666" spans="1:8" s="1" customFormat="1" ht="61.5" customHeight="1">
      <c r="A666" s="183">
        <f>A664+1</f>
        <v>496</v>
      </c>
      <c r="B666" s="39" t="s">
        <v>430</v>
      </c>
      <c r="C666" s="329" t="s">
        <v>431</v>
      </c>
      <c r="D666" s="102" t="s">
        <v>173</v>
      </c>
      <c r="E666" s="101">
        <v>1</v>
      </c>
      <c r="F666" s="69"/>
      <c r="G666" s="169"/>
      <c r="H666" s="260"/>
    </row>
    <row r="667" spans="1:8" s="1" customFormat="1" ht="15">
      <c r="A667" s="183"/>
      <c r="B667" s="39"/>
      <c r="C667" s="37" t="s">
        <v>432</v>
      </c>
      <c r="D667" s="102"/>
      <c r="E667" s="101"/>
      <c r="F667" s="69"/>
      <c r="G667" s="169"/>
      <c r="H667" s="260"/>
    </row>
    <row r="668" spans="1:8" s="1" customFormat="1" ht="63" customHeight="1">
      <c r="A668" s="183">
        <f>A666+1</f>
        <v>497</v>
      </c>
      <c r="B668" s="39" t="s">
        <v>433</v>
      </c>
      <c r="C668" s="329" t="s">
        <v>431</v>
      </c>
      <c r="D668" s="102" t="s">
        <v>173</v>
      </c>
      <c r="E668" s="101">
        <v>1</v>
      </c>
      <c r="F668" s="69"/>
      <c r="G668" s="169"/>
      <c r="H668" s="260"/>
    </row>
    <row r="669" spans="1:8" s="1" customFormat="1" ht="15">
      <c r="A669" s="183"/>
      <c r="B669" s="36" t="s">
        <v>434</v>
      </c>
      <c r="C669" s="37" t="s">
        <v>491</v>
      </c>
      <c r="D669" s="102"/>
      <c r="E669" s="101"/>
      <c r="F669" s="69"/>
      <c r="G669" s="169"/>
      <c r="H669" s="260"/>
    </row>
    <row r="670" spans="1:8" s="1" customFormat="1" ht="21.75" customHeight="1">
      <c r="A670" s="183">
        <f>A668+1</f>
        <v>498</v>
      </c>
      <c r="B670" s="39" t="s">
        <v>434</v>
      </c>
      <c r="C670" s="329" t="s">
        <v>467</v>
      </c>
      <c r="D670" s="102" t="s">
        <v>8</v>
      </c>
      <c r="E670" s="101">
        <v>490</v>
      </c>
      <c r="F670" s="69"/>
      <c r="G670" s="169"/>
      <c r="H670" s="260"/>
    </row>
    <row r="671" spans="1:8" s="1" customFormat="1" ht="15">
      <c r="A671" s="183"/>
      <c r="B671" s="36" t="s">
        <v>438</v>
      </c>
      <c r="C671" s="37" t="s">
        <v>439</v>
      </c>
      <c r="D671" s="33"/>
      <c r="E671" s="30"/>
      <c r="F671" s="69"/>
      <c r="G671" s="169"/>
      <c r="H671" s="260"/>
    </row>
    <row r="672" spans="1:8" s="1" customFormat="1" ht="21.75" customHeight="1">
      <c r="A672" s="183">
        <f>A670+1</f>
        <v>499</v>
      </c>
      <c r="B672" s="39" t="s">
        <v>438</v>
      </c>
      <c r="C672" s="329" t="s">
        <v>440</v>
      </c>
      <c r="D672" s="102" t="s">
        <v>173</v>
      </c>
      <c r="E672" s="101">
        <v>46</v>
      </c>
      <c r="F672" s="69"/>
      <c r="G672" s="169"/>
      <c r="H672" s="260"/>
    </row>
    <row r="673" spans="1:8" s="1" customFormat="1" ht="21.75" customHeight="1">
      <c r="A673" s="183">
        <f>A672+1</f>
        <v>500</v>
      </c>
      <c r="B673" s="39" t="s">
        <v>438</v>
      </c>
      <c r="C673" s="329" t="s">
        <v>441</v>
      </c>
      <c r="D673" s="102" t="s">
        <v>173</v>
      </c>
      <c r="E673" s="101">
        <v>1</v>
      </c>
      <c r="F673" s="69"/>
      <c r="G673" s="169"/>
      <c r="H673" s="260"/>
    </row>
    <row r="674" spans="1:8" s="1" customFormat="1" ht="15">
      <c r="A674" s="183"/>
      <c r="B674" s="283" t="s">
        <v>1281</v>
      </c>
      <c r="C674" s="37" t="s">
        <v>442</v>
      </c>
      <c r="D674" s="33"/>
      <c r="E674" s="30"/>
      <c r="F674" s="69"/>
      <c r="G674" s="169"/>
      <c r="H674" s="260"/>
    </row>
    <row r="675" spans="1:8" s="1" customFormat="1" ht="24" customHeight="1">
      <c r="A675" s="183">
        <f>A673+1</f>
        <v>501</v>
      </c>
      <c r="B675" s="284" t="s">
        <v>1281</v>
      </c>
      <c r="C675" s="329" t="s">
        <v>443</v>
      </c>
      <c r="D675" s="102" t="s">
        <v>173</v>
      </c>
      <c r="E675" s="101">
        <v>1</v>
      </c>
      <c r="F675" s="69"/>
      <c r="G675" s="169"/>
      <c r="H675" s="260"/>
    </row>
    <row r="676" spans="1:7" ht="29.25" customHeight="1">
      <c r="A676" s="182"/>
      <c r="B676" s="119"/>
      <c r="C676" s="356" t="s">
        <v>1089</v>
      </c>
      <c r="D676" s="357"/>
      <c r="E676" s="357"/>
      <c r="F676" s="119"/>
      <c r="G676" s="164"/>
    </row>
    <row r="677" spans="1:7" ht="31.5" customHeight="1">
      <c r="A677" s="180"/>
      <c r="B677" s="157"/>
      <c r="C677" s="157" t="s">
        <v>1098</v>
      </c>
      <c r="D677" s="157"/>
      <c r="E677" s="157"/>
      <c r="F677" s="158"/>
      <c r="G677" s="163"/>
    </row>
    <row r="678" spans="1:8" s="100" customFormat="1" ht="28.5" customHeight="1">
      <c r="A678" s="181"/>
      <c r="B678" s="118"/>
      <c r="C678" s="124" t="s">
        <v>878</v>
      </c>
      <c r="D678" s="125"/>
      <c r="E678" s="120"/>
      <c r="F678" s="126"/>
      <c r="G678" s="188"/>
      <c r="H678" s="257"/>
    </row>
    <row r="679" spans="1:8" s="1" customFormat="1" ht="15">
      <c r="A679" s="175"/>
      <c r="B679" s="37" t="s">
        <v>329</v>
      </c>
      <c r="C679" s="37" t="s">
        <v>330</v>
      </c>
      <c r="D679" s="42"/>
      <c r="E679" s="43"/>
      <c r="F679" s="71"/>
      <c r="G679" s="71"/>
      <c r="H679" s="260"/>
    </row>
    <row r="680" spans="1:8" s="1" customFormat="1" ht="24" customHeight="1">
      <c r="A680" s="175">
        <f>A675+1</f>
        <v>502</v>
      </c>
      <c r="B680" s="40" t="s">
        <v>331</v>
      </c>
      <c r="C680" s="329" t="s">
        <v>444</v>
      </c>
      <c r="D680" s="42" t="s">
        <v>17</v>
      </c>
      <c r="E680" s="43">
        <v>303.15</v>
      </c>
      <c r="F680" s="71"/>
      <c r="G680" s="71"/>
      <c r="H680" s="260"/>
    </row>
    <row r="681" spans="1:8" s="1" customFormat="1" ht="24" customHeight="1">
      <c r="A681" s="175">
        <f>A680+1</f>
        <v>503</v>
      </c>
      <c r="B681" s="40" t="s">
        <v>449</v>
      </c>
      <c r="C681" s="329" t="s">
        <v>504</v>
      </c>
      <c r="D681" s="42" t="s">
        <v>17</v>
      </c>
      <c r="E681" s="43">
        <v>269.46</v>
      </c>
      <c r="F681" s="71"/>
      <c r="G681" s="71"/>
      <c r="H681" s="260"/>
    </row>
    <row r="682" spans="1:8" s="1" customFormat="1" ht="15">
      <c r="A682" s="175"/>
      <c r="B682" s="37" t="s">
        <v>341</v>
      </c>
      <c r="C682" s="37" t="s">
        <v>342</v>
      </c>
      <c r="D682" s="42"/>
      <c r="E682" s="43"/>
      <c r="F682" s="71"/>
      <c r="G682" s="71"/>
      <c r="H682" s="260"/>
    </row>
    <row r="683" spans="1:8" s="1" customFormat="1" ht="21.75" customHeight="1">
      <c r="A683" s="175">
        <f>A681+1</f>
        <v>504</v>
      </c>
      <c r="B683" s="40" t="s">
        <v>451</v>
      </c>
      <c r="C683" s="329" t="s">
        <v>505</v>
      </c>
      <c r="D683" s="42" t="s">
        <v>173</v>
      </c>
      <c r="E683" s="43">
        <v>1</v>
      </c>
      <c r="F683" s="71"/>
      <c r="G683" s="71"/>
      <c r="H683" s="260"/>
    </row>
    <row r="684" spans="1:8" s="1" customFormat="1" ht="15">
      <c r="A684" s="175"/>
      <c r="B684" s="37" t="s">
        <v>344</v>
      </c>
      <c r="C684" s="37" t="s">
        <v>518</v>
      </c>
      <c r="D684" s="42"/>
      <c r="E684" s="43"/>
      <c r="F684" s="71"/>
      <c r="G684" s="71"/>
      <c r="H684" s="260"/>
    </row>
    <row r="685" spans="1:8" s="1" customFormat="1" ht="28.5">
      <c r="A685" s="175">
        <f>A683+1</f>
        <v>505</v>
      </c>
      <c r="B685" s="40" t="s">
        <v>346</v>
      </c>
      <c r="C685" s="40" t="s">
        <v>510</v>
      </c>
      <c r="D685" s="42" t="s">
        <v>17</v>
      </c>
      <c r="E685" s="43">
        <v>5.28</v>
      </c>
      <c r="F685" s="71"/>
      <c r="G685" s="71"/>
      <c r="H685" s="260"/>
    </row>
    <row r="686" spans="1:8" s="1" customFormat="1" ht="21.75" customHeight="1">
      <c r="A686" s="175">
        <f>A685+1</f>
        <v>506</v>
      </c>
      <c r="B686" s="40" t="s">
        <v>460</v>
      </c>
      <c r="C686" s="329" t="s">
        <v>506</v>
      </c>
      <c r="D686" s="42" t="s">
        <v>17</v>
      </c>
      <c r="E686" s="43">
        <v>10.19</v>
      </c>
      <c r="F686" s="71"/>
      <c r="G686" s="71"/>
      <c r="H686" s="260"/>
    </row>
    <row r="687" spans="1:8" s="1" customFormat="1" ht="15">
      <c r="A687" s="175"/>
      <c r="B687" s="37" t="s">
        <v>519</v>
      </c>
      <c r="C687" s="37" t="s">
        <v>366</v>
      </c>
      <c r="D687" s="42"/>
      <c r="E687" s="43"/>
      <c r="F687" s="71"/>
      <c r="G687" s="71"/>
      <c r="H687" s="260"/>
    </row>
    <row r="688" spans="1:8" s="1" customFormat="1" ht="35.25" customHeight="1">
      <c r="A688" s="175">
        <f>A686+1</f>
        <v>507</v>
      </c>
      <c r="B688" s="40" t="s">
        <v>367</v>
      </c>
      <c r="C688" s="329" t="s">
        <v>511</v>
      </c>
      <c r="D688" s="42" t="s">
        <v>11</v>
      </c>
      <c r="E688" s="43">
        <v>197.45</v>
      </c>
      <c r="F688" s="71"/>
      <c r="G688" s="71"/>
      <c r="H688" s="260"/>
    </row>
    <row r="689" spans="1:8" s="1" customFormat="1" ht="24" customHeight="1">
      <c r="A689" s="175">
        <f>A688+1</f>
        <v>508</v>
      </c>
      <c r="B689" s="40" t="s">
        <v>378</v>
      </c>
      <c r="C689" s="329" t="s">
        <v>512</v>
      </c>
      <c r="D689" s="42" t="s">
        <v>11</v>
      </c>
      <c r="E689" s="82">
        <v>15.55</v>
      </c>
      <c r="F689" s="71"/>
      <c r="G689" s="71"/>
      <c r="H689" s="260"/>
    </row>
    <row r="690" spans="1:8" s="1" customFormat="1" ht="15">
      <c r="A690" s="175"/>
      <c r="B690" s="37"/>
      <c r="C690" s="37" t="s">
        <v>404</v>
      </c>
      <c r="D690" s="42"/>
      <c r="E690" s="43"/>
      <c r="F690" s="71"/>
      <c r="G690" s="71"/>
      <c r="H690" s="260"/>
    </row>
    <row r="691" spans="1:8" s="1" customFormat="1" ht="24" customHeight="1">
      <c r="A691" s="175">
        <f>A689+1</f>
        <v>509</v>
      </c>
      <c r="B691" s="40" t="s">
        <v>411</v>
      </c>
      <c r="C691" s="329" t="s">
        <v>879</v>
      </c>
      <c r="D691" s="42" t="s">
        <v>9</v>
      </c>
      <c r="E691" s="43">
        <v>51.82</v>
      </c>
      <c r="F691" s="71"/>
      <c r="G691" s="71"/>
      <c r="H691" s="260"/>
    </row>
    <row r="692" spans="1:8" s="1" customFormat="1" ht="15">
      <c r="A692" s="175"/>
      <c r="B692" s="37"/>
      <c r="C692" s="37" t="s">
        <v>516</v>
      </c>
      <c r="D692" s="42"/>
      <c r="E692" s="43"/>
      <c r="F692" s="71"/>
      <c r="G692" s="71"/>
      <c r="H692" s="260"/>
    </row>
    <row r="693" spans="1:8" s="1" customFormat="1" ht="28.5">
      <c r="A693" s="175">
        <f>A691+1</f>
        <v>510</v>
      </c>
      <c r="B693" s="40" t="s">
        <v>422</v>
      </c>
      <c r="C693" s="40" t="s">
        <v>507</v>
      </c>
      <c r="D693" s="42" t="s">
        <v>11</v>
      </c>
      <c r="E693" s="43">
        <v>62.2</v>
      </c>
      <c r="F693" s="71"/>
      <c r="G693" s="71"/>
      <c r="H693" s="260"/>
    </row>
    <row r="694" spans="1:8" s="1" customFormat="1" ht="15">
      <c r="A694" s="175"/>
      <c r="B694" s="37"/>
      <c r="C694" s="37" t="s">
        <v>517</v>
      </c>
      <c r="D694" s="42"/>
      <c r="E694" s="43"/>
      <c r="F694" s="71"/>
      <c r="G694" s="71"/>
      <c r="H694" s="260"/>
    </row>
    <row r="695" spans="1:8" s="1" customFormat="1" ht="23.25" customHeight="1">
      <c r="A695" s="175">
        <f>A693+1</f>
        <v>511</v>
      </c>
      <c r="B695" s="40" t="s">
        <v>513</v>
      </c>
      <c r="C695" s="329" t="s">
        <v>514</v>
      </c>
      <c r="D695" s="42" t="s">
        <v>515</v>
      </c>
      <c r="E695" s="43">
        <v>51.82</v>
      </c>
      <c r="F695" s="80"/>
      <c r="G695" s="71"/>
      <c r="H695" s="260"/>
    </row>
    <row r="696" spans="1:7" ht="29.25" customHeight="1">
      <c r="A696" s="182"/>
      <c r="B696" s="119"/>
      <c r="C696" s="356" t="s">
        <v>1091</v>
      </c>
      <c r="D696" s="357"/>
      <c r="E696" s="357"/>
      <c r="F696" s="119"/>
      <c r="G696" s="164"/>
    </row>
    <row r="697" spans="1:8" s="100" customFormat="1" ht="28.5" customHeight="1">
      <c r="A697" s="181"/>
      <c r="B697" s="118"/>
      <c r="C697" s="124" t="s">
        <v>509</v>
      </c>
      <c r="D697" s="125"/>
      <c r="E697" s="120"/>
      <c r="F697" s="126"/>
      <c r="G697" s="188"/>
      <c r="H697" s="257"/>
    </row>
    <row r="698" spans="1:8" s="1" customFormat="1" ht="15">
      <c r="A698" s="175"/>
      <c r="B698" s="37" t="s">
        <v>329</v>
      </c>
      <c r="C698" s="37" t="s">
        <v>330</v>
      </c>
      <c r="D698" s="42"/>
      <c r="E698" s="43"/>
      <c r="F698" s="71"/>
      <c r="G698" s="71"/>
      <c r="H698" s="260"/>
    </row>
    <row r="699" spans="1:8" s="1" customFormat="1" ht="24" customHeight="1">
      <c r="A699" s="175">
        <f>A695+1</f>
        <v>512</v>
      </c>
      <c r="B699" s="40" t="s">
        <v>331</v>
      </c>
      <c r="C699" s="329" t="s">
        <v>444</v>
      </c>
      <c r="D699" s="42" t="s">
        <v>17</v>
      </c>
      <c r="E699" s="43">
        <v>380.88</v>
      </c>
      <c r="F699" s="71"/>
      <c r="G699" s="71"/>
      <c r="H699" s="260"/>
    </row>
    <row r="700" spans="1:8" s="1" customFormat="1" ht="24" customHeight="1">
      <c r="A700" s="175">
        <f>A699+1</f>
        <v>513</v>
      </c>
      <c r="B700" s="40" t="s">
        <v>449</v>
      </c>
      <c r="C700" s="329" t="s">
        <v>504</v>
      </c>
      <c r="D700" s="42" t="s">
        <v>17</v>
      </c>
      <c r="E700" s="43">
        <v>282.94</v>
      </c>
      <c r="F700" s="71"/>
      <c r="G700" s="71"/>
      <c r="H700" s="260"/>
    </row>
    <row r="701" spans="1:8" s="1" customFormat="1" ht="15">
      <c r="A701" s="175"/>
      <c r="B701" s="37" t="s">
        <v>341</v>
      </c>
      <c r="C701" s="37" t="s">
        <v>342</v>
      </c>
      <c r="D701" s="42"/>
      <c r="E701" s="43"/>
      <c r="F701" s="71"/>
      <c r="G701" s="71"/>
      <c r="H701" s="260"/>
    </row>
    <row r="702" spans="1:8" s="1" customFormat="1" ht="24.75" customHeight="1">
      <c r="A702" s="175">
        <f>A700+1</f>
        <v>514</v>
      </c>
      <c r="B702" s="40" t="s">
        <v>451</v>
      </c>
      <c r="C702" s="329" t="s">
        <v>505</v>
      </c>
      <c r="D702" s="42" t="s">
        <v>173</v>
      </c>
      <c r="E702" s="43">
        <v>1</v>
      </c>
      <c r="F702" s="71"/>
      <c r="G702" s="71"/>
      <c r="H702" s="260"/>
    </row>
    <row r="703" spans="1:8" s="1" customFormat="1" ht="15">
      <c r="A703" s="175"/>
      <c r="B703" s="37" t="s">
        <v>344</v>
      </c>
      <c r="C703" s="37" t="s">
        <v>518</v>
      </c>
      <c r="D703" s="42"/>
      <c r="E703" s="43"/>
      <c r="F703" s="71"/>
      <c r="G703" s="71"/>
      <c r="H703" s="260"/>
    </row>
    <row r="704" spans="1:8" s="1" customFormat="1" ht="32.25" customHeight="1">
      <c r="A704" s="175">
        <f>A702+1</f>
        <v>515</v>
      </c>
      <c r="B704" s="40" t="s">
        <v>346</v>
      </c>
      <c r="C704" s="329" t="s">
        <v>510</v>
      </c>
      <c r="D704" s="42" t="s">
        <v>17</v>
      </c>
      <c r="E704" s="43">
        <v>8.54</v>
      </c>
      <c r="F704" s="71"/>
      <c r="G704" s="71"/>
      <c r="H704" s="260"/>
    </row>
    <row r="705" spans="1:8" s="1" customFormat="1" ht="29.25" customHeight="1">
      <c r="A705" s="175">
        <f>A704+1</f>
        <v>516</v>
      </c>
      <c r="B705" s="40" t="s">
        <v>460</v>
      </c>
      <c r="C705" s="329" t="s">
        <v>506</v>
      </c>
      <c r="D705" s="42" t="s">
        <v>17</v>
      </c>
      <c r="E705" s="43">
        <v>16.32</v>
      </c>
      <c r="F705" s="71"/>
      <c r="G705" s="71"/>
      <c r="H705" s="260"/>
    </row>
    <row r="706" spans="1:8" s="1" customFormat="1" ht="15">
      <c r="A706" s="175"/>
      <c r="B706" s="37" t="s">
        <v>519</v>
      </c>
      <c r="C706" s="37" t="s">
        <v>366</v>
      </c>
      <c r="D706" s="42"/>
      <c r="E706" s="43"/>
      <c r="F706" s="71"/>
      <c r="G706" s="71"/>
      <c r="H706" s="260"/>
    </row>
    <row r="707" spans="1:8" s="1" customFormat="1" ht="31.5" customHeight="1">
      <c r="A707" s="175">
        <f>A705+1</f>
        <v>517</v>
      </c>
      <c r="B707" s="40" t="s">
        <v>367</v>
      </c>
      <c r="C707" s="329" t="s">
        <v>511</v>
      </c>
      <c r="D707" s="42" t="s">
        <v>11</v>
      </c>
      <c r="E707" s="43">
        <v>334.84</v>
      </c>
      <c r="F707" s="71"/>
      <c r="G707" s="71"/>
      <c r="H707" s="260"/>
    </row>
    <row r="708" spans="1:8" s="1" customFormat="1" ht="22.5" customHeight="1">
      <c r="A708" s="175">
        <f>A707+1</f>
        <v>518</v>
      </c>
      <c r="B708" s="40" t="s">
        <v>378</v>
      </c>
      <c r="C708" s="329" t="s">
        <v>512</v>
      </c>
      <c r="D708" s="42" t="s">
        <v>11</v>
      </c>
      <c r="E708" s="43">
        <v>25.11</v>
      </c>
      <c r="F708" s="71"/>
      <c r="G708" s="71"/>
      <c r="H708" s="260"/>
    </row>
    <row r="709" spans="1:8" s="1" customFormat="1" ht="15">
      <c r="A709" s="175"/>
      <c r="B709" s="37"/>
      <c r="C709" s="37" t="s">
        <v>404</v>
      </c>
      <c r="D709" s="42"/>
      <c r="E709" s="43"/>
      <c r="F709" s="71"/>
      <c r="G709" s="71"/>
      <c r="H709" s="260"/>
    </row>
    <row r="710" spans="1:8" s="1" customFormat="1" ht="27.75" customHeight="1">
      <c r="A710" s="175">
        <f>A708+1</f>
        <v>519</v>
      </c>
      <c r="B710" s="40" t="s">
        <v>43</v>
      </c>
      <c r="C710" s="329" t="s">
        <v>520</v>
      </c>
      <c r="D710" s="42" t="s">
        <v>11</v>
      </c>
      <c r="E710" s="43">
        <v>150.86</v>
      </c>
      <c r="F710" s="71"/>
      <c r="G710" s="71"/>
      <c r="H710" s="260"/>
    </row>
    <row r="711" spans="1:8" s="1" customFormat="1" ht="15">
      <c r="A711" s="175"/>
      <c r="B711" s="37"/>
      <c r="C711" s="37" t="s">
        <v>516</v>
      </c>
      <c r="D711" s="42"/>
      <c r="E711" s="43"/>
      <c r="F711" s="71"/>
      <c r="G711" s="71"/>
      <c r="H711" s="260"/>
    </row>
    <row r="712" spans="1:8" s="1" customFormat="1" ht="28.5">
      <c r="A712" s="175">
        <f>A710+1</f>
        <v>520</v>
      </c>
      <c r="B712" s="40" t="s">
        <v>422</v>
      </c>
      <c r="C712" s="40" t="s">
        <v>507</v>
      </c>
      <c r="D712" s="42" t="s">
        <v>11</v>
      </c>
      <c r="E712" s="43">
        <v>108.82</v>
      </c>
      <c r="F712" s="71"/>
      <c r="G712" s="71"/>
      <c r="H712" s="260"/>
    </row>
    <row r="713" spans="1:8" s="1" customFormat="1" ht="15">
      <c r="A713" s="183"/>
      <c r="B713" s="37"/>
      <c r="C713" s="37" t="s">
        <v>517</v>
      </c>
      <c r="D713" s="42"/>
      <c r="E713" s="43"/>
      <c r="F713" s="71"/>
      <c r="G713" s="71"/>
      <c r="H713" s="260"/>
    </row>
    <row r="714" spans="1:8" s="1" customFormat="1" ht="27" customHeight="1">
      <c r="A714" s="183">
        <f>A712+1</f>
        <v>521</v>
      </c>
      <c r="B714" s="40" t="s">
        <v>513</v>
      </c>
      <c r="C714" s="329" t="s">
        <v>514</v>
      </c>
      <c r="D714" s="42" t="s">
        <v>515</v>
      </c>
      <c r="E714" s="83">
        <f>83.71</f>
        <v>83.71</v>
      </c>
      <c r="F714" s="80"/>
      <c r="G714" s="71"/>
      <c r="H714" s="260"/>
    </row>
    <row r="715" spans="1:7" ht="29.25" customHeight="1">
      <c r="A715" s="182"/>
      <c r="B715" s="119"/>
      <c r="C715" s="356" t="s">
        <v>1090</v>
      </c>
      <c r="D715" s="357"/>
      <c r="E715" s="357"/>
      <c r="F715" s="119"/>
      <c r="G715" s="164"/>
    </row>
    <row r="716" spans="1:7" ht="31.5" customHeight="1">
      <c r="A716" s="180"/>
      <c r="B716" s="157"/>
      <c r="C716" s="157" t="s">
        <v>1099</v>
      </c>
      <c r="D716" s="157"/>
      <c r="E716" s="157"/>
      <c r="F716" s="158"/>
      <c r="G716" s="163"/>
    </row>
    <row r="717" spans="1:8" s="1" customFormat="1" ht="15">
      <c r="A717" s="174"/>
      <c r="B717" s="3"/>
      <c r="C717" s="6" t="s">
        <v>521</v>
      </c>
      <c r="D717" s="3"/>
      <c r="E717" s="4"/>
      <c r="F717" s="67"/>
      <c r="G717" s="67"/>
      <c r="H717" s="260"/>
    </row>
    <row r="718" spans="1:8" s="1" customFormat="1" ht="42.75">
      <c r="A718" s="174">
        <f>A714+1</f>
        <v>522</v>
      </c>
      <c r="B718" s="3" t="s">
        <v>522</v>
      </c>
      <c r="C718" s="5" t="s">
        <v>523</v>
      </c>
      <c r="D718" s="3" t="s">
        <v>17</v>
      </c>
      <c r="E718" s="4">
        <v>315</v>
      </c>
      <c r="F718" s="67"/>
      <c r="G718" s="67"/>
      <c r="H718" s="260"/>
    </row>
    <row r="719" spans="1:8" s="1" customFormat="1" ht="36" customHeight="1">
      <c r="A719" s="174">
        <f>A718+1</f>
        <v>523</v>
      </c>
      <c r="B719" s="3" t="s">
        <v>524</v>
      </c>
      <c r="C719" s="5" t="s">
        <v>525</v>
      </c>
      <c r="D719" s="3" t="s">
        <v>218</v>
      </c>
      <c r="E719" s="4">
        <v>178</v>
      </c>
      <c r="F719" s="67"/>
      <c r="G719" s="67"/>
      <c r="H719" s="260"/>
    </row>
    <row r="720" spans="1:8" s="1" customFormat="1" ht="36" customHeight="1">
      <c r="A720" s="174">
        <f aca="true" t="shared" si="24" ref="A720:A746">A719+1</f>
        <v>524</v>
      </c>
      <c r="B720" s="3" t="s">
        <v>524</v>
      </c>
      <c r="C720" s="5" t="s">
        <v>526</v>
      </c>
      <c r="D720" s="3" t="s">
        <v>9</v>
      </c>
      <c r="E720" s="4">
        <v>176</v>
      </c>
      <c r="F720" s="67"/>
      <c r="G720" s="67"/>
      <c r="H720" s="260"/>
    </row>
    <row r="721" spans="1:8" s="1" customFormat="1" ht="36" customHeight="1">
      <c r="A721" s="174">
        <f t="shared" si="24"/>
        <v>525</v>
      </c>
      <c r="B721" s="3" t="s">
        <v>522</v>
      </c>
      <c r="C721" s="5" t="s">
        <v>527</v>
      </c>
      <c r="D721" s="3" t="s">
        <v>11</v>
      </c>
      <c r="E721" s="4">
        <v>106.5</v>
      </c>
      <c r="F721" s="67"/>
      <c r="G721" s="67"/>
      <c r="H721" s="260"/>
    </row>
    <row r="722" spans="1:8" s="1" customFormat="1" ht="36" customHeight="1">
      <c r="A722" s="174">
        <f t="shared" si="24"/>
        <v>526</v>
      </c>
      <c r="B722" s="3" t="s">
        <v>522</v>
      </c>
      <c r="C722" s="5" t="s">
        <v>528</v>
      </c>
      <c r="D722" s="3" t="s">
        <v>11</v>
      </c>
      <c r="E722" s="4">
        <v>50.59</v>
      </c>
      <c r="F722" s="67"/>
      <c r="G722" s="67"/>
      <c r="H722" s="260"/>
    </row>
    <row r="723" spans="1:8" s="1" customFormat="1" ht="36" customHeight="1">
      <c r="A723" s="174">
        <f t="shared" si="24"/>
        <v>527</v>
      </c>
      <c r="B723" s="3" t="s">
        <v>522</v>
      </c>
      <c r="C723" s="5" t="s">
        <v>529</v>
      </c>
      <c r="D723" s="3" t="s">
        <v>11</v>
      </c>
      <c r="E723" s="4">
        <v>106.5</v>
      </c>
      <c r="F723" s="67"/>
      <c r="G723" s="67"/>
      <c r="H723" s="260"/>
    </row>
    <row r="724" spans="1:8" s="1" customFormat="1" ht="42.75">
      <c r="A724" s="174">
        <f t="shared" si="24"/>
        <v>528</v>
      </c>
      <c r="B724" s="3" t="s">
        <v>524</v>
      </c>
      <c r="C724" s="5" t="s">
        <v>530</v>
      </c>
      <c r="D724" s="3" t="s">
        <v>9</v>
      </c>
      <c r="E724" s="4">
        <v>176</v>
      </c>
      <c r="F724" s="67"/>
      <c r="G724" s="67"/>
      <c r="H724" s="260"/>
    </row>
    <row r="725" spans="1:8" s="1" customFormat="1" ht="57">
      <c r="A725" s="174">
        <f t="shared" si="24"/>
        <v>529</v>
      </c>
      <c r="B725" s="3" t="s">
        <v>524</v>
      </c>
      <c r="C725" s="5" t="s">
        <v>531</v>
      </c>
      <c r="D725" s="3" t="s">
        <v>218</v>
      </c>
      <c r="E725" s="4">
        <v>68</v>
      </c>
      <c r="F725" s="67"/>
      <c r="G725" s="67"/>
      <c r="H725" s="260"/>
    </row>
    <row r="726" spans="1:8" s="1" customFormat="1" ht="28.5">
      <c r="A726" s="174">
        <f t="shared" si="24"/>
        <v>530</v>
      </c>
      <c r="B726" s="3" t="s">
        <v>524</v>
      </c>
      <c r="C726" s="5" t="s">
        <v>532</v>
      </c>
      <c r="D726" s="3" t="s">
        <v>218</v>
      </c>
      <c r="E726" s="4">
        <v>4</v>
      </c>
      <c r="F726" s="67"/>
      <c r="G726" s="67"/>
      <c r="H726" s="260"/>
    </row>
    <row r="727" spans="1:8" s="1" customFormat="1" ht="42.75">
      <c r="A727" s="174">
        <f t="shared" si="24"/>
        <v>531</v>
      </c>
      <c r="B727" s="3" t="s">
        <v>524</v>
      </c>
      <c r="C727" s="5" t="s">
        <v>533</v>
      </c>
      <c r="D727" s="3" t="s">
        <v>218</v>
      </c>
      <c r="E727" s="4">
        <v>4</v>
      </c>
      <c r="F727" s="67"/>
      <c r="G727" s="67"/>
      <c r="H727" s="260"/>
    </row>
    <row r="728" spans="1:8" s="1" customFormat="1" ht="24.75" customHeight="1">
      <c r="A728" s="174">
        <f t="shared" si="24"/>
        <v>532</v>
      </c>
      <c r="B728" s="3" t="s">
        <v>524</v>
      </c>
      <c r="C728" s="5" t="s">
        <v>534</v>
      </c>
      <c r="D728" s="3" t="s">
        <v>218</v>
      </c>
      <c r="E728" s="4">
        <v>30</v>
      </c>
      <c r="F728" s="67"/>
      <c r="G728" s="67"/>
      <c r="H728" s="260"/>
    </row>
    <row r="729" spans="1:8" s="1" customFormat="1" ht="24.75" customHeight="1">
      <c r="A729" s="174">
        <f t="shared" si="24"/>
        <v>533</v>
      </c>
      <c r="B729" s="3" t="s">
        <v>524</v>
      </c>
      <c r="C729" s="5" t="s">
        <v>535</v>
      </c>
      <c r="D729" s="3" t="s">
        <v>218</v>
      </c>
      <c r="E729" s="4">
        <v>8</v>
      </c>
      <c r="F729" s="67"/>
      <c r="G729" s="67"/>
      <c r="H729" s="260"/>
    </row>
    <row r="730" spans="1:8" s="1" customFormat="1" ht="42.75">
      <c r="A730" s="174">
        <f t="shared" si="24"/>
        <v>534</v>
      </c>
      <c r="B730" s="3" t="s">
        <v>524</v>
      </c>
      <c r="C730" s="5" t="s">
        <v>536</v>
      </c>
      <c r="D730" s="3" t="s">
        <v>218</v>
      </c>
      <c r="E730" s="4">
        <v>1</v>
      </c>
      <c r="F730" s="67"/>
      <c r="G730" s="67"/>
      <c r="H730" s="260"/>
    </row>
    <row r="731" spans="1:8" s="1" customFormat="1" ht="24" customHeight="1">
      <c r="A731" s="174">
        <f t="shared" si="24"/>
        <v>535</v>
      </c>
      <c r="B731" s="3" t="s">
        <v>524</v>
      </c>
      <c r="C731" s="5" t="s">
        <v>537</v>
      </c>
      <c r="D731" s="3" t="s">
        <v>8</v>
      </c>
      <c r="E731" s="4">
        <v>48</v>
      </c>
      <c r="F731" s="67"/>
      <c r="G731" s="67"/>
      <c r="H731" s="260"/>
    </row>
    <row r="732" spans="1:8" s="1" customFormat="1" ht="28.5">
      <c r="A732" s="174">
        <f t="shared" si="24"/>
        <v>536</v>
      </c>
      <c r="B732" s="3" t="s">
        <v>524</v>
      </c>
      <c r="C732" s="5" t="s">
        <v>538</v>
      </c>
      <c r="D732" s="3" t="s">
        <v>9</v>
      </c>
      <c r="E732" s="4">
        <v>176</v>
      </c>
      <c r="F732" s="67"/>
      <c r="G732" s="67"/>
      <c r="H732" s="260"/>
    </row>
    <row r="733" spans="1:8" s="1" customFormat="1" ht="93" customHeight="1">
      <c r="A733" s="174">
        <f t="shared" si="24"/>
        <v>537</v>
      </c>
      <c r="B733" s="3" t="s">
        <v>524</v>
      </c>
      <c r="C733" s="5" t="s">
        <v>539</v>
      </c>
      <c r="D733" s="3" t="s">
        <v>8</v>
      </c>
      <c r="E733" s="4">
        <v>1</v>
      </c>
      <c r="F733" s="67"/>
      <c r="G733" s="67"/>
      <c r="H733" s="260"/>
    </row>
    <row r="734" spans="1:8" s="1" customFormat="1" ht="105.75" customHeight="1">
      <c r="A734" s="174">
        <f t="shared" si="24"/>
        <v>538</v>
      </c>
      <c r="B734" s="3" t="s">
        <v>524</v>
      </c>
      <c r="C734" s="5" t="s">
        <v>540</v>
      </c>
      <c r="D734" s="3" t="s">
        <v>8</v>
      </c>
      <c r="E734" s="4">
        <v>1</v>
      </c>
      <c r="F734" s="67"/>
      <c r="G734" s="67"/>
      <c r="H734" s="260"/>
    </row>
    <row r="735" spans="1:8" s="1" customFormat="1" ht="28.5">
      <c r="A735" s="174">
        <f t="shared" si="24"/>
        <v>539</v>
      </c>
      <c r="B735" s="3" t="s">
        <v>522</v>
      </c>
      <c r="C735" s="5" t="s">
        <v>541</v>
      </c>
      <c r="D735" s="3" t="s">
        <v>17</v>
      </c>
      <c r="E735" s="4">
        <v>215</v>
      </c>
      <c r="F735" s="67"/>
      <c r="G735" s="67"/>
      <c r="H735" s="260"/>
    </row>
    <row r="736" spans="1:8" s="1" customFormat="1" ht="42.75">
      <c r="A736" s="174">
        <f t="shared" si="24"/>
        <v>540</v>
      </c>
      <c r="B736" s="3" t="s">
        <v>522</v>
      </c>
      <c r="C736" s="5" t="s">
        <v>542</v>
      </c>
      <c r="D736" s="3" t="s">
        <v>17</v>
      </c>
      <c r="E736" s="4">
        <v>49.92</v>
      </c>
      <c r="F736" s="67"/>
      <c r="G736" s="67"/>
      <c r="H736" s="260"/>
    </row>
    <row r="737" spans="1:8" s="1" customFormat="1" ht="28.5">
      <c r="A737" s="174">
        <f t="shared" si="24"/>
        <v>541</v>
      </c>
      <c r="B737" s="3" t="s">
        <v>524</v>
      </c>
      <c r="C737" s="5" t="s">
        <v>543</v>
      </c>
      <c r="D737" s="3" t="s">
        <v>9</v>
      </c>
      <c r="E737" s="4">
        <v>3.5</v>
      </c>
      <c r="F737" s="67"/>
      <c r="G737" s="67"/>
      <c r="H737" s="260"/>
    </row>
    <row r="738" spans="1:8" s="1" customFormat="1" ht="28.5">
      <c r="A738" s="174">
        <f t="shared" si="24"/>
        <v>542</v>
      </c>
      <c r="B738" s="3" t="s">
        <v>524</v>
      </c>
      <c r="C738" s="5" t="s">
        <v>544</v>
      </c>
      <c r="D738" s="3" t="s">
        <v>9</v>
      </c>
      <c r="E738" s="4">
        <v>28</v>
      </c>
      <c r="F738" s="67"/>
      <c r="G738" s="67"/>
      <c r="H738" s="260"/>
    </row>
    <row r="739" spans="1:8" s="1" customFormat="1" ht="21.75" customHeight="1">
      <c r="A739" s="174">
        <f t="shared" si="24"/>
        <v>543</v>
      </c>
      <c r="B739" s="3" t="s">
        <v>524</v>
      </c>
      <c r="C739" s="5" t="s">
        <v>545</v>
      </c>
      <c r="D739" s="3" t="s">
        <v>218</v>
      </c>
      <c r="E739" s="4">
        <v>22</v>
      </c>
      <c r="F739" s="67"/>
      <c r="G739" s="67"/>
      <c r="H739" s="260"/>
    </row>
    <row r="740" spans="1:8" s="1" customFormat="1" ht="21.75" customHeight="1">
      <c r="A740" s="174">
        <f t="shared" si="24"/>
        <v>544</v>
      </c>
      <c r="B740" s="3" t="s">
        <v>524</v>
      </c>
      <c r="C740" s="5" t="s">
        <v>546</v>
      </c>
      <c r="D740" s="3" t="s">
        <v>218</v>
      </c>
      <c r="E740" s="4">
        <v>8</v>
      </c>
      <c r="F740" s="67"/>
      <c r="G740" s="67"/>
      <c r="H740" s="260"/>
    </row>
    <row r="741" spans="1:8" s="1" customFormat="1" ht="28.5">
      <c r="A741" s="174">
        <f t="shared" si="24"/>
        <v>545</v>
      </c>
      <c r="B741" s="3" t="s">
        <v>524</v>
      </c>
      <c r="C741" s="5" t="s">
        <v>547</v>
      </c>
      <c r="D741" s="3" t="s">
        <v>218</v>
      </c>
      <c r="E741" s="4">
        <v>1</v>
      </c>
      <c r="F741" s="67"/>
      <c r="G741" s="67"/>
      <c r="H741" s="260"/>
    </row>
    <row r="742" spans="1:8" s="1" customFormat="1" ht="33" customHeight="1">
      <c r="A742" s="174">
        <f t="shared" si="24"/>
        <v>546</v>
      </c>
      <c r="B742" s="3" t="s">
        <v>524</v>
      </c>
      <c r="C742" s="5" t="s">
        <v>548</v>
      </c>
      <c r="D742" s="3" t="s">
        <v>218</v>
      </c>
      <c r="E742" s="4">
        <v>2</v>
      </c>
      <c r="F742" s="67"/>
      <c r="G742" s="67"/>
      <c r="H742" s="260"/>
    </row>
    <row r="743" spans="1:8" s="1" customFormat="1" ht="42.75">
      <c r="A743" s="174">
        <f t="shared" si="24"/>
        <v>547</v>
      </c>
      <c r="B743" s="3" t="s">
        <v>524</v>
      </c>
      <c r="C743" s="5" t="s">
        <v>549</v>
      </c>
      <c r="D743" s="3" t="s">
        <v>218</v>
      </c>
      <c r="E743" s="4">
        <v>2</v>
      </c>
      <c r="F743" s="67"/>
      <c r="G743" s="67"/>
      <c r="H743" s="260"/>
    </row>
    <row r="744" spans="1:8" s="1" customFormat="1" ht="42.75">
      <c r="A744" s="174">
        <f t="shared" si="24"/>
        <v>548</v>
      </c>
      <c r="B744" s="3" t="s">
        <v>524</v>
      </c>
      <c r="C744" s="5" t="s">
        <v>550</v>
      </c>
      <c r="D744" s="3" t="s">
        <v>218</v>
      </c>
      <c r="E744" s="4">
        <v>2</v>
      </c>
      <c r="F744" s="67"/>
      <c r="G744" s="67"/>
      <c r="H744" s="260"/>
    </row>
    <row r="745" spans="1:8" s="1" customFormat="1" ht="42.75">
      <c r="A745" s="174">
        <f t="shared" si="24"/>
        <v>549</v>
      </c>
      <c r="B745" s="3" t="s">
        <v>524</v>
      </c>
      <c r="C745" s="5" t="s">
        <v>551</v>
      </c>
      <c r="D745" s="3" t="s">
        <v>218</v>
      </c>
      <c r="E745" s="4">
        <v>2</v>
      </c>
      <c r="F745" s="67"/>
      <c r="G745" s="67"/>
      <c r="H745" s="260"/>
    </row>
    <row r="746" spans="1:8" s="1" customFormat="1" ht="42.75">
      <c r="A746" s="174">
        <f t="shared" si="24"/>
        <v>550</v>
      </c>
      <c r="B746" s="3" t="s">
        <v>524</v>
      </c>
      <c r="C746" s="5" t="s">
        <v>552</v>
      </c>
      <c r="D746" s="3" t="s">
        <v>9</v>
      </c>
      <c r="E746" s="4">
        <v>90</v>
      </c>
      <c r="F746" s="67"/>
      <c r="G746" s="67"/>
      <c r="H746" s="260"/>
    </row>
    <row r="747" spans="1:8" s="1" customFormat="1" ht="30">
      <c r="A747" s="174"/>
      <c r="B747" s="3"/>
      <c r="C747" s="6" t="s">
        <v>553</v>
      </c>
      <c r="D747" s="3"/>
      <c r="E747" s="4"/>
      <c r="F747" s="67"/>
      <c r="G747" s="67"/>
      <c r="H747" s="260"/>
    </row>
    <row r="748" spans="1:8" s="1" customFormat="1" ht="42.75">
      <c r="A748" s="174">
        <f>A746+1</f>
        <v>551</v>
      </c>
      <c r="B748" s="3" t="s">
        <v>522</v>
      </c>
      <c r="C748" s="5" t="s">
        <v>523</v>
      </c>
      <c r="D748" s="3" t="s">
        <v>17</v>
      </c>
      <c r="E748" s="4">
        <v>324</v>
      </c>
      <c r="F748" s="67"/>
      <c r="G748" s="67"/>
      <c r="H748" s="260"/>
    </row>
    <row r="749" spans="1:8" s="1" customFormat="1" ht="33" customHeight="1">
      <c r="A749" s="174">
        <f aca="true" t="shared" si="25" ref="A749:A783">A748+1</f>
        <v>552</v>
      </c>
      <c r="B749" s="3" t="s">
        <v>524</v>
      </c>
      <c r="C749" s="5" t="s">
        <v>554</v>
      </c>
      <c r="D749" s="3" t="s">
        <v>218</v>
      </c>
      <c r="E749" s="4">
        <v>160</v>
      </c>
      <c r="F749" s="67"/>
      <c r="G749" s="67"/>
      <c r="H749" s="260"/>
    </row>
    <row r="750" spans="1:8" s="1" customFormat="1" ht="32.25" customHeight="1">
      <c r="A750" s="174">
        <f t="shared" si="25"/>
        <v>553</v>
      </c>
      <c r="B750" s="3" t="s">
        <v>524</v>
      </c>
      <c r="C750" s="5" t="s">
        <v>555</v>
      </c>
      <c r="D750" s="3" t="s">
        <v>9</v>
      </c>
      <c r="E750" s="4">
        <v>160</v>
      </c>
      <c r="F750" s="67"/>
      <c r="G750" s="67"/>
      <c r="H750" s="260"/>
    </row>
    <row r="751" spans="1:8" s="1" customFormat="1" ht="32.25" customHeight="1">
      <c r="A751" s="174">
        <f t="shared" si="25"/>
        <v>554</v>
      </c>
      <c r="B751" s="3" t="s">
        <v>522</v>
      </c>
      <c r="C751" s="5" t="s">
        <v>527</v>
      </c>
      <c r="D751" s="3" t="s">
        <v>11</v>
      </c>
      <c r="E751" s="4">
        <v>112.07</v>
      </c>
      <c r="F751" s="67"/>
      <c r="G751" s="67"/>
      <c r="H751" s="260"/>
    </row>
    <row r="752" spans="1:8" s="1" customFormat="1" ht="32.25" customHeight="1">
      <c r="A752" s="174">
        <f t="shared" si="25"/>
        <v>555</v>
      </c>
      <c r="B752" s="3" t="s">
        <v>522</v>
      </c>
      <c r="C752" s="5" t="s">
        <v>528</v>
      </c>
      <c r="D752" s="3" t="s">
        <v>11</v>
      </c>
      <c r="E752" s="4">
        <v>40.03</v>
      </c>
      <c r="F752" s="67"/>
      <c r="G752" s="67"/>
      <c r="H752" s="260"/>
    </row>
    <row r="753" spans="1:8" s="1" customFormat="1" ht="32.25" customHeight="1">
      <c r="A753" s="174">
        <f t="shared" si="25"/>
        <v>556</v>
      </c>
      <c r="B753" s="3" t="s">
        <v>522</v>
      </c>
      <c r="C753" s="5" t="s">
        <v>529</v>
      </c>
      <c r="D753" s="3" t="s">
        <v>11</v>
      </c>
      <c r="E753" s="4">
        <v>112.07</v>
      </c>
      <c r="F753" s="67"/>
      <c r="G753" s="67"/>
      <c r="H753" s="260"/>
    </row>
    <row r="754" spans="1:8" s="1" customFormat="1" ht="47.25" customHeight="1">
      <c r="A754" s="174">
        <f t="shared" si="25"/>
        <v>557</v>
      </c>
      <c r="B754" s="3" t="s">
        <v>524</v>
      </c>
      <c r="C754" s="5" t="s">
        <v>556</v>
      </c>
      <c r="D754" s="3" t="s">
        <v>9</v>
      </c>
      <c r="E754" s="4">
        <v>160</v>
      </c>
      <c r="F754" s="67"/>
      <c r="G754" s="67"/>
      <c r="H754" s="260"/>
    </row>
    <row r="755" spans="1:8" s="1" customFormat="1" ht="60.75" customHeight="1">
      <c r="A755" s="174">
        <f t="shared" si="25"/>
        <v>558</v>
      </c>
      <c r="B755" s="3" t="s">
        <v>524</v>
      </c>
      <c r="C755" s="5" t="s">
        <v>557</v>
      </c>
      <c r="D755" s="3" t="s">
        <v>218</v>
      </c>
      <c r="E755" s="4">
        <v>60</v>
      </c>
      <c r="F755" s="67"/>
      <c r="G755" s="67"/>
      <c r="H755" s="260"/>
    </row>
    <row r="756" spans="1:8" s="1" customFormat="1" ht="27.75" customHeight="1">
      <c r="A756" s="174">
        <f t="shared" si="25"/>
        <v>559</v>
      </c>
      <c r="B756" s="3" t="s">
        <v>524</v>
      </c>
      <c r="C756" s="5" t="s">
        <v>558</v>
      </c>
      <c r="D756" s="3" t="s">
        <v>218</v>
      </c>
      <c r="E756" s="4">
        <v>2</v>
      </c>
      <c r="F756" s="67"/>
      <c r="G756" s="67"/>
      <c r="H756" s="260"/>
    </row>
    <row r="757" spans="1:8" s="1" customFormat="1" ht="27.75" customHeight="1">
      <c r="A757" s="174">
        <f t="shared" si="25"/>
        <v>560</v>
      </c>
      <c r="B757" s="3" t="s">
        <v>524</v>
      </c>
      <c r="C757" s="5" t="s">
        <v>559</v>
      </c>
      <c r="D757" s="3" t="s">
        <v>218</v>
      </c>
      <c r="E757" s="4">
        <v>2</v>
      </c>
      <c r="F757" s="67"/>
      <c r="G757" s="67"/>
      <c r="H757" s="260"/>
    </row>
    <row r="758" spans="1:8" s="1" customFormat="1" ht="27.75" customHeight="1">
      <c r="A758" s="174">
        <f t="shared" si="25"/>
        <v>561</v>
      </c>
      <c r="B758" s="3" t="s">
        <v>524</v>
      </c>
      <c r="C758" s="5" t="s">
        <v>560</v>
      </c>
      <c r="D758" s="3" t="s">
        <v>218</v>
      </c>
      <c r="E758" s="4">
        <v>2</v>
      </c>
      <c r="F758" s="67"/>
      <c r="G758" s="67"/>
      <c r="H758" s="260"/>
    </row>
    <row r="759" spans="1:8" s="1" customFormat="1" ht="27.75" customHeight="1">
      <c r="A759" s="174">
        <f t="shared" si="25"/>
        <v>562</v>
      </c>
      <c r="B759" s="3" t="s">
        <v>524</v>
      </c>
      <c r="C759" s="5" t="s">
        <v>561</v>
      </c>
      <c r="D759" s="3" t="s">
        <v>218</v>
      </c>
      <c r="E759" s="4">
        <v>24</v>
      </c>
      <c r="F759" s="67"/>
      <c r="G759" s="67"/>
      <c r="H759" s="260"/>
    </row>
    <row r="760" spans="1:8" s="1" customFormat="1" ht="27.75" customHeight="1">
      <c r="A760" s="174">
        <f t="shared" si="25"/>
        <v>563</v>
      </c>
      <c r="B760" s="3" t="s">
        <v>524</v>
      </c>
      <c r="C760" s="5" t="s">
        <v>562</v>
      </c>
      <c r="D760" s="3" t="s">
        <v>218</v>
      </c>
      <c r="E760" s="4">
        <v>4</v>
      </c>
      <c r="F760" s="67"/>
      <c r="G760" s="67"/>
      <c r="H760" s="260"/>
    </row>
    <row r="761" spans="1:8" s="1" customFormat="1" ht="27.75" customHeight="1">
      <c r="A761" s="174">
        <f t="shared" si="25"/>
        <v>564</v>
      </c>
      <c r="B761" s="3" t="s">
        <v>524</v>
      </c>
      <c r="C761" s="5" t="s">
        <v>537</v>
      </c>
      <c r="D761" s="3" t="s">
        <v>8</v>
      </c>
      <c r="E761" s="4">
        <v>28</v>
      </c>
      <c r="F761" s="67"/>
      <c r="G761" s="67"/>
      <c r="H761" s="260"/>
    </row>
    <row r="762" spans="1:8" s="1" customFormat="1" ht="35.25" customHeight="1">
      <c r="A762" s="174">
        <f t="shared" si="25"/>
        <v>565</v>
      </c>
      <c r="B762" s="3" t="s">
        <v>524</v>
      </c>
      <c r="C762" s="5" t="s">
        <v>538</v>
      </c>
      <c r="D762" s="3" t="s">
        <v>9</v>
      </c>
      <c r="E762" s="4">
        <v>160</v>
      </c>
      <c r="F762" s="67"/>
      <c r="G762" s="67"/>
      <c r="H762" s="260"/>
    </row>
    <row r="763" spans="1:8" s="1" customFormat="1" ht="107.25" customHeight="1">
      <c r="A763" s="174">
        <f t="shared" si="25"/>
        <v>566</v>
      </c>
      <c r="B763" s="3" t="s">
        <v>524</v>
      </c>
      <c r="C763" s="5" t="s">
        <v>540</v>
      </c>
      <c r="D763" s="3" t="s">
        <v>218</v>
      </c>
      <c r="E763" s="4">
        <v>1</v>
      </c>
      <c r="F763" s="67"/>
      <c r="G763" s="67"/>
      <c r="H763" s="260"/>
    </row>
    <row r="764" spans="1:8" s="1" customFormat="1" ht="38.25" customHeight="1">
      <c r="A764" s="174">
        <f t="shared" si="25"/>
        <v>567</v>
      </c>
      <c r="B764" s="3" t="s">
        <v>522</v>
      </c>
      <c r="C764" s="5" t="s">
        <v>563</v>
      </c>
      <c r="D764" s="3" t="s">
        <v>17</v>
      </c>
      <c r="E764" s="4">
        <v>215</v>
      </c>
      <c r="F764" s="67"/>
      <c r="G764" s="67"/>
      <c r="H764" s="260"/>
    </row>
    <row r="765" spans="1:8" s="1" customFormat="1" ht="42.75">
      <c r="A765" s="174">
        <f t="shared" si="25"/>
        <v>568</v>
      </c>
      <c r="B765" s="3" t="s">
        <v>522</v>
      </c>
      <c r="C765" s="5" t="s">
        <v>542</v>
      </c>
      <c r="D765" s="3" t="s">
        <v>17</v>
      </c>
      <c r="E765" s="4">
        <v>51.63</v>
      </c>
      <c r="F765" s="67"/>
      <c r="G765" s="67"/>
      <c r="H765" s="260"/>
    </row>
    <row r="766" spans="1:8" s="1" customFormat="1" ht="34.5" customHeight="1">
      <c r="A766" s="174">
        <f t="shared" si="25"/>
        <v>569</v>
      </c>
      <c r="B766" s="3" t="s">
        <v>524</v>
      </c>
      <c r="C766" s="5" t="s">
        <v>543</v>
      </c>
      <c r="D766" s="3" t="s">
        <v>9</v>
      </c>
      <c r="E766" s="4">
        <v>7</v>
      </c>
      <c r="F766" s="67"/>
      <c r="G766" s="67"/>
      <c r="H766" s="260"/>
    </row>
    <row r="767" spans="1:8" s="1" customFormat="1" ht="28.5">
      <c r="A767" s="174">
        <f t="shared" si="25"/>
        <v>570</v>
      </c>
      <c r="B767" s="3" t="s">
        <v>524</v>
      </c>
      <c r="C767" s="5" t="s">
        <v>564</v>
      </c>
      <c r="D767" s="3" t="s">
        <v>9</v>
      </c>
      <c r="E767" s="4">
        <v>74</v>
      </c>
      <c r="F767" s="67"/>
      <c r="G767" s="67"/>
      <c r="H767" s="260"/>
    </row>
    <row r="768" spans="1:8" s="1" customFormat="1" ht="23.25" customHeight="1">
      <c r="A768" s="174">
        <f t="shared" si="25"/>
        <v>571</v>
      </c>
      <c r="B768" s="3" t="s">
        <v>524</v>
      </c>
      <c r="C768" s="5" t="s">
        <v>565</v>
      </c>
      <c r="D768" s="3" t="s">
        <v>218</v>
      </c>
      <c r="E768" s="4">
        <v>52</v>
      </c>
      <c r="F768" s="67"/>
      <c r="G768" s="67"/>
      <c r="H768" s="260"/>
    </row>
    <row r="769" spans="1:8" s="1" customFormat="1" ht="23.25" customHeight="1">
      <c r="A769" s="174">
        <f t="shared" si="25"/>
        <v>572</v>
      </c>
      <c r="B769" s="3" t="s">
        <v>524</v>
      </c>
      <c r="C769" s="5" t="s">
        <v>566</v>
      </c>
      <c r="D769" s="3" t="s">
        <v>218</v>
      </c>
      <c r="E769" s="4">
        <v>8</v>
      </c>
      <c r="F769" s="67"/>
      <c r="G769" s="67"/>
      <c r="H769" s="260"/>
    </row>
    <row r="770" spans="1:8" s="1" customFormat="1" ht="34.5" customHeight="1">
      <c r="A770" s="174">
        <f t="shared" si="25"/>
        <v>573</v>
      </c>
      <c r="B770" s="3" t="s">
        <v>524</v>
      </c>
      <c r="C770" s="5" t="s">
        <v>547</v>
      </c>
      <c r="D770" s="3" t="s">
        <v>218</v>
      </c>
      <c r="E770" s="4">
        <v>1</v>
      </c>
      <c r="F770" s="67"/>
      <c r="G770" s="67"/>
      <c r="H770" s="260"/>
    </row>
    <row r="771" spans="1:8" s="1" customFormat="1" ht="34.5" customHeight="1">
      <c r="A771" s="174">
        <f t="shared" si="25"/>
        <v>574</v>
      </c>
      <c r="B771" s="3" t="s">
        <v>524</v>
      </c>
      <c r="C771" s="5" t="s">
        <v>567</v>
      </c>
      <c r="D771" s="3" t="s">
        <v>218</v>
      </c>
      <c r="E771" s="4">
        <v>2</v>
      </c>
      <c r="F771" s="67"/>
      <c r="G771" s="67"/>
      <c r="H771" s="260"/>
    </row>
    <row r="772" spans="1:8" s="1" customFormat="1" ht="34.5" customHeight="1">
      <c r="A772" s="174">
        <f t="shared" si="25"/>
        <v>575</v>
      </c>
      <c r="B772" s="3" t="s">
        <v>524</v>
      </c>
      <c r="C772" s="5" t="s">
        <v>568</v>
      </c>
      <c r="D772" s="3" t="s">
        <v>9</v>
      </c>
      <c r="E772" s="4">
        <v>5</v>
      </c>
      <c r="F772" s="67"/>
      <c r="G772" s="67"/>
      <c r="H772" s="260"/>
    </row>
    <row r="773" spans="1:8" s="1" customFormat="1" ht="50.25" customHeight="1">
      <c r="A773" s="174">
        <f t="shared" si="25"/>
        <v>576</v>
      </c>
      <c r="B773" s="3" t="s">
        <v>524</v>
      </c>
      <c r="C773" s="5" t="s">
        <v>552</v>
      </c>
      <c r="D773" s="3" t="s">
        <v>9</v>
      </c>
      <c r="E773" s="4">
        <v>85</v>
      </c>
      <c r="F773" s="67"/>
      <c r="G773" s="67"/>
      <c r="H773" s="260"/>
    </row>
    <row r="774" spans="1:8" s="1" customFormat="1" ht="50.25" customHeight="1">
      <c r="A774" s="174">
        <f t="shared" si="25"/>
        <v>577</v>
      </c>
      <c r="B774" s="3" t="s">
        <v>524</v>
      </c>
      <c r="C774" s="5" t="s">
        <v>569</v>
      </c>
      <c r="D774" s="3" t="s">
        <v>11</v>
      </c>
      <c r="E774" s="4">
        <v>28</v>
      </c>
      <c r="F774" s="67"/>
      <c r="G774" s="67"/>
      <c r="H774" s="260"/>
    </row>
    <row r="775" spans="1:8" s="1" customFormat="1" ht="78" customHeight="1">
      <c r="A775" s="174">
        <f t="shared" si="25"/>
        <v>578</v>
      </c>
      <c r="B775" s="3" t="s">
        <v>524</v>
      </c>
      <c r="C775" s="5" t="s">
        <v>570</v>
      </c>
      <c r="D775" s="3" t="s">
        <v>11</v>
      </c>
      <c r="E775" s="4">
        <v>36</v>
      </c>
      <c r="F775" s="67"/>
      <c r="G775" s="67"/>
      <c r="H775" s="260"/>
    </row>
    <row r="776" spans="1:8" s="1" customFormat="1" ht="39" customHeight="1">
      <c r="A776" s="174">
        <f t="shared" si="25"/>
        <v>579</v>
      </c>
      <c r="B776" s="3" t="s">
        <v>524</v>
      </c>
      <c r="C776" s="5" t="s">
        <v>571</v>
      </c>
      <c r="D776" s="3" t="s">
        <v>9</v>
      </c>
      <c r="E776" s="4">
        <v>23</v>
      </c>
      <c r="F776" s="67"/>
      <c r="G776" s="67"/>
      <c r="H776" s="260"/>
    </row>
    <row r="777" spans="1:8" s="1" customFormat="1" ht="30">
      <c r="A777" s="174"/>
      <c r="B777" s="3"/>
      <c r="C777" s="6" t="s">
        <v>572</v>
      </c>
      <c r="D777" s="3"/>
      <c r="E777" s="4"/>
      <c r="F777" s="67"/>
      <c r="G777" s="67"/>
      <c r="H777" s="260"/>
    </row>
    <row r="778" spans="1:8" s="1" customFormat="1" ht="42.75">
      <c r="A778" s="174">
        <f>A776+1</f>
        <v>580</v>
      </c>
      <c r="B778" s="3" t="s">
        <v>522</v>
      </c>
      <c r="C778" s="5" t="s">
        <v>523</v>
      </c>
      <c r="D778" s="3" t="s">
        <v>17</v>
      </c>
      <c r="E778" s="4">
        <v>165</v>
      </c>
      <c r="F778" s="67"/>
      <c r="G778" s="67"/>
      <c r="H778" s="260"/>
    </row>
    <row r="779" spans="1:8" s="1" customFormat="1" ht="33" customHeight="1">
      <c r="A779" s="174">
        <f t="shared" si="25"/>
        <v>581</v>
      </c>
      <c r="B779" s="3" t="s">
        <v>524</v>
      </c>
      <c r="C779" s="5" t="s">
        <v>525</v>
      </c>
      <c r="D779" s="3" t="s">
        <v>218</v>
      </c>
      <c r="E779" s="4">
        <v>136</v>
      </c>
      <c r="F779" s="67"/>
      <c r="G779" s="67"/>
      <c r="H779" s="260"/>
    </row>
    <row r="780" spans="1:8" s="1" customFormat="1" ht="42.75">
      <c r="A780" s="174">
        <f t="shared" si="25"/>
        <v>582</v>
      </c>
      <c r="B780" s="3" t="s">
        <v>524</v>
      </c>
      <c r="C780" s="5" t="s">
        <v>573</v>
      </c>
      <c r="D780" s="3" t="s">
        <v>9</v>
      </c>
      <c r="E780" s="4">
        <v>135</v>
      </c>
      <c r="F780" s="67"/>
      <c r="G780" s="67"/>
      <c r="H780" s="260"/>
    </row>
    <row r="781" spans="1:8" s="1" customFormat="1" ht="25.5" customHeight="1">
      <c r="A781" s="174">
        <f t="shared" si="25"/>
        <v>583</v>
      </c>
      <c r="B781" s="3" t="s">
        <v>524</v>
      </c>
      <c r="C781" s="5" t="s">
        <v>574</v>
      </c>
      <c r="D781" s="3" t="s">
        <v>218</v>
      </c>
      <c r="E781" s="4">
        <v>1</v>
      </c>
      <c r="F781" s="67"/>
      <c r="G781" s="67"/>
      <c r="H781" s="260"/>
    </row>
    <row r="782" spans="1:8" s="1" customFormat="1" ht="36" customHeight="1">
      <c r="A782" s="174">
        <f t="shared" si="25"/>
        <v>584</v>
      </c>
      <c r="B782" s="3" t="s">
        <v>522</v>
      </c>
      <c r="C782" s="5" t="s">
        <v>527</v>
      </c>
      <c r="D782" s="3" t="s">
        <v>11</v>
      </c>
      <c r="E782" s="4">
        <v>60.66</v>
      </c>
      <c r="F782" s="67"/>
      <c r="G782" s="67"/>
      <c r="H782" s="260"/>
    </row>
    <row r="783" spans="1:8" s="1" customFormat="1" ht="36" customHeight="1">
      <c r="A783" s="174">
        <f t="shared" si="25"/>
        <v>585</v>
      </c>
      <c r="B783" s="3" t="s">
        <v>522</v>
      </c>
      <c r="C783" s="5" t="s">
        <v>528</v>
      </c>
      <c r="D783" s="3" t="s">
        <v>11</v>
      </c>
      <c r="E783" s="4">
        <v>33.7</v>
      </c>
      <c r="F783" s="67"/>
      <c r="G783" s="67"/>
      <c r="H783" s="260"/>
    </row>
    <row r="784" spans="1:8" s="1" customFormat="1" ht="36" customHeight="1">
      <c r="A784" s="174">
        <f aca="true" t="shared" si="26" ref="A784:A847">A783+1</f>
        <v>586</v>
      </c>
      <c r="B784" s="3" t="s">
        <v>522</v>
      </c>
      <c r="C784" s="5" t="s">
        <v>529</v>
      </c>
      <c r="D784" s="3" t="s">
        <v>11</v>
      </c>
      <c r="E784" s="4">
        <v>60.66</v>
      </c>
      <c r="F784" s="67"/>
      <c r="G784" s="67"/>
      <c r="H784" s="260"/>
    </row>
    <row r="785" spans="1:8" s="1" customFormat="1" ht="36" customHeight="1">
      <c r="A785" s="174">
        <f t="shared" si="26"/>
        <v>587</v>
      </c>
      <c r="B785" s="3" t="s">
        <v>524</v>
      </c>
      <c r="C785" s="5" t="s">
        <v>575</v>
      </c>
      <c r="D785" s="3" t="s">
        <v>9</v>
      </c>
      <c r="E785" s="4">
        <v>135</v>
      </c>
      <c r="F785" s="67"/>
      <c r="G785" s="67"/>
      <c r="H785" s="260"/>
    </row>
    <row r="786" spans="1:8" s="1" customFormat="1" ht="57">
      <c r="A786" s="174">
        <f t="shared" si="26"/>
        <v>588</v>
      </c>
      <c r="B786" s="3" t="s">
        <v>524</v>
      </c>
      <c r="C786" s="5" t="s">
        <v>576</v>
      </c>
      <c r="D786" s="3" t="s">
        <v>218</v>
      </c>
      <c r="E786" s="4">
        <v>50</v>
      </c>
      <c r="F786" s="67"/>
      <c r="G786" s="67"/>
      <c r="H786" s="260"/>
    </row>
    <row r="787" spans="1:8" s="1" customFormat="1" ht="36" customHeight="1">
      <c r="A787" s="174">
        <f t="shared" si="26"/>
        <v>589</v>
      </c>
      <c r="B787" s="3" t="s">
        <v>524</v>
      </c>
      <c r="C787" s="5" t="s">
        <v>577</v>
      </c>
      <c r="D787" s="3" t="s">
        <v>218</v>
      </c>
      <c r="E787" s="4">
        <v>4</v>
      </c>
      <c r="F787" s="67"/>
      <c r="G787" s="67"/>
      <c r="H787" s="260"/>
    </row>
    <row r="788" spans="1:8" s="1" customFormat="1" ht="25.5" customHeight="1">
      <c r="A788" s="174">
        <f t="shared" si="26"/>
        <v>590</v>
      </c>
      <c r="B788" s="3" t="s">
        <v>524</v>
      </c>
      <c r="C788" s="5" t="s">
        <v>578</v>
      </c>
      <c r="D788" s="3" t="s">
        <v>218</v>
      </c>
      <c r="E788" s="4">
        <v>24</v>
      </c>
      <c r="F788" s="67"/>
      <c r="G788" s="67"/>
      <c r="H788" s="260"/>
    </row>
    <row r="789" spans="1:8" s="1" customFormat="1" ht="24" customHeight="1">
      <c r="A789" s="174">
        <f t="shared" si="26"/>
        <v>591</v>
      </c>
      <c r="B789" s="3" t="s">
        <v>524</v>
      </c>
      <c r="C789" s="5" t="s">
        <v>579</v>
      </c>
      <c r="D789" s="3" t="s">
        <v>218</v>
      </c>
      <c r="E789" s="4">
        <v>2</v>
      </c>
      <c r="F789" s="67"/>
      <c r="G789" s="67"/>
      <c r="H789" s="260"/>
    </row>
    <row r="790" spans="1:8" s="1" customFormat="1" ht="24" customHeight="1">
      <c r="A790" s="174">
        <f t="shared" si="26"/>
        <v>592</v>
      </c>
      <c r="B790" s="3" t="s">
        <v>524</v>
      </c>
      <c r="C790" s="5" t="s">
        <v>537</v>
      </c>
      <c r="D790" s="3" t="s">
        <v>218</v>
      </c>
      <c r="E790" s="4">
        <v>32</v>
      </c>
      <c r="F790" s="67"/>
      <c r="G790" s="67"/>
      <c r="H790" s="260"/>
    </row>
    <row r="791" spans="1:8" s="1" customFormat="1" ht="34.5" customHeight="1">
      <c r="A791" s="174">
        <f t="shared" si="26"/>
        <v>593</v>
      </c>
      <c r="B791" s="3" t="s">
        <v>524</v>
      </c>
      <c r="C791" s="5" t="s">
        <v>538</v>
      </c>
      <c r="D791" s="3" t="s">
        <v>9</v>
      </c>
      <c r="E791" s="4">
        <v>135</v>
      </c>
      <c r="F791" s="67"/>
      <c r="G791" s="67"/>
      <c r="H791" s="260"/>
    </row>
    <row r="792" spans="1:8" s="1" customFormat="1" ht="34.5" customHeight="1">
      <c r="A792" s="174">
        <f t="shared" si="26"/>
        <v>594</v>
      </c>
      <c r="B792" s="3" t="s">
        <v>522</v>
      </c>
      <c r="C792" s="5" t="s">
        <v>563</v>
      </c>
      <c r="D792" s="3" t="s">
        <v>17</v>
      </c>
      <c r="E792" s="4">
        <v>150</v>
      </c>
      <c r="F792" s="67"/>
      <c r="G792" s="67"/>
      <c r="H792" s="260"/>
    </row>
    <row r="793" spans="1:8" s="1" customFormat="1" ht="48.75" customHeight="1">
      <c r="A793" s="174">
        <f t="shared" si="26"/>
        <v>595</v>
      </c>
      <c r="B793" s="3" t="s">
        <v>522</v>
      </c>
      <c r="C793" s="5" t="s">
        <v>542</v>
      </c>
      <c r="D793" s="3" t="s">
        <v>17</v>
      </c>
      <c r="E793" s="4">
        <v>28.81</v>
      </c>
      <c r="F793" s="67"/>
      <c r="G793" s="67"/>
      <c r="H793" s="260"/>
    </row>
    <row r="794" spans="1:8" s="1" customFormat="1" ht="35.25" customHeight="1">
      <c r="A794" s="174">
        <f t="shared" si="26"/>
        <v>596</v>
      </c>
      <c r="B794" s="3" t="s">
        <v>524</v>
      </c>
      <c r="C794" s="5" t="s">
        <v>543</v>
      </c>
      <c r="D794" s="3" t="s">
        <v>9</v>
      </c>
      <c r="E794" s="4">
        <v>21</v>
      </c>
      <c r="F794" s="67"/>
      <c r="G794" s="67"/>
      <c r="H794" s="260"/>
    </row>
    <row r="795" spans="1:8" s="1" customFormat="1" ht="28.5">
      <c r="A795" s="174">
        <f t="shared" si="26"/>
        <v>597</v>
      </c>
      <c r="B795" s="3" t="s">
        <v>524</v>
      </c>
      <c r="C795" s="5" t="s">
        <v>580</v>
      </c>
      <c r="D795" s="3" t="s">
        <v>9</v>
      </c>
      <c r="E795" s="4">
        <v>20</v>
      </c>
      <c r="F795" s="67"/>
      <c r="G795" s="67"/>
      <c r="H795" s="260"/>
    </row>
    <row r="796" spans="1:8" s="1" customFormat="1" ht="25.5" customHeight="1">
      <c r="A796" s="174">
        <f t="shared" si="26"/>
        <v>598</v>
      </c>
      <c r="B796" s="3" t="s">
        <v>524</v>
      </c>
      <c r="C796" s="5" t="s">
        <v>581</v>
      </c>
      <c r="D796" s="3" t="s">
        <v>218</v>
      </c>
      <c r="E796" s="4">
        <v>16</v>
      </c>
      <c r="F796" s="67"/>
      <c r="G796" s="67"/>
      <c r="H796" s="260"/>
    </row>
    <row r="797" spans="1:8" s="1" customFormat="1" ht="25.5" customHeight="1">
      <c r="A797" s="174">
        <f t="shared" si="26"/>
        <v>599</v>
      </c>
      <c r="B797" s="3" t="s">
        <v>524</v>
      </c>
      <c r="C797" s="5" t="s">
        <v>582</v>
      </c>
      <c r="D797" s="3" t="s">
        <v>218</v>
      </c>
      <c r="E797" s="4">
        <v>4</v>
      </c>
      <c r="F797" s="67"/>
      <c r="G797" s="67"/>
      <c r="H797" s="260"/>
    </row>
    <row r="798" spans="1:8" s="1" customFormat="1" ht="35.25" customHeight="1">
      <c r="A798" s="174">
        <f t="shared" si="26"/>
        <v>600</v>
      </c>
      <c r="B798" s="3" t="s">
        <v>524</v>
      </c>
      <c r="C798" s="5" t="s">
        <v>583</v>
      </c>
      <c r="D798" s="3" t="s">
        <v>218</v>
      </c>
      <c r="E798" s="4">
        <v>1</v>
      </c>
      <c r="F798" s="67"/>
      <c r="G798" s="67"/>
      <c r="H798" s="260"/>
    </row>
    <row r="799" spans="1:8" s="1" customFormat="1" ht="60" customHeight="1">
      <c r="A799" s="174">
        <f t="shared" si="26"/>
        <v>601</v>
      </c>
      <c r="B799" s="3" t="s">
        <v>524</v>
      </c>
      <c r="C799" s="5" t="s">
        <v>552</v>
      </c>
      <c r="D799" s="3" t="s">
        <v>9</v>
      </c>
      <c r="E799" s="4">
        <v>72</v>
      </c>
      <c r="F799" s="67"/>
      <c r="G799" s="67"/>
      <c r="H799" s="260"/>
    </row>
    <row r="800" spans="1:8" s="1" customFormat="1" ht="77.25" customHeight="1">
      <c r="A800" s="174">
        <f t="shared" si="26"/>
        <v>602</v>
      </c>
      <c r="B800" s="3" t="s">
        <v>524</v>
      </c>
      <c r="C800" s="5" t="s">
        <v>570</v>
      </c>
      <c r="D800" s="3" t="s">
        <v>11</v>
      </c>
      <c r="E800" s="4">
        <v>26</v>
      </c>
      <c r="F800" s="67"/>
      <c r="G800" s="67"/>
      <c r="H800" s="260"/>
    </row>
    <row r="801" spans="1:8" s="1" customFormat="1" ht="32.25" customHeight="1">
      <c r="A801" s="174">
        <f t="shared" si="26"/>
        <v>603</v>
      </c>
      <c r="B801" s="3" t="s">
        <v>524</v>
      </c>
      <c r="C801" s="5" t="s">
        <v>571</v>
      </c>
      <c r="D801" s="3" t="s">
        <v>9</v>
      </c>
      <c r="E801" s="4">
        <v>6</v>
      </c>
      <c r="F801" s="67"/>
      <c r="G801" s="67"/>
      <c r="H801" s="260"/>
    </row>
    <row r="802" spans="1:8" s="1" customFormat="1" ht="15">
      <c r="A802" s="174"/>
      <c r="B802" s="3"/>
      <c r="C802" s="6" t="s">
        <v>584</v>
      </c>
      <c r="D802" s="3"/>
      <c r="E802" s="4"/>
      <c r="F802" s="67"/>
      <c r="G802" s="67"/>
      <c r="H802" s="260"/>
    </row>
    <row r="803" spans="1:8" s="1" customFormat="1" ht="46.5" customHeight="1">
      <c r="A803" s="174">
        <f>A801+1</f>
        <v>604</v>
      </c>
      <c r="B803" s="3" t="s">
        <v>522</v>
      </c>
      <c r="C803" s="5" t="s">
        <v>523</v>
      </c>
      <c r="D803" s="3" t="s">
        <v>17</v>
      </c>
      <c r="E803" s="4">
        <v>264</v>
      </c>
      <c r="F803" s="67"/>
      <c r="G803" s="67"/>
      <c r="H803" s="260"/>
    </row>
    <row r="804" spans="1:8" s="1" customFormat="1" ht="46.5" customHeight="1">
      <c r="A804" s="174">
        <f t="shared" si="26"/>
        <v>605</v>
      </c>
      <c r="B804" s="3" t="s">
        <v>522</v>
      </c>
      <c r="C804" s="5" t="s">
        <v>585</v>
      </c>
      <c r="D804" s="3" t="s">
        <v>11</v>
      </c>
      <c r="E804" s="4">
        <v>210.96</v>
      </c>
      <c r="F804" s="67"/>
      <c r="G804" s="67"/>
      <c r="H804" s="260"/>
    </row>
    <row r="805" spans="1:8" s="1" customFormat="1" ht="36.75" customHeight="1">
      <c r="A805" s="174">
        <f t="shared" si="26"/>
        <v>606</v>
      </c>
      <c r="B805" s="3" t="s">
        <v>524</v>
      </c>
      <c r="C805" s="5" t="s">
        <v>525</v>
      </c>
      <c r="D805" s="3" t="s">
        <v>218</v>
      </c>
      <c r="E805" s="4">
        <v>108</v>
      </c>
      <c r="F805" s="67"/>
      <c r="G805" s="67"/>
      <c r="H805" s="260"/>
    </row>
    <row r="806" spans="1:8" s="1" customFormat="1" ht="36" customHeight="1">
      <c r="A806" s="174">
        <f t="shared" si="26"/>
        <v>607</v>
      </c>
      <c r="B806" s="3" t="s">
        <v>524</v>
      </c>
      <c r="C806" s="5" t="s">
        <v>526</v>
      </c>
      <c r="D806" s="3" t="s">
        <v>9</v>
      </c>
      <c r="E806" s="4">
        <v>108</v>
      </c>
      <c r="F806" s="67"/>
      <c r="G806" s="67"/>
      <c r="H806" s="260"/>
    </row>
    <row r="807" spans="1:8" s="1" customFormat="1" ht="36" customHeight="1">
      <c r="A807" s="174">
        <f t="shared" si="26"/>
        <v>608</v>
      </c>
      <c r="B807" s="3" t="s">
        <v>522</v>
      </c>
      <c r="C807" s="5" t="s">
        <v>527</v>
      </c>
      <c r="D807" s="3" t="s">
        <v>11</v>
      </c>
      <c r="E807" s="4">
        <v>64.8</v>
      </c>
      <c r="F807" s="67"/>
      <c r="G807" s="67"/>
      <c r="H807" s="260"/>
    </row>
    <row r="808" spans="1:8" s="1" customFormat="1" ht="36" customHeight="1">
      <c r="A808" s="174">
        <f t="shared" si="26"/>
        <v>609</v>
      </c>
      <c r="B808" s="3" t="s">
        <v>522</v>
      </c>
      <c r="C808" s="5" t="s">
        <v>528</v>
      </c>
      <c r="D808" s="3" t="s">
        <v>11</v>
      </c>
      <c r="E808" s="4">
        <v>30.78</v>
      </c>
      <c r="F808" s="67"/>
      <c r="G808" s="67"/>
      <c r="H808" s="260"/>
    </row>
    <row r="809" spans="1:8" s="1" customFormat="1" ht="36" customHeight="1">
      <c r="A809" s="174">
        <f t="shared" si="26"/>
        <v>610</v>
      </c>
      <c r="B809" s="3" t="s">
        <v>522</v>
      </c>
      <c r="C809" s="5" t="s">
        <v>529</v>
      </c>
      <c r="D809" s="3" t="s">
        <v>11</v>
      </c>
      <c r="E809" s="4">
        <v>64.8</v>
      </c>
      <c r="F809" s="67"/>
      <c r="G809" s="67"/>
      <c r="H809" s="260"/>
    </row>
    <row r="810" spans="1:8" s="1" customFormat="1" ht="48.75" customHeight="1">
      <c r="A810" s="174">
        <f t="shared" si="26"/>
        <v>611</v>
      </c>
      <c r="B810" s="3" t="s">
        <v>524</v>
      </c>
      <c r="C810" s="5" t="s">
        <v>530</v>
      </c>
      <c r="D810" s="3" t="s">
        <v>9</v>
      </c>
      <c r="E810" s="4">
        <v>108</v>
      </c>
      <c r="F810" s="67"/>
      <c r="G810" s="67"/>
      <c r="H810" s="260"/>
    </row>
    <row r="811" spans="1:8" s="1" customFormat="1" ht="61.5" customHeight="1">
      <c r="A811" s="174">
        <f t="shared" si="26"/>
        <v>612</v>
      </c>
      <c r="B811" s="3" t="s">
        <v>524</v>
      </c>
      <c r="C811" s="5" t="s">
        <v>531</v>
      </c>
      <c r="D811" s="3" t="s">
        <v>218</v>
      </c>
      <c r="E811" s="4">
        <v>44</v>
      </c>
      <c r="F811" s="67"/>
      <c r="G811" s="67"/>
      <c r="H811" s="260"/>
    </row>
    <row r="812" spans="1:8" s="1" customFormat="1" ht="31.5" customHeight="1">
      <c r="A812" s="174">
        <f t="shared" si="26"/>
        <v>613</v>
      </c>
      <c r="B812" s="3" t="s">
        <v>524</v>
      </c>
      <c r="C812" s="5" t="s">
        <v>532</v>
      </c>
      <c r="D812" s="3" t="s">
        <v>218</v>
      </c>
      <c r="E812" s="4">
        <v>8</v>
      </c>
      <c r="F812" s="67"/>
      <c r="G812" s="67"/>
      <c r="H812" s="260"/>
    </row>
    <row r="813" spans="1:8" s="1" customFormat="1" ht="21.75" customHeight="1">
      <c r="A813" s="174">
        <f t="shared" si="26"/>
        <v>614</v>
      </c>
      <c r="B813" s="3" t="s">
        <v>524</v>
      </c>
      <c r="C813" s="5" t="s">
        <v>534</v>
      </c>
      <c r="D813" s="3" t="s">
        <v>218</v>
      </c>
      <c r="E813" s="4">
        <v>20</v>
      </c>
      <c r="F813" s="67"/>
      <c r="G813" s="67"/>
      <c r="H813" s="260"/>
    </row>
    <row r="814" spans="1:8" s="1" customFormat="1" ht="21.75" customHeight="1">
      <c r="A814" s="174">
        <f t="shared" si="26"/>
        <v>615</v>
      </c>
      <c r="B814" s="3" t="s">
        <v>524</v>
      </c>
      <c r="C814" s="5" t="s">
        <v>535</v>
      </c>
      <c r="D814" s="3" t="s">
        <v>218</v>
      </c>
      <c r="E814" s="4">
        <v>8</v>
      </c>
      <c r="F814" s="67"/>
      <c r="G814" s="67"/>
      <c r="H814" s="260"/>
    </row>
    <row r="815" spans="1:8" s="1" customFormat="1" ht="21.75" customHeight="1">
      <c r="A815" s="174">
        <f t="shared" si="26"/>
        <v>616</v>
      </c>
      <c r="B815" s="3" t="s">
        <v>524</v>
      </c>
      <c r="C815" s="5" t="s">
        <v>537</v>
      </c>
      <c r="D815" s="3" t="s">
        <v>218</v>
      </c>
      <c r="E815" s="4">
        <v>42</v>
      </c>
      <c r="F815" s="67"/>
      <c r="G815" s="67"/>
      <c r="H815" s="260"/>
    </row>
    <row r="816" spans="1:8" s="1" customFormat="1" ht="35.25" customHeight="1">
      <c r="A816" s="174">
        <f t="shared" si="26"/>
        <v>617</v>
      </c>
      <c r="B816" s="3" t="s">
        <v>524</v>
      </c>
      <c r="C816" s="5" t="s">
        <v>538</v>
      </c>
      <c r="D816" s="3" t="s">
        <v>9</v>
      </c>
      <c r="E816" s="4">
        <v>108</v>
      </c>
      <c r="F816" s="67"/>
      <c r="G816" s="67"/>
      <c r="H816" s="260"/>
    </row>
    <row r="817" spans="1:8" s="1" customFormat="1" ht="32.25" customHeight="1">
      <c r="A817" s="174">
        <f t="shared" si="26"/>
        <v>618</v>
      </c>
      <c r="B817" s="3" t="s">
        <v>522</v>
      </c>
      <c r="C817" s="5" t="s">
        <v>563</v>
      </c>
      <c r="D817" s="3" t="s">
        <v>17</v>
      </c>
      <c r="E817" s="4">
        <v>305</v>
      </c>
      <c r="F817" s="67"/>
      <c r="G817" s="67"/>
      <c r="H817" s="260"/>
    </row>
    <row r="818" spans="1:8" s="1" customFormat="1" ht="47.25" customHeight="1">
      <c r="A818" s="174">
        <f t="shared" si="26"/>
        <v>619</v>
      </c>
      <c r="B818" s="3" t="s">
        <v>522</v>
      </c>
      <c r="C818" s="5" t="s">
        <v>542</v>
      </c>
      <c r="D818" s="3" t="s">
        <v>17</v>
      </c>
      <c r="E818" s="4">
        <v>29.14</v>
      </c>
      <c r="F818" s="67"/>
      <c r="G818" s="67"/>
      <c r="H818" s="260"/>
    </row>
    <row r="819" spans="1:8" s="1" customFormat="1" ht="33" customHeight="1">
      <c r="A819" s="174">
        <f t="shared" si="26"/>
        <v>620</v>
      </c>
      <c r="B819" s="3" t="s">
        <v>524</v>
      </c>
      <c r="C819" s="5" t="s">
        <v>543</v>
      </c>
      <c r="D819" s="3" t="s">
        <v>9</v>
      </c>
      <c r="E819" s="4">
        <v>56</v>
      </c>
      <c r="F819" s="67"/>
      <c r="G819" s="67"/>
      <c r="H819" s="260"/>
    </row>
    <row r="820" spans="1:8" s="1" customFormat="1" ht="34.5" customHeight="1">
      <c r="A820" s="174">
        <f t="shared" si="26"/>
        <v>621</v>
      </c>
      <c r="B820" s="3" t="s">
        <v>524</v>
      </c>
      <c r="C820" s="5" t="s">
        <v>544</v>
      </c>
      <c r="D820" s="3" t="s">
        <v>9</v>
      </c>
      <c r="E820" s="4">
        <v>50</v>
      </c>
      <c r="F820" s="67"/>
      <c r="G820" s="67"/>
      <c r="H820" s="260"/>
    </row>
    <row r="821" spans="1:8" s="1" customFormat="1" ht="21" customHeight="1">
      <c r="A821" s="174">
        <f t="shared" si="26"/>
        <v>622</v>
      </c>
      <c r="B821" s="3" t="s">
        <v>524</v>
      </c>
      <c r="C821" s="5" t="s">
        <v>545</v>
      </c>
      <c r="D821" s="3" t="s">
        <v>218</v>
      </c>
      <c r="E821" s="4">
        <v>36</v>
      </c>
      <c r="F821" s="67"/>
      <c r="G821" s="67"/>
      <c r="H821" s="260"/>
    </row>
    <row r="822" spans="1:8" s="1" customFormat="1" ht="21" customHeight="1">
      <c r="A822" s="174">
        <f t="shared" si="26"/>
        <v>623</v>
      </c>
      <c r="B822" s="3" t="s">
        <v>524</v>
      </c>
      <c r="C822" s="5" t="s">
        <v>546</v>
      </c>
      <c r="D822" s="3" t="s">
        <v>218</v>
      </c>
      <c r="E822" s="4">
        <v>8</v>
      </c>
      <c r="F822" s="67"/>
      <c r="G822" s="67"/>
      <c r="H822" s="260"/>
    </row>
    <row r="823" spans="1:8" s="1" customFormat="1" ht="35.25" customHeight="1">
      <c r="A823" s="174">
        <f t="shared" si="26"/>
        <v>624</v>
      </c>
      <c r="B823" s="3" t="s">
        <v>524</v>
      </c>
      <c r="C823" s="5" t="s">
        <v>547</v>
      </c>
      <c r="D823" s="3" t="s">
        <v>218</v>
      </c>
      <c r="E823" s="4">
        <v>1</v>
      </c>
      <c r="F823" s="67"/>
      <c r="G823" s="67"/>
      <c r="H823" s="260"/>
    </row>
    <row r="824" spans="1:8" s="1" customFormat="1" ht="51" customHeight="1">
      <c r="A824" s="174">
        <f t="shared" si="26"/>
        <v>625</v>
      </c>
      <c r="B824" s="3" t="s">
        <v>524</v>
      </c>
      <c r="C824" s="5" t="s">
        <v>552</v>
      </c>
      <c r="D824" s="3" t="s">
        <v>9</v>
      </c>
      <c r="E824" s="4">
        <v>55</v>
      </c>
      <c r="F824" s="67"/>
      <c r="G824" s="67"/>
      <c r="H824" s="260"/>
    </row>
    <row r="825" spans="1:8" s="1" customFormat="1" ht="36.75" customHeight="1">
      <c r="A825" s="174">
        <f t="shared" si="26"/>
        <v>626</v>
      </c>
      <c r="B825" s="3" t="s">
        <v>524</v>
      </c>
      <c r="C825" s="5" t="s">
        <v>586</v>
      </c>
      <c r="D825" s="3" t="s">
        <v>218</v>
      </c>
      <c r="E825" s="4">
        <v>2</v>
      </c>
      <c r="F825" s="67"/>
      <c r="G825" s="67"/>
      <c r="H825" s="260"/>
    </row>
    <row r="826" spans="1:8" s="1" customFormat="1" ht="36" customHeight="1">
      <c r="A826" s="174">
        <f t="shared" si="26"/>
        <v>627</v>
      </c>
      <c r="B826" s="3" t="s">
        <v>524</v>
      </c>
      <c r="C826" s="5" t="s">
        <v>587</v>
      </c>
      <c r="D826" s="3" t="s">
        <v>218</v>
      </c>
      <c r="E826" s="4">
        <v>2</v>
      </c>
      <c r="F826" s="67"/>
      <c r="G826" s="67"/>
      <c r="H826" s="260"/>
    </row>
    <row r="827" spans="1:8" s="1" customFormat="1" ht="47.25" customHeight="1">
      <c r="A827" s="174">
        <f t="shared" si="26"/>
        <v>628</v>
      </c>
      <c r="B827" s="3" t="s">
        <v>524</v>
      </c>
      <c r="C827" s="5" t="s">
        <v>588</v>
      </c>
      <c r="D827" s="3" t="s">
        <v>11</v>
      </c>
      <c r="E827" s="4">
        <v>16</v>
      </c>
      <c r="F827" s="67"/>
      <c r="G827" s="67"/>
      <c r="H827" s="260"/>
    </row>
    <row r="828" spans="1:7" ht="31.5" customHeight="1">
      <c r="A828" s="174"/>
      <c r="B828" s="157"/>
      <c r="C828" s="157" t="s">
        <v>1100</v>
      </c>
      <c r="D828" s="157"/>
      <c r="E828" s="157"/>
      <c r="F828" s="158"/>
      <c r="G828" s="163"/>
    </row>
    <row r="829" spans="1:8" s="1" customFormat="1" ht="15">
      <c r="A829" s="174"/>
      <c r="B829" s="17"/>
      <c r="C829" s="7" t="s">
        <v>16</v>
      </c>
      <c r="D829" s="17"/>
      <c r="E829" s="16"/>
      <c r="F829" s="68"/>
      <c r="G829" s="68"/>
      <c r="H829" s="260"/>
    </row>
    <row r="830" spans="1:8" s="1" customFormat="1" ht="28.5">
      <c r="A830" s="174">
        <f>A827+1</f>
        <v>629</v>
      </c>
      <c r="B830" s="3" t="s">
        <v>589</v>
      </c>
      <c r="C830" s="5" t="s">
        <v>590</v>
      </c>
      <c r="D830" s="3" t="s">
        <v>17</v>
      </c>
      <c r="E830" s="4">
        <v>115</v>
      </c>
      <c r="F830" s="67"/>
      <c r="G830" s="67"/>
      <c r="H830" s="260"/>
    </row>
    <row r="831" spans="1:8" s="1" customFormat="1" ht="28.5">
      <c r="A831" s="174">
        <f t="shared" si="26"/>
        <v>630</v>
      </c>
      <c r="B831" s="3" t="s">
        <v>589</v>
      </c>
      <c r="C831" s="5" t="s">
        <v>591</v>
      </c>
      <c r="D831" s="3" t="s">
        <v>11</v>
      </c>
      <c r="E831" s="4">
        <v>32</v>
      </c>
      <c r="F831" s="67"/>
      <c r="G831" s="67"/>
      <c r="H831" s="260"/>
    </row>
    <row r="832" spans="1:8" s="1" customFormat="1" ht="25.5" customHeight="1">
      <c r="A832" s="174">
        <f t="shared" si="26"/>
        <v>631</v>
      </c>
      <c r="B832" s="3" t="s">
        <v>589</v>
      </c>
      <c r="C832" s="5" t="s">
        <v>592</v>
      </c>
      <c r="D832" s="3" t="s">
        <v>17</v>
      </c>
      <c r="E832" s="4">
        <v>0.6</v>
      </c>
      <c r="F832" s="67"/>
      <c r="G832" s="67"/>
      <c r="H832" s="260"/>
    </row>
    <row r="833" spans="1:8" s="1" customFormat="1" ht="28.5">
      <c r="A833" s="174">
        <f t="shared" si="26"/>
        <v>632</v>
      </c>
      <c r="B833" s="3" t="s">
        <v>589</v>
      </c>
      <c r="C833" s="5" t="s">
        <v>593</v>
      </c>
      <c r="D833" s="3" t="s">
        <v>17</v>
      </c>
      <c r="E833" s="4">
        <v>5.2</v>
      </c>
      <c r="F833" s="67"/>
      <c r="G833" s="67"/>
      <c r="H833" s="260"/>
    </row>
    <row r="834" spans="1:8" s="1" customFormat="1" ht="27.75" customHeight="1">
      <c r="A834" s="174">
        <f t="shared" si="26"/>
        <v>633</v>
      </c>
      <c r="B834" s="3" t="s">
        <v>589</v>
      </c>
      <c r="C834" s="5" t="s">
        <v>594</v>
      </c>
      <c r="D834" s="3" t="s">
        <v>17</v>
      </c>
      <c r="E834" s="4">
        <v>12</v>
      </c>
      <c r="F834" s="67"/>
      <c r="G834" s="67"/>
      <c r="H834" s="260"/>
    </row>
    <row r="835" spans="1:8" s="1" customFormat="1" ht="28.5">
      <c r="A835" s="174">
        <f t="shared" si="26"/>
        <v>634</v>
      </c>
      <c r="B835" s="3" t="s">
        <v>589</v>
      </c>
      <c r="C835" s="5" t="s">
        <v>563</v>
      </c>
      <c r="D835" s="3" t="s">
        <v>17</v>
      </c>
      <c r="E835" s="4">
        <v>62</v>
      </c>
      <c r="F835" s="67"/>
      <c r="G835" s="67"/>
      <c r="H835" s="260"/>
    </row>
    <row r="836" spans="1:8" s="1" customFormat="1" ht="27.75" customHeight="1">
      <c r="A836" s="174">
        <f t="shared" si="26"/>
        <v>635</v>
      </c>
      <c r="B836" s="3" t="s">
        <v>589</v>
      </c>
      <c r="C836" s="5" t="s">
        <v>595</v>
      </c>
      <c r="D836" s="3" t="s">
        <v>17</v>
      </c>
      <c r="E836" s="4">
        <v>9.8</v>
      </c>
      <c r="F836" s="67"/>
      <c r="G836" s="67"/>
      <c r="H836" s="260"/>
    </row>
    <row r="837" spans="1:8" s="1" customFormat="1" ht="15">
      <c r="A837" s="174"/>
      <c r="B837" s="3"/>
      <c r="C837" s="7" t="s">
        <v>596</v>
      </c>
      <c r="D837" s="17"/>
      <c r="E837" s="16"/>
      <c r="F837" s="68"/>
      <c r="G837" s="68"/>
      <c r="H837" s="260"/>
    </row>
    <row r="838" spans="1:8" s="1" customFormat="1" ht="35.25" customHeight="1">
      <c r="A838" s="174">
        <f>A836+1</f>
        <v>636</v>
      </c>
      <c r="B838" s="3" t="s">
        <v>589</v>
      </c>
      <c r="C838" s="5" t="s">
        <v>597</v>
      </c>
      <c r="D838" s="3" t="s">
        <v>9</v>
      </c>
      <c r="E838" s="4">
        <v>28</v>
      </c>
      <c r="F838" s="67"/>
      <c r="G838" s="67"/>
      <c r="H838" s="260"/>
    </row>
    <row r="839" spans="1:8" s="1" customFormat="1" ht="25.5" customHeight="1">
      <c r="A839" s="174">
        <f t="shared" si="26"/>
        <v>637</v>
      </c>
      <c r="B839" s="3" t="s">
        <v>589</v>
      </c>
      <c r="C839" s="5" t="s">
        <v>598</v>
      </c>
      <c r="D839" s="3" t="s">
        <v>8</v>
      </c>
      <c r="E839" s="4">
        <v>3</v>
      </c>
      <c r="F839" s="67"/>
      <c r="G839" s="67"/>
      <c r="H839" s="260"/>
    </row>
    <row r="840" spans="1:8" s="1" customFormat="1" ht="208.5" customHeight="1">
      <c r="A840" s="174">
        <f t="shared" si="26"/>
        <v>638</v>
      </c>
      <c r="B840" s="3" t="s">
        <v>589</v>
      </c>
      <c r="C840" s="5" t="s">
        <v>599</v>
      </c>
      <c r="D840" s="3" t="s">
        <v>3</v>
      </c>
      <c r="E840" s="4">
        <v>1</v>
      </c>
      <c r="F840" s="67"/>
      <c r="G840" s="67"/>
      <c r="H840" s="260"/>
    </row>
    <row r="841" spans="1:8" s="1" customFormat="1" ht="35.25" customHeight="1">
      <c r="A841" s="174">
        <f t="shared" si="26"/>
        <v>639</v>
      </c>
      <c r="B841" s="3" t="s">
        <v>589</v>
      </c>
      <c r="C841" s="5" t="s">
        <v>600</v>
      </c>
      <c r="D841" s="3" t="s">
        <v>9</v>
      </c>
      <c r="E841" s="4">
        <v>3</v>
      </c>
      <c r="F841" s="67"/>
      <c r="G841" s="67"/>
      <c r="H841" s="260"/>
    </row>
    <row r="842" spans="1:8" s="1" customFormat="1" ht="15">
      <c r="A842" s="174"/>
      <c r="B842" s="17"/>
      <c r="C842" s="7" t="s">
        <v>601</v>
      </c>
      <c r="D842" s="17"/>
      <c r="E842" s="16"/>
      <c r="F842" s="68"/>
      <c r="G842" s="68"/>
      <c r="H842" s="260"/>
    </row>
    <row r="843" spans="1:8" s="1" customFormat="1" ht="24.75" customHeight="1">
      <c r="A843" s="174">
        <f>A841+1</f>
        <v>640</v>
      </c>
      <c r="B843" s="3" t="s">
        <v>589</v>
      </c>
      <c r="C843" s="5" t="s">
        <v>602</v>
      </c>
      <c r="D843" s="3" t="s">
        <v>9</v>
      </c>
      <c r="E843" s="4">
        <v>28</v>
      </c>
      <c r="F843" s="67"/>
      <c r="G843" s="67"/>
      <c r="H843" s="260"/>
    </row>
    <row r="844" spans="1:8" s="1" customFormat="1" ht="15">
      <c r="A844" s="174"/>
      <c r="B844" s="17"/>
      <c r="C844" s="7" t="s">
        <v>209</v>
      </c>
      <c r="D844" s="17"/>
      <c r="E844" s="16"/>
      <c r="F844" s="68"/>
      <c r="G844" s="68"/>
      <c r="H844" s="260"/>
    </row>
    <row r="845" spans="1:8" s="1" customFormat="1" ht="28.5">
      <c r="A845" s="174">
        <f>A843+1</f>
        <v>641</v>
      </c>
      <c r="B845" s="3" t="s">
        <v>589</v>
      </c>
      <c r="C845" s="5" t="s">
        <v>590</v>
      </c>
      <c r="D845" s="3" t="s">
        <v>17</v>
      </c>
      <c r="E845" s="4">
        <v>52</v>
      </c>
      <c r="F845" s="67"/>
      <c r="G845" s="67"/>
      <c r="H845" s="260"/>
    </row>
    <row r="846" spans="1:8" s="1" customFormat="1" ht="22.5" customHeight="1">
      <c r="A846" s="174">
        <f t="shared" si="26"/>
        <v>642</v>
      </c>
      <c r="B846" s="3" t="s">
        <v>589</v>
      </c>
      <c r="C846" s="5" t="s">
        <v>603</v>
      </c>
      <c r="D846" s="3" t="s">
        <v>9</v>
      </c>
      <c r="E846" s="4">
        <v>29</v>
      </c>
      <c r="F846" s="67"/>
      <c r="G846" s="67"/>
      <c r="H846" s="260"/>
    </row>
    <row r="847" spans="1:8" s="1" customFormat="1" ht="22.5" customHeight="1">
      <c r="A847" s="174">
        <f t="shared" si="26"/>
        <v>643</v>
      </c>
      <c r="B847" s="3" t="s">
        <v>589</v>
      </c>
      <c r="C847" s="5" t="s">
        <v>604</v>
      </c>
      <c r="D847" s="3" t="s">
        <v>3</v>
      </c>
      <c r="E847" s="4">
        <v>1</v>
      </c>
      <c r="F847" s="67"/>
      <c r="G847" s="67"/>
      <c r="H847" s="260"/>
    </row>
    <row r="848" spans="1:8" s="1" customFormat="1" ht="28.5">
      <c r="A848" s="174">
        <f>A847+1</f>
        <v>644</v>
      </c>
      <c r="B848" s="3" t="s">
        <v>589</v>
      </c>
      <c r="C848" s="5" t="s">
        <v>563</v>
      </c>
      <c r="D848" s="3" t="s">
        <v>17</v>
      </c>
      <c r="E848" s="4">
        <v>52.2</v>
      </c>
      <c r="F848" s="67"/>
      <c r="G848" s="67"/>
      <c r="H848" s="260"/>
    </row>
    <row r="849" spans="1:8" s="1" customFormat="1" ht="24" customHeight="1">
      <c r="A849" s="174">
        <f>A848+1</f>
        <v>645</v>
      </c>
      <c r="B849" s="3" t="s">
        <v>589</v>
      </c>
      <c r="C849" s="5" t="s">
        <v>605</v>
      </c>
      <c r="D849" s="3" t="s">
        <v>17</v>
      </c>
      <c r="E849" s="4">
        <v>1.96</v>
      </c>
      <c r="F849" s="67"/>
      <c r="G849" s="67"/>
      <c r="H849" s="260"/>
    </row>
    <row r="850" spans="1:8" s="1" customFormat="1" ht="28.5">
      <c r="A850" s="174">
        <f>A849+1</f>
        <v>646</v>
      </c>
      <c r="B850" s="3" t="s">
        <v>589</v>
      </c>
      <c r="C850" s="5" t="s">
        <v>606</v>
      </c>
      <c r="D850" s="3" t="s">
        <v>218</v>
      </c>
      <c r="E850" s="4">
        <v>48</v>
      </c>
      <c r="F850" s="67"/>
      <c r="G850" s="67"/>
      <c r="H850" s="260"/>
    </row>
    <row r="851" spans="1:7" ht="31.5" customHeight="1">
      <c r="A851" s="180"/>
      <c r="B851" s="157"/>
      <c r="C851" s="157" t="s">
        <v>1101</v>
      </c>
      <c r="D851" s="157"/>
      <c r="E851" s="157"/>
      <c r="F851" s="158"/>
      <c r="G851" s="163"/>
    </row>
    <row r="852" spans="1:8" s="1" customFormat="1" ht="30">
      <c r="A852" s="184"/>
      <c r="B852" s="6"/>
      <c r="C852" s="7" t="s">
        <v>1106</v>
      </c>
      <c r="D852" s="17"/>
      <c r="E852" s="16"/>
      <c r="F852" s="68"/>
      <c r="G852" s="68"/>
      <c r="H852" s="260"/>
    </row>
    <row r="853" spans="1:8" s="1" customFormat="1" ht="42.75">
      <c r="A853" s="174">
        <f>A850+1</f>
        <v>647</v>
      </c>
      <c r="B853" s="3" t="s">
        <v>607</v>
      </c>
      <c r="C853" s="5" t="s">
        <v>856</v>
      </c>
      <c r="D853" s="3" t="s">
        <v>11</v>
      </c>
      <c r="E853" s="4">
        <v>10</v>
      </c>
      <c r="F853" s="67"/>
      <c r="G853" s="67"/>
      <c r="H853" s="260"/>
    </row>
    <row r="854" spans="1:8" s="1" customFormat="1" ht="28.5">
      <c r="A854" s="174">
        <f>A853+1</f>
        <v>648</v>
      </c>
      <c r="B854" s="3" t="s">
        <v>607</v>
      </c>
      <c r="C854" s="5" t="s">
        <v>608</v>
      </c>
      <c r="D854" s="3" t="s">
        <v>11</v>
      </c>
      <c r="E854" s="4">
        <v>10</v>
      </c>
      <c r="F854" s="67"/>
      <c r="G854" s="67"/>
      <c r="H854" s="260"/>
    </row>
    <row r="855" spans="1:8" s="1" customFormat="1" ht="15">
      <c r="A855" s="184"/>
      <c r="B855" s="6"/>
      <c r="C855" s="7" t="s">
        <v>609</v>
      </c>
      <c r="D855" s="17"/>
      <c r="E855" s="16"/>
      <c r="F855" s="68"/>
      <c r="G855" s="68"/>
      <c r="H855" s="260"/>
    </row>
    <row r="856" spans="1:8" s="1" customFormat="1" ht="28.5">
      <c r="A856" s="176">
        <f>A854+1</f>
        <v>649</v>
      </c>
      <c r="B856" s="47" t="s">
        <v>607</v>
      </c>
      <c r="C856" s="48" t="s">
        <v>610</v>
      </c>
      <c r="D856" s="47" t="s">
        <v>9</v>
      </c>
      <c r="E856" s="49">
        <v>14</v>
      </c>
      <c r="F856" s="72"/>
      <c r="G856" s="72"/>
      <c r="H856" s="260"/>
    </row>
    <row r="857" spans="1:8" s="1" customFormat="1" ht="42.75">
      <c r="A857" s="174">
        <f>A856+1</f>
        <v>650</v>
      </c>
      <c r="B857" s="3" t="s">
        <v>607</v>
      </c>
      <c r="C857" s="5" t="s">
        <v>611</v>
      </c>
      <c r="D857" s="3" t="s">
        <v>11</v>
      </c>
      <c r="E857" s="4">
        <v>21</v>
      </c>
      <c r="F857" s="67"/>
      <c r="G857" s="67"/>
      <c r="H857" s="260"/>
    </row>
    <row r="858" spans="1:8" s="1" customFormat="1" ht="42.75">
      <c r="A858" s="174">
        <f>A857+1</f>
        <v>651</v>
      </c>
      <c r="B858" s="3" t="s">
        <v>607</v>
      </c>
      <c r="C858" s="5" t="s">
        <v>612</v>
      </c>
      <c r="D858" s="3" t="s">
        <v>11</v>
      </c>
      <c r="E858" s="4">
        <v>17.5</v>
      </c>
      <c r="F858" s="67"/>
      <c r="G858" s="67"/>
      <c r="H858" s="260"/>
    </row>
    <row r="859" spans="1:8" s="1" customFormat="1" ht="28.5">
      <c r="A859" s="174">
        <f>A858+1</f>
        <v>652</v>
      </c>
      <c r="B859" s="3" t="s">
        <v>607</v>
      </c>
      <c r="C859" s="5" t="s">
        <v>613</v>
      </c>
      <c r="D859" s="3" t="s">
        <v>11</v>
      </c>
      <c r="E859" s="4">
        <v>14</v>
      </c>
      <c r="F859" s="67"/>
      <c r="G859" s="67"/>
      <c r="H859" s="260"/>
    </row>
    <row r="860" spans="1:8" s="1" customFormat="1" ht="28.5">
      <c r="A860" s="174">
        <f>A859+1</f>
        <v>653</v>
      </c>
      <c r="B860" s="3" t="s">
        <v>607</v>
      </c>
      <c r="C860" s="5" t="s">
        <v>608</v>
      </c>
      <c r="D860" s="3" t="s">
        <v>11</v>
      </c>
      <c r="E860" s="4">
        <v>10.5</v>
      </c>
      <c r="F860" s="67"/>
      <c r="G860" s="67"/>
      <c r="H860" s="260"/>
    </row>
    <row r="861" spans="1:8" s="1" customFormat="1" ht="15">
      <c r="A861" s="184"/>
      <c r="B861" s="6"/>
      <c r="C861" s="7" t="s">
        <v>614</v>
      </c>
      <c r="D861" s="17"/>
      <c r="E861" s="16"/>
      <c r="F861" s="68"/>
      <c r="G861" s="68"/>
      <c r="H861" s="260"/>
    </row>
    <row r="862" spans="1:8" s="1" customFormat="1" ht="28.5">
      <c r="A862" s="176">
        <f>A860+1</f>
        <v>654</v>
      </c>
      <c r="B862" s="3" t="s">
        <v>607</v>
      </c>
      <c r="C862" s="5" t="s">
        <v>615</v>
      </c>
      <c r="D862" s="3" t="s">
        <v>9</v>
      </c>
      <c r="E862" s="4">
        <v>4</v>
      </c>
      <c r="F862" s="67"/>
      <c r="G862" s="67"/>
      <c r="H862" s="260"/>
    </row>
    <row r="863" spans="1:8" s="1" customFormat="1" ht="28.5">
      <c r="A863" s="174">
        <f>A862+1</f>
        <v>655</v>
      </c>
      <c r="B863" s="3" t="s">
        <v>607</v>
      </c>
      <c r="C863" s="5" t="s">
        <v>128</v>
      </c>
      <c r="D863" s="3" t="s">
        <v>9</v>
      </c>
      <c r="E863" s="4">
        <v>4</v>
      </c>
      <c r="F863" s="67"/>
      <c r="G863" s="67"/>
      <c r="H863" s="260"/>
    </row>
    <row r="864" spans="1:8" s="1" customFormat="1" ht="24.75" customHeight="1">
      <c r="A864" s="176">
        <f>A862+1</f>
        <v>655</v>
      </c>
      <c r="B864" s="3" t="s">
        <v>607</v>
      </c>
      <c r="C864" s="5" t="s">
        <v>130</v>
      </c>
      <c r="D864" s="3" t="s">
        <v>17</v>
      </c>
      <c r="E864" s="4">
        <v>0.24</v>
      </c>
      <c r="F864" s="67"/>
      <c r="G864" s="67"/>
      <c r="H864" s="260"/>
    </row>
    <row r="865" spans="1:8" s="1" customFormat="1" ht="15">
      <c r="A865" s="184"/>
      <c r="B865" s="6"/>
      <c r="C865" s="7" t="s">
        <v>616</v>
      </c>
      <c r="D865" s="17"/>
      <c r="E865" s="16"/>
      <c r="F865" s="68"/>
      <c r="G865" s="68"/>
      <c r="H865" s="260"/>
    </row>
    <row r="866" spans="1:8" s="1" customFormat="1" ht="15" customHeight="1">
      <c r="A866" s="184"/>
      <c r="B866" s="6"/>
      <c r="C866" s="7" t="s">
        <v>617</v>
      </c>
      <c r="D866" s="17"/>
      <c r="E866" s="16"/>
      <c r="F866" s="68"/>
      <c r="G866" s="68"/>
      <c r="H866" s="260"/>
    </row>
    <row r="867" spans="1:8" s="1" customFormat="1" ht="28.5">
      <c r="A867" s="176">
        <f>A864+1</f>
        <v>656</v>
      </c>
      <c r="B867" s="3" t="s">
        <v>607</v>
      </c>
      <c r="C867" s="5" t="s">
        <v>618</v>
      </c>
      <c r="D867" s="3" t="s">
        <v>11</v>
      </c>
      <c r="E867" s="4">
        <v>10</v>
      </c>
      <c r="F867" s="67"/>
      <c r="G867" s="67"/>
      <c r="H867" s="260"/>
    </row>
    <row r="868" spans="1:8" s="1" customFormat="1" ht="28.5">
      <c r="A868" s="174">
        <f>A867+1</f>
        <v>657</v>
      </c>
      <c r="B868" s="3" t="s">
        <v>607</v>
      </c>
      <c r="C868" s="5" t="s">
        <v>619</v>
      </c>
      <c r="D868" s="3" t="s">
        <v>11</v>
      </c>
      <c r="E868" s="4">
        <v>10</v>
      </c>
      <c r="F868" s="67"/>
      <c r="G868" s="67"/>
      <c r="H868" s="260"/>
    </row>
    <row r="869" spans="1:8" s="1" customFormat="1" ht="28.5">
      <c r="A869" s="174">
        <f>A868+1</f>
        <v>658</v>
      </c>
      <c r="B869" s="3" t="s">
        <v>607</v>
      </c>
      <c r="C869" s="5" t="s">
        <v>620</v>
      </c>
      <c r="D869" s="3" t="s">
        <v>11</v>
      </c>
      <c r="E869" s="4">
        <v>10</v>
      </c>
      <c r="F869" s="67"/>
      <c r="G869" s="67"/>
      <c r="H869" s="260"/>
    </row>
    <row r="870" spans="1:8" s="1" customFormat="1" ht="28.5">
      <c r="A870" s="174">
        <f>A869+1</f>
        <v>659</v>
      </c>
      <c r="B870" s="3" t="s">
        <v>607</v>
      </c>
      <c r="C870" s="5" t="s">
        <v>621</v>
      </c>
      <c r="D870" s="3" t="s">
        <v>11</v>
      </c>
      <c r="E870" s="4">
        <v>10</v>
      </c>
      <c r="F870" s="67"/>
      <c r="G870" s="67"/>
      <c r="H870" s="260"/>
    </row>
    <row r="871" spans="1:8" s="1" customFormat="1" ht="42.75">
      <c r="A871" s="174">
        <f>A870+1</f>
        <v>660</v>
      </c>
      <c r="B871" s="3" t="s">
        <v>607</v>
      </c>
      <c r="C871" s="5" t="s">
        <v>622</v>
      </c>
      <c r="D871" s="3" t="s">
        <v>11</v>
      </c>
      <c r="E871" s="4">
        <v>10</v>
      </c>
      <c r="F871" s="67"/>
      <c r="G871" s="67"/>
      <c r="H871" s="260"/>
    </row>
    <row r="872" spans="1:8" s="1" customFormat="1" ht="42.75">
      <c r="A872" s="174">
        <f>A871+1</f>
        <v>661</v>
      </c>
      <c r="B872" s="3" t="s">
        <v>607</v>
      </c>
      <c r="C872" s="5" t="s">
        <v>623</v>
      </c>
      <c r="D872" s="3" t="s">
        <v>11</v>
      </c>
      <c r="E872" s="4">
        <v>10</v>
      </c>
      <c r="F872" s="67"/>
      <c r="G872" s="67"/>
      <c r="H872" s="260"/>
    </row>
    <row r="873" spans="1:8" s="1" customFormat="1" ht="15">
      <c r="A873" s="184"/>
      <c r="B873" s="6"/>
      <c r="C873" s="7" t="s">
        <v>614</v>
      </c>
      <c r="D873" s="17"/>
      <c r="E873" s="16"/>
      <c r="F873" s="68"/>
      <c r="G873" s="68"/>
      <c r="H873" s="260"/>
    </row>
    <row r="874" spans="1:8" s="1" customFormat="1" ht="57">
      <c r="A874" s="174">
        <f>A872+1</f>
        <v>662</v>
      </c>
      <c r="B874" s="3" t="s">
        <v>607</v>
      </c>
      <c r="C874" s="5" t="s">
        <v>624</v>
      </c>
      <c r="D874" s="3" t="s">
        <v>9</v>
      </c>
      <c r="E874" s="4">
        <v>4</v>
      </c>
      <c r="F874" s="67"/>
      <c r="G874" s="67"/>
      <c r="H874" s="260"/>
    </row>
    <row r="875" spans="1:8" s="1" customFormat="1" ht="24" customHeight="1">
      <c r="A875" s="174">
        <f>A874+1</f>
        <v>663</v>
      </c>
      <c r="B875" s="3" t="s">
        <v>607</v>
      </c>
      <c r="C875" s="5" t="s">
        <v>165</v>
      </c>
      <c r="D875" s="3" t="s">
        <v>17</v>
      </c>
      <c r="E875" s="4">
        <v>0.24</v>
      </c>
      <c r="F875" s="67"/>
      <c r="G875" s="67"/>
      <c r="H875" s="260"/>
    </row>
    <row r="876" spans="1:8" s="1" customFormat="1" ht="57">
      <c r="A876" s="174">
        <f>A875+1</f>
        <v>664</v>
      </c>
      <c r="B876" s="3" t="s">
        <v>607</v>
      </c>
      <c r="C876" s="5" t="s">
        <v>625</v>
      </c>
      <c r="D876" s="3" t="s">
        <v>9</v>
      </c>
      <c r="E876" s="4">
        <v>4</v>
      </c>
      <c r="F876" s="67"/>
      <c r="G876" s="67"/>
      <c r="H876" s="260"/>
    </row>
    <row r="877" spans="1:8" s="1" customFormat="1" ht="15">
      <c r="A877" s="184"/>
      <c r="B877" s="6"/>
      <c r="C877" s="7" t="s">
        <v>626</v>
      </c>
      <c r="D877" s="17"/>
      <c r="E877" s="16"/>
      <c r="F877" s="68"/>
      <c r="G877" s="68"/>
      <c r="H877" s="260"/>
    </row>
    <row r="878" spans="1:8" s="1" customFormat="1" ht="42.75">
      <c r="A878" s="174">
        <f>A876+1</f>
        <v>665</v>
      </c>
      <c r="B878" s="3" t="s">
        <v>607</v>
      </c>
      <c r="C878" s="5" t="s">
        <v>627</v>
      </c>
      <c r="D878" s="3" t="s">
        <v>11</v>
      </c>
      <c r="E878" s="4">
        <v>10.5</v>
      </c>
      <c r="F878" s="67"/>
      <c r="G878" s="67"/>
      <c r="H878" s="260"/>
    </row>
    <row r="879" spans="1:8" s="1" customFormat="1" ht="36.75" customHeight="1">
      <c r="A879" s="174">
        <f>A878+1</f>
        <v>666</v>
      </c>
      <c r="B879" s="3" t="s">
        <v>607</v>
      </c>
      <c r="C879" s="5" t="s">
        <v>628</v>
      </c>
      <c r="D879" s="3" t="s">
        <v>11</v>
      </c>
      <c r="E879" s="4">
        <v>10.5</v>
      </c>
      <c r="F879" s="67"/>
      <c r="G879" s="67"/>
      <c r="H879" s="260"/>
    </row>
    <row r="880" spans="1:8" s="1" customFormat="1" ht="39.75" customHeight="1">
      <c r="A880" s="174">
        <f aca="true" t="shared" si="27" ref="A880:A886">A879+1</f>
        <v>667</v>
      </c>
      <c r="B880" s="3" t="s">
        <v>607</v>
      </c>
      <c r="C880" s="5" t="s">
        <v>629</v>
      </c>
      <c r="D880" s="3" t="s">
        <v>11</v>
      </c>
      <c r="E880" s="4">
        <v>10.5</v>
      </c>
      <c r="F880" s="67"/>
      <c r="G880" s="67"/>
      <c r="H880" s="260"/>
    </row>
    <row r="881" spans="1:8" s="1" customFormat="1" ht="36" customHeight="1">
      <c r="A881" s="174">
        <f t="shared" si="27"/>
        <v>668</v>
      </c>
      <c r="B881" s="3" t="s">
        <v>607</v>
      </c>
      <c r="C881" s="5" t="s">
        <v>630</v>
      </c>
      <c r="D881" s="3" t="s">
        <v>11</v>
      </c>
      <c r="E881" s="4">
        <v>10.5</v>
      </c>
      <c r="F881" s="67"/>
      <c r="G881" s="67"/>
      <c r="H881" s="260"/>
    </row>
    <row r="882" spans="1:8" s="1" customFormat="1" ht="29.25" customHeight="1">
      <c r="A882" s="174">
        <f t="shared" si="27"/>
        <v>669</v>
      </c>
      <c r="B882" s="3" t="s">
        <v>607</v>
      </c>
      <c r="C882" s="5" t="s">
        <v>631</v>
      </c>
      <c r="D882" s="3" t="s">
        <v>11</v>
      </c>
      <c r="E882" s="4">
        <v>10.5</v>
      </c>
      <c r="F882" s="67"/>
      <c r="G882" s="67"/>
      <c r="H882" s="260"/>
    </row>
    <row r="883" spans="1:8" s="1" customFormat="1" ht="39" customHeight="1">
      <c r="A883" s="174">
        <f t="shared" si="27"/>
        <v>670</v>
      </c>
      <c r="B883" s="3" t="s">
        <v>607</v>
      </c>
      <c r="C883" s="5" t="s">
        <v>632</v>
      </c>
      <c r="D883" s="3" t="s">
        <v>11</v>
      </c>
      <c r="E883" s="4">
        <v>14</v>
      </c>
      <c r="F883" s="67"/>
      <c r="G883" s="67"/>
      <c r="H883" s="260"/>
    </row>
    <row r="884" spans="1:8" s="1" customFormat="1" ht="50.25" customHeight="1">
      <c r="A884" s="174">
        <f t="shared" si="27"/>
        <v>671</v>
      </c>
      <c r="B884" s="3" t="s">
        <v>607</v>
      </c>
      <c r="C884" s="5" t="s">
        <v>633</v>
      </c>
      <c r="D884" s="3" t="s">
        <v>11</v>
      </c>
      <c r="E884" s="4">
        <v>17.5</v>
      </c>
      <c r="F884" s="67"/>
      <c r="G884" s="67"/>
      <c r="H884" s="260"/>
    </row>
    <row r="885" spans="1:8" s="1" customFormat="1" ht="45" customHeight="1">
      <c r="A885" s="174">
        <f t="shared" si="27"/>
        <v>672</v>
      </c>
      <c r="B885" s="3" t="s">
        <v>607</v>
      </c>
      <c r="C885" s="5" t="s">
        <v>634</v>
      </c>
      <c r="D885" s="3" t="s">
        <v>11</v>
      </c>
      <c r="E885" s="4">
        <v>21</v>
      </c>
      <c r="F885" s="67"/>
      <c r="G885" s="67"/>
      <c r="H885" s="260"/>
    </row>
    <row r="886" spans="1:8" s="1" customFormat="1" ht="26.25" customHeight="1">
      <c r="A886" s="174">
        <f t="shared" si="27"/>
        <v>673</v>
      </c>
      <c r="B886" s="3" t="s">
        <v>607</v>
      </c>
      <c r="C886" s="5" t="s">
        <v>635</v>
      </c>
      <c r="D886" s="3" t="s">
        <v>9</v>
      </c>
      <c r="E886" s="4">
        <v>14</v>
      </c>
      <c r="F886" s="67"/>
      <c r="G886" s="67"/>
      <c r="H886" s="260"/>
    </row>
    <row r="887" spans="1:8" s="1" customFormat="1" ht="15">
      <c r="A887" s="184"/>
      <c r="B887" s="6"/>
      <c r="C887" s="7" t="s">
        <v>16</v>
      </c>
      <c r="D887" s="17"/>
      <c r="E887" s="16"/>
      <c r="F887" s="68"/>
      <c r="G887" s="68"/>
      <c r="H887" s="260"/>
    </row>
    <row r="888" spans="1:8" s="1" customFormat="1" ht="28.5">
      <c r="A888" s="174">
        <f>A886+1</f>
        <v>674</v>
      </c>
      <c r="B888" s="3" t="s">
        <v>607</v>
      </c>
      <c r="C888" s="5" t="s">
        <v>590</v>
      </c>
      <c r="D888" s="3" t="s">
        <v>17</v>
      </c>
      <c r="E888" s="4">
        <v>568</v>
      </c>
      <c r="F888" s="67"/>
      <c r="G888" s="67"/>
      <c r="H888" s="260"/>
    </row>
    <row r="889" spans="1:8" s="1" customFormat="1" ht="28.5">
      <c r="A889" s="174">
        <f>A888+1</f>
        <v>675</v>
      </c>
      <c r="B889" s="3" t="s">
        <v>607</v>
      </c>
      <c r="C889" s="5" t="s">
        <v>591</v>
      </c>
      <c r="D889" s="3" t="s">
        <v>11</v>
      </c>
      <c r="E889" s="4">
        <v>1059.76</v>
      </c>
      <c r="F889" s="67"/>
      <c r="G889" s="67"/>
      <c r="H889" s="260"/>
    </row>
    <row r="890" spans="1:8" s="1" customFormat="1" ht="28.5">
      <c r="A890" s="174">
        <f>A889+1</f>
        <v>676</v>
      </c>
      <c r="B890" s="3" t="s">
        <v>607</v>
      </c>
      <c r="C890" s="5" t="s">
        <v>636</v>
      </c>
      <c r="D890" s="221" t="s">
        <v>9</v>
      </c>
      <c r="E890" s="4">
        <v>20</v>
      </c>
      <c r="F890" s="67"/>
      <c r="G890" s="67"/>
      <c r="H890" s="260"/>
    </row>
    <row r="891" spans="1:8" s="1" customFormat="1" ht="24.75" customHeight="1">
      <c r="A891" s="174">
        <f>A890+1</f>
        <v>677</v>
      </c>
      <c r="B891" s="3" t="s">
        <v>607</v>
      </c>
      <c r="C891" s="5" t="s">
        <v>592</v>
      </c>
      <c r="D891" s="3" t="s">
        <v>17</v>
      </c>
      <c r="E891" s="4">
        <v>11.25</v>
      </c>
      <c r="F891" s="67"/>
      <c r="G891" s="67"/>
      <c r="H891" s="260"/>
    </row>
    <row r="892" spans="1:8" s="1" customFormat="1" ht="28.5">
      <c r="A892" s="174">
        <f>A891+1</f>
        <v>678</v>
      </c>
      <c r="B892" s="3" t="s">
        <v>607</v>
      </c>
      <c r="C892" s="5" t="s">
        <v>593</v>
      </c>
      <c r="D892" s="3" t="s">
        <v>17</v>
      </c>
      <c r="E892" s="4">
        <v>50.22</v>
      </c>
      <c r="F892" s="67"/>
      <c r="G892" s="67"/>
      <c r="H892" s="260"/>
    </row>
    <row r="893" spans="1:8" s="1" customFormat="1" ht="26.25" customHeight="1">
      <c r="A893" s="174">
        <f>A892+1</f>
        <v>679</v>
      </c>
      <c r="B893" s="3" t="s">
        <v>607</v>
      </c>
      <c r="C893" s="5" t="s">
        <v>594</v>
      </c>
      <c r="D893" s="3" t="s">
        <v>17</v>
      </c>
      <c r="E893" s="4">
        <v>126.13</v>
      </c>
      <c r="F893" s="67"/>
      <c r="G893" s="67"/>
      <c r="H893" s="260"/>
    </row>
    <row r="894" spans="1:8" s="1" customFormat="1" ht="28.5">
      <c r="A894" s="232">
        <v>680</v>
      </c>
      <c r="B894" s="47" t="s">
        <v>607</v>
      </c>
      <c r="C894" s="48" t="s">
        <v>563</v>
      </c>
      <c r="D894" s="47" t="s">
        <v>17</v>
      </c>
      <c r="E894" s="49">
        <v>292</v>
      </c>
      <c r="F894" s="72"/>
      <c r="G894" s="72"/>
      <c r="H894" s="260"/>
    </row>
    <row r="895" spans="1:8" s="1" customFormat="1" ht="23.25" customHeight="1">
      <c r="A895" s="232" t="s">
        <v>1199</v>
      </c>
      <c r="B895" s="3" t="s">
        <v>607</v>
      </c>
      <c r="C895" s="5" t="s">
        <v>595</v>
      </c>
      <c r="D895" s="3" t="s">
        <v>17</v>
      </c>
      <c r="E895" s="4">
        <v>20.1</v>
      </c>
      <c r="F895" s="67"/>
      <c r="G895" s="67"/>
      <c r="H895" s="260"/>
    </row>
    <row r="896" spans="1:8" s="1" customFormat="1" ht="15">
      <c r="A896" s="236"/>
      <c r="B896" s="6"/>
      <c r="C896" s="7" t="s">
        <v>596</v>
      </c>
      <c r="D896" s="17"/>
      <c r="E896" s="16"/>
      <c r="F896" s="68"/>
      <c r="G896" s="68"/>
      <c r="H896" s="260"/>
    </row>
    <row r="897" spans="1:8" s="15" customFormat="1" ht="183" customHeight="1">
      <c r="A897" s="237">
        <v>681</v>
      </c>
      <c r="B897" s="47" t="s">
        <v>607</v>
      </c>
      <c r="C897" s="50" t="s">
        <v>637</v>
      </c>
      <c r="D897" s="47" t="s">
        <v>9</v>
      </c>
      <c r="E897" s="49">
        <v>72.1</v>
      </c>
      <c r="F897" s="72"/>
      <c r="G897" s="72"/>
      <c r="H897" s="261"/>
    </row>
    <row r="898" spans="1:8" s="1" customFormat="1" ht="207.75" customHeight="1">
      <c r="A898" s="237">
        <v>682</v>
      </c>
      <c r="B898" s="47" t="s">
        <v>607</v>
      </c>
      <c r="C898" s="5" t="s">
        <v>652</v>
      </c>
      <c r="D898" s="47" t="s">
        <v>9</v>
      </c>
      <c r="E898" s="49">
        <v>77.3</v>
      </c>
      <c r="F898" s="72"/>
      <c r="G898" s="72"/>
      <c r="H898" s="260"/>
    </row>
    <row r="899" spans="1:8" s="1" customFormat="1" ht="91.5" customHeight="1">
      <c r="A899" s="237" t="s">
        <v>1200</v>
      </c>
      <c r="B899" s="47" t="s">
        <v>607</v>
      </c>
      <c r="C899" s="48" t="s">
        <v>638</v>
      </c>
      <c r="D899" s="47" t="s">
        <v>9</v>
      </c>
      <c r="E899" s="49">
        <v>58.6</v>
      </c>
      <c r="F899" s="72"/>
      <c r="G899" s="72"/>
      <c r="H899" s="260"/>
    </row>
    <row r="900" spans="1:8" s="1" customFormat="1" ht="180.75" customHeight="1">
      <c r="A900" s="237">
        <v>683</v>
      </c>
      <c r="B900" s="47" t="s">
        <v>607</v>
      </c>
      <c r="C900" s="48" t="s">
        <v>639</v>
      </c>
      <c r="D900" s="47" t="s">
        <v>9</v>
      </c>
      <c r="E900" s="49">
        <v>21.1</v>
      </c>
      <c r="F900" s="72"/>
      <c r="G900" s="72"/>
      <c r="H900" s="260"/>
    </row>
    <row r="901" spans="1:8" s="1" customFormat="1" ht="93.75" customHeight="1">
      <c r="A901" s="237" t="s">
        <v>1201</v>
      </c>
      <c r="B901" s="3" t="s">
        <v>607</v>
      </c>
      <c r="C901" s="5" t="s">
        <v>640</v>
      </c>
      <c r="D901" s="3" t="s">
        <v>9</v>
      </c>
      <c r="E901" s="4">
        <v>1.5</v>
      </c>
      <c r="F901" s="67"/>
      <c r="G901" s="67"/>
      <c r="H901" s="260"/>
    </row>
    <row r="902" spans="1:8" s="1" customFormat="1" ht="178.5" customHeight="1">
      <c r="A902" s="237" t="s">
        <v>1202</v>
      </c>
      <c r="B902" s="47" t="s">
        <v>607</v>
      </c>
      <c r="C902" s="48" t="s">
        <v>641</v>
      </c>
      <c r="D902" s="47" t="s">
        <v>9</v>
      </c>
      <c r="E902" s="49">
        <v>1.5</v>
      </c>
      <c r="F902" s="72"/>
      <c r="G902" s="72"/>
      <c r="H902" s="260"/>
    </row>
    <row r="903" spans="1:8" s="1" customFormat="1" ht="91.5" customHeight="1">
      <c r="A903" s="290">
        <v>684</v>
      </c>
      <c r="B903" s="241" t="s">
        <v>607</v>
      </c>
      <c r="C903" s="240" t="s">
        <v>653</v>
      </c>
      <c r="D903" s="241" t="s">
        <v>9</v>
      </c>
      <c r="E903" s="289">
        <v>0</v>
      </c>
      <c r="F903" s="244"/>
      <c r="G903" s="244"/>
      <c r="H903" s="260"/>
    </row>
    <row r="904" spans="1:8" s="2" customFormat="1" ht="28.5">
      <c r="A904" s="237" t="s">
        <v>1203</v>
      </c>
      <c r="B904" s="97" t="s">
        <v>607</v>
      </c>
      <c r="C904" s="24" t="s">
        <v>654</v>
      </c>
      <c r="D904" s="103" t="s">
        <v>8</v>
      </c>
      <c r="E904" s="51">
        <v>189</v>
      </c>
      <c r="F904" s="73"/>
      <c r="G904" s="73"/>
      <c r="H904" s="262"/>
    </row>
    <row r="905" spans="1:8" s="2" customFormat="1" ht="42.75">
      <c r="A905" s="237" t="s">
        <v>1204</v>
      </c>
      <c r="B905" s="96" t="s">
        <v>607</v>
      </c>
      <c r="C905" s="24" t="s">
        <v>655</v>
      </c>
      <c r="D905" s="103" t="s">
        <v>8</v>
      </c>
      <c r="E905" s="51">
        <v>6</v>
      </c>
      <c r="F905" s="73"/>
      <c r="G905" s="73"/>
      <c r="H905" s="262"/>
    </row>
    <row r="906" spans="1:8" s="1" customFormat="1" ht="28.5">
      <c r="A906" s="237">
        <v>685</v>
      </c>
      <c r="B906" s="47" t="s">
        <v>607</v>
      </c>
      <c r="C906" s="48" t="s">
        <v>642</v>
      </c>
      <c r="D906" s="47" t="s">
        <v>9</v>
      </c>
      <c r="E906" s="49">
        <v>9</v>
      </c>
      <c r="F906" s="72"/>
      <c r="G906" s="72"/>
      <c r="H906" s="260"/>
    </row>
    <row r="907" spans="1:8" s="1" customFormat="1" ht="42.75">
      <c r="A907" s="237" t="s">
        <v>1205</v>
      </c>
      <c r="B907" s="3" t="s">
        <v>607</v>
      </c>
      <c r="C907" s="5" t="s">
        <v>656</v>
      </c>
      <c r="D907" s="3" t="s">
        <v>8</v>
      </c>
      <c r="E907" s="4">
        <v>1</v>
      </c>
      <c r="F907" s="67"/>
      <c r="G907" s="67"/>
      <c r="H907" s="260"/>
    </row>
    <row r="908" spans="1:8" s="1" customFormat="1" ht="42.75">
      <c r="A908" s="237" t="s">
        <v>1206</v>
      </c>
      <c r="B908" s="3" t="s">
        <v>607</v>
      </c>
      <c r="C908" s="5" t="s">
        <v>657</v>
      </c>
      <c r="D908" s="3" t="s">
        <v>8</v>
      </c>
      <c r="E908" s="4">
        <v>1</v>
      </c>
      <c r="F908" s="67"/>
      <c r="G908" s="67"/>
      <c r="H908" s="260"/>
    </row>
    <row r="909" spans="1:8" s="1" customFormat="1" ht="22.5" customHeight="1">
      <c r="A909" s="237">
        <v>686</v>
      </c>
      <c r="B909" s="3" t="s">
        <v>607</v>
      </c>
      <c r="C909" s="5" t="s">
        <v>658</v>
      </c>
      <c r="D909" s="3" t="s">
        <v>8</v>
      </c>
      <c r="E909" s="4">
        <v>1</v>
      </c>
      <c r="F909" s="67"/>
      <c r="G909" s="67"/>
      <c r="H909" s="260"/>
    </row>
    <row r="910" spans="1:8" s="1" customFormat="1" ht="24" customHeight="1">
      <c r="A910" s="237" t="s">
        <v>1207</v>
      </c>
      <c r="B910" s="3" t="s">
        <v>607</v>
      </c>
      <c r="C910" s="5" t="s">
        <v>659</v>
      </c>
      <c r="D910" s="3" t="s">
        <v>8</v>
      </c>
      <c r="E910" s="4">
        <v>1</v>
      </c>
      <c r="F910" s="67"/>
      <c r="G910" s="67"/>
      <c r="H910" s="260"/>
    </row>
    <row r="911" spans="1:8" s="1" customFormat="1" ht="24" customHeight="1">
      <c r="A911" s="237" t="s">
        <v>1208</v>
      </c>
      <c r="B911" s="3" t="s">
        <v>607</v>
      </c>
      <c r="C911" s="5" t="s">
        <v>660</v>
      </c>
      <c r="D911" s="3" t="s">
        <v>8</v>
      </c>
      <c r="E911" s="4">
        <v>1</v>
      </c>
      <c r="F911" s="67"/>
      <c r="G911" s="67"/>
      <c r="H911" s="260"/>
    </row>
    <row r="912" spans="1:8" s="1" customFormat="1" ht="24" customHeight="1">
      <c r="A912" s="237">
        <v>687</v>
      </c>
      <c r="B912" s="3" t="s">
        <v>607</v>
      </c>
      <c r="C912" s="5" t="s">
        <v>661</v>
      </c>
      <c r="D912" s="3" t="s">
        <v>8</v>
      </c>
      <c r="E912" s="4">
        <v>4</v>
      </c>
      <c r="F912" s="67"/>
      <c r="G912" s="67"/>
      <c r="H912" s="260"/>
    </row>
    <row r="913" spans="1:8" s="1" customFormat="1" ht="24" customHeight="1">
      <c r="A913" s="237" t="s">
        <v>1209</v>
      </c>
      <c r="B913" s="3" t="s">
        <v>607</v>
      </c>
      <c r="C913" s="5" t="s">
        <v>662</v>
      </c>
      <c r="D913" s="3" t="s">
        <v>8</v>
      </c>
      <c r="E913" s="4">
        <v>2</v>
      </c>
      <c r="F913" s="67"/>
      <c r="G913" s="67"/>
      <c r="H913" s="260"/>
    </row>
    <row r="914" spans="1:8" s="1" customFormat="1" ht="24" customHeight="1">
      <c r="A914" s="237" t="s">
        <v>1210</v>
      </c>
      <c r="B914" s="3" t="s">
        <v>607</v>
      </c>
      <c r="C914" s="5" t="s">
        <v>643</v>
      </c>
      <c r="D914" s="3" t="s">
        <v>8</v>
      </c>
      <c r="E914" s="4">
        <v>2</v>
      </c>
      <c r="F914" s="67"/>
      <c r="G914" s="67"/>
      <c r="H914" s="260"/>
    </row>
    <row r="915" spans="1:8" s="1" customFormat="1" ht="28.5">
      <c r="A915" s="237">
        <v>688</v>
      </c>
      <c r="B915" s="3" t="s">
        <v>607</v>
      </c>
      <c r="C915" s="5" t="s">
        <v>663</v>
      </c>
      <c r="D915" s="3" t="s">
        <v>8</v>
      </c>
      <c r="E915" s="4">
        <v>1</v>
      </c>
      <c r="F915" s="67"/>
      <c r="G915" s="67"/>
      <c r="H915" s="260"/>
    </row>
    <row r="916" spans="1:7" ht="28.5">
      <c r="A916" s="237" t="s">
        <v>1211</v>
      </c>
      <c r="B916" s="3" t="s">
        <v>607</v>
      </c>
      <c r="C916" s="5" t="s">
        <v>664</v>
      </c>
      <c r="D916" s="3" t="s">
        <v>8</v>
      </c>
      <c r="E916" s="4">
        <v>1</v>
      </c>
      <c r="F916" s="67"/>
      <c r="G916" s="67"/>
    </row>
    <row r="917" spans="1:7" ht="28.5">
      <c r="A917" s="237" t="s">
        <v>1212</v>
      </c>
      <c r="B917" s="3" t="s">
        <v>607</v>
      </c>
      <c r="C917" s="5" t="s">
        <v>665</v>
      </c>
      <c r="D917" s="3" t="s">
        <v>8</v>
      </c>
      <c r="E917" s="4">
        <v>1</v>
      </c>
      <c r="F917" s="67"/>
      <c r="G917" s="67"/>
    </row>
    <row r="918" spans="1:7" ht="25.5" customHeight="1">
      <c r="A918" s="237">
        <v>689</v>
      </c>
      <c r="B918" s="3" t="s">
        <v>607</v>
      </c>
      <c r="C918" s="5" t="s">
        <v>666</v>
      </c>
      <c r="D918" s="3" t="s">
        <v>8</v>
      </c>
      <c r="E918" s="4">
        <v>1</v>
      </c>
      <c r="F918" s="67"/>
      <c r="G918" s="67"/>
    </row>
    <row r="919" spans="1:7" ht="28.5">
      <c r="A919" s="237" t="s">
        <v>1213</v>
      </c>
      <c r="B919" s="3" t="s">
        <v>607</v>
      </c>
      <c r="C919" s="5" t="s">
        <v>667</v>
      </c>
      <c r="D919" s="3" t="s">
        <v>8</v>
      </c>
      <c r="E919" s="4">
        <v>1</v>
      </c>
      <c r="F919" s="67"/>
      <c r="G919" s="67"/>
    </row>
    <row r="920" spans="1:7" ht="24.75" customHeight="1">
      <c r="A920" s="237" t="s">
        <v>1214</v>
      </c>
      <c r="B920" s="47" t="s">
        <v>607</v>
      </c>
      <c r="C920" s="5" t="s">
        <v>668</v>
      </c>
      <c r="D920" s="47" t="s">
        <v>8</v>
      </c>
      <c r="E920" s="49">
        <v>8</v>
      </c>
      <c r="F920" s="72"/>
      <c r="G920" s="72"/>
    </row>
    <row r="921" spans="1:7" ht="24.75" customHeight="1">
      <c r="A921" s="237">
        <v>690</v>
      </c>
      <c r="B921" s="47" t="s">
        <v>607</v>
      </c>
      <c r="C921" s="5" t="s">
        <v>669</v>
      </c>
      <c r="D921" s="47" t="s">
        <v>8</v>
      </c>
      <c r="E921" s="49">
        <v>1</v>
      </c>
      <c r="F921" s="72"/>
      <c r="G921" s="72"/>
    </row>
    <row r="922" spans="1:7" ht="24.75" customHeight="1">
      <c r="A922" s="237" t="s">
        <v>1215</v>
      </c>
      <c r="B922" s="3" t="s">
        <v>607</v>
      </c>
      <c r="C922" s="5" t="s">
        <v>670</v>
      </c>
      <c r="D922" s="3" t="s">
        <v>8</v>
      </c>
      <c r="E922" s="4">
        <v>1</v>
      </c>
      <c r="F922" s="67"/>
      <c r="G922" s="67"/>
    </row>
    <row r="923" spans="1:7" ht="28.5">
      <c r="A923" s="237" t="s">
        <v>1216</v>
      </c>
      <c r="B923" s="3" t="s">
        <v>607</v>
      </c>
      <c r="C923" s="5" t="s">
        <v>671</v>
      </c>
      <c r="D923" s="3" t="s">
        <v>218</v>
      </c>
      <c r="E923" s="4">
        <v>2</v>
      </c>
      <c r="F923" s="67"/>
      <c r="G923" s="67"/>
    </row>
    <row r="924" spans="1:7" ht="119.25" customHeight="1">
      <c r="A924" s="237">
        <v>691</v>
      </c>
      <c r="B924" s="47" t="s">
        <v>607</v>
      </c>
      <c r="C924" s="5" t="s">
        <v>672</v>
      </c>
      <c r="D924" s="3" t="s">
        <v>173</v>
      </c>
      <c r="E924" s="4">
        <v>1</v>
      </c>
      <c r="F924" s="67"/>
      <c r="G924" s="67"/>
    </row>
    <row r="925" spans="1:7" ht="118.5" customHeight="1">
      <c r="A925" s="237" t="s">
        <v>1217</v>
      </c>
      <c r="B925" s="47" t="s">
        <v>607</v>
      </c>
      <c r="C925" s="5" t="s">
        <v>673</v>
      </c>
      <c r="D925" s="3" t="s">
        <v>173</v>
      </c>
      <c r="E925" s="4">
        <v>2</v>
      </c>
      <c r="F925" s="67"/>
      <c r="G925" s="67"/>
    </row>
    <row r="926" spans="1:7" ht="122.25" customHeight="1">
      <c r="A926" s="237" t="s">
        <v>1218</v>
      </c>
      <c r="B926" s="47" t="s">
        <v>607</v>
      </c>
      <c r="C926" s="5" t="s">
        <v>683</v>
      </c>
      <c r="D926" s="3" t="s">
        <v>173</v>
      </c>
      <c r="E926" s="4">
        <v>1</v>
      </c>
      <c r="F926" s="67"/>
      <c r="G926" s="67"/>
    </row>
    <row r="927" spans="1:7" ht="120" customHeight="1">
      <c r="A927" s="237">
        <v>692</v>
      </c>
      <c r="B927" s="47" t="s">
        <v>607</v>
      </c>
      <c r="C927" s="5" t="s">
        <v>680</v>
      </c>
      <c r="D927" s="3" t="s">
        <v>173</v>
      </c>
      <c r="E927" s="4">
        <v>3</v>
      </c>
      <c r="F927" s="67"/>
      <c r="G927" s="67"/>
    </row>
    <row r="928" spans="1:7" ht="134.25" customHeight="1">
      <c r="A928" s="237" t="s">
        <v>1219</v>
      </c>
      <c r="B928" s="3" t="s">
        <v>607</v>
      </c>
      <c r="C928" s="5" t="s">
        <v>681</v>
      </c>
      <c r="D928" s="3" t="s">
        <v>173</v>
      </c>
      <c r="E928" s="4">
        <v>1</v>
      </c>
      <c r="F928" s="67"/>
      <c r="G928" s="67"/>
    </row>
    <row r="929" spans="1:7" ht="77.25" customHeight="1">
      <c r="A929" s="237" t="s">
        <v>1220</v>
      </c>
      <c r="B929" s="3" t="s">
        <v>607</v>
      </c>
      <c r="C929" s="5" t="s">
        <v>682</v>
      </c>
      <c r="D929" s="3" t="s">
        <v>173</v>
      </c>
      <c r="E929" s="4">
        <v>2</v>
      </c>
      <c r="F929" s="67"/>
      <c r="G929" s="67"/>
    </row>
    <row r="930" spans="1:7" ht="252.75" customHeight="1">
      <c r="A930" s="210">
        <f>A927+1</f>
        <v>693</v>
      </c>
      <c r="B930" s="3" t="s">
        <v>607</v>
      </c>
      <c r="C930" s="5" t="s">
        <v>679</v>
      </c>
      <c r="D930" s="3" t="s">
        <v>3</v>
      </c>
      <c r="E930" s="4">
        <v>5</v>
      </c>
      <c r="F930" s="67"/>
      <c r="G930" s="67"/>
    </row>
    <row r="931" spans="1:8" s="12" customFormat="1" ht="178.5" customHeight="1">
      <c r="A931" s="177">
        <f>A930+1</f>
        <v>694</v>
      </c>
      <c r="B931" s="96" t="s">
        <v>607</v>
      </c>
      <c r="C931" s="239" t="s">
        <v>1288</v>
      </c>
      <c r="D931" s="102" t="s">
        <v>3</v>
      </c>
      <c r="E931" s="101">
        <v>2</v>
      </c>
      <c r="F931" s="69"/>
      <c r="G931" s="131"/>
      <c r="H931" s="258"/>
    </row>
    <row r="932" spans="1:7" ht="26.25" customHeight="1">
      <c r="A932" s="174">
        <f>A931+1</f>
        <v>695</v>
      </c>
      <c r="B932" s="3" t="s">
        <v>607</v>
      </c>
      <c r="C932" s="5" t="s">
        <v>678</v>
      </c>
      <c r="D932" s="3" t="s">
        <v>8</v>
      </c>
      <c r="E932" s="4">
        <v>2</v>
      </c>
      <c r="F932" s="67"/>
      <c r="G932" s="67"/>
    </row>
    <row r="933" spans="1:7" ht="26.25" customHeight="1">
      <c r="A933" s="174">
        <f aca="true" t="shared" si="28" ref="A933:A949">A932+1</f>
        <v>696</v>
      </c>
      <c r="B933" s="3" t="s">
        <v>607</v>
      </c>
      <c r="C933" s="5" t="s">
        <v>677</v>
      </c>
      <c r="D933" s="3" t="s">
        <v>8</v>
      </c>
      <c r="E933" s="4">
        <v>4</v>
      </c>
      <c r="F933" s="67"/>
      <c r="G933" s="67"/>
    </row>
    <row r="934" spans="1:7" ht="26.25" customHeight="1">
      <c r="A934" s="174">
        <f t="shared" si="28"/>
        <v>697</v>
      </c>
      <c r="B934" s="3" t="s">
        <v>607</v>
      </c>
      <c r="C934" s="5" t="s">
        <v>676</v>
      </c>
      <c r="D934" s="3" t="s">
        <v>8</v>
      </c>
      <c r="E934" s="4">
        <v>2</v>
      </c>
      <c r="F934" s="67"/>
      <c r="G934" s="67"/>
    </row>
    <row r="935" spans="1:7" ht="26.25" customHeight="1">
      <c r="A935" s="174">
        <f t="shared" si="28"/>
        <v>698</v>
      </c>
      <c r="B935" s="3" t="s">
        <v>607</v>
      </c>
      <c r="C935" s="5" t="s">
        <v>675</v>
      </c>
      <c r="D935" s="3" t="s">
        <v>218</v>
      </c>
      <c r="E935" s="4">
        <v>1</v>
      </c>
      <c r="F935" s="67"/>
      <c r="G935" s="67"/>
    </row>
    <row r="936" spans="1:7" ht="28.5">
      <c r="A936" s="174">
        <f t="shared" si="28"/>
        <v>699</v>
      </c>
      <c r="B936" s="3" t="s">
        <v>607</v>
      </c>
      <c r="C936" s="5" t="s">
        <v>644</v>
      </c>
      <c r="D936" s="3" t="s">
        <v>9</v>
      </c>
      <c r="E936" s="4">
        <v>228</v>
      </c>
      <c r="F936" s="67"/>
      <c r="G936" s="67"/>
    </row>
    <row r="937" spans="1:7" ht="28.5">
      <c r="A937" s="174">
        <f t="shared" si="28"/>
        <v>700</v>
      </c>
      <c r="B937" s="3" t="s">
        <v>607</v>
      </c>
      <c r="C937" s="5" t="s">
        <v>645</v>
      </c>
      <c r="D937" s="3" t="s">
        <v>3</v>
      </c>
      <c r="E937" s="4">
        <v>14</v>
      </c>
      <c r="F937" s="67"/>
      <c r="G937" s="67"/>
    </row>
    <row r="938" spans="1:7" ht="28.5" customHeight="1">
      <c r="A938" s="174">
        <f t="shared" si="28"/>
        <v>701</v>
      </c>
      <c r="B938" s="3" t="s">
        <v>607</v>
      </c>
      <c r="C938" s="5" t="s">
        <v>646</v>
      </c>
      <c r="D938" s="3" t="s">
        <v>218</v>
      </c>
      <c r="E938" s="4">
        <v>80</v>
      </c>
      <c r="F938" s="67"/>
      <c r="G938" s="67"/>
    </row>
    <row r="939" spans="1:7" ht="15">
      <c r="A939" s="174"/>
      <c r="B939" s="6"/>
      <c r="C939" s="7" t="s">
        <v>209</v>
      </c>
      <c r="D939" s="17"/>
      <c r="E939" s="16"/>
      <c r="F939" s="68"/>
      <c r="G939" s="68"/>
    </row>
    <row r="940" spans="1:7" ht="28.5">
      <c r="A940" s="174">
        <f>A938+1</f>
        <v>702</v>
      </c>
      <c r="B940" s="3" t="s">
        <v>607</v>
      </c>
      <c r="C940" s="5" t="s">
        <v>590</v>
      </c>
      <c r="D940" s="3" t="s">
        <v>17</v>
      </c>
      <c r="E940" s="4">
        <v>567</v>
      </c>
      <c r="F940" s="67"/>
      <c r="G940" s="67"/>
    </row>
    <row r="941" spans="1:7" ht="30" customHeight="1">
      <c r="A941" s="174">
        <f t="shared" si="28"/>
        <v>703</v>
      </c>
      <c r="B941" s="3" t="s">
        <v>607</v>
      </c>
      <c r="C941" s="5" t="s">
        <v>674</v>
      </c>
      <c r="D941" s="3" t="s">
        <v>9</v>
      </c>
      <c r="E941" s="4">
        <v>35</v>
      </c>
      <c r="F941" s="67"/>
      <c r="G941" s="67"/>
    </row>
    <row r="942" spans="1:7" ht="30" customHeight="1">
      <c r="A942" s="174">
        <f t="shared" si="28"/>
        <v>704</v>
      </c>
      <c r="B942" s="3" t="s">
        <v>607</v>
      </c>
      <c r="C942" s="5" t="s">
        <v>647</v>
      </c>
      <c r="D942" s="3" t="s">
        <v>9</v>
      </c>
      <c r="E942" s="4">
        <v>200.5</v>
      </c>
      <c r="F942" s="67"/>
      <c r="G942" s="67"/>
    </row>
    <row r="943" spans="1:7" ht="30" customHeight="1">
      <c r="A943" s="174">
        <f t="shared" si="28"/>
        <v>705</v>
      </c>
      <c r="B943" s="3" t="s">
        <v>607</v>
      </c>
      <c r="C943" s="5" t="s">
        <v>648</v>
      </c>
      <c r="D943" s="3" t="s">
        <v>9</v>
      </c>
      <c r="E943" s="4">
        <v>14.8</v>
      </c>
      <c r="F943" s="67"/>
      <c r="G943" s="67"/>
    </row>
    <row r="944" spans="1:7" ht="30" customHeight="1">
      <c r="A944" s="174">
        <f>A943+1</f>
        <v>706</v>
      </c>
      <c r="B944" s="3" t="s">
        <v>607</v>
      </c>
      <c r="C944" s="5" t="s">
        <v>649</v>
      </c>
      <c r="D944" s="3" t="s">
        <v>9</v>
      </c>
      <c r="E944" s="4">
        <v>40</v>
      </c>
      <c r="F944" s="67"/>
      <c r="G944" s="67"/>
    </row>
    <row r="945" spans="1:7" ht="28.5">
      <c r="A945" s="174">
        <f t="shared" si="28"/>
        <v>707</v>
      </c>
      <c r="B945" s="3" t="s">
        <v>607</v>
      </c>
      <c r="C945" s="5" t="s">
        <v>650</v>
      </c>
      <c r="D945" s="3" t="s">
        <v>3</v>
      </c>
      <c r="E945" s="4">
        <v>7</v>
      </c>
      <c r="F945" s="67"/>
      <c r="G945" s="67"/>
    </row>
    <row r="946" spans="1:7" ht="29.25" customHeight="1">
      <c r="A946" s="174">
        <f t="shared" si="28"/>
        <v>708</v>
      </c>
      <c r="B946" s="3" t="s">
        <v>607</v>
      </c>
      <c r="C946" s="5" t="s">
        <v>651</v>
      </c>
      <c r="D946" s="3" t="s">
        <v>3</v>
      </c>
      <c r="E946" s="4">
        <v>5</v>
      </c>
      <c r="F946" s="67"/>
      <c r="G946" s="67"/>
    </row>
    <row r="947" spans="1:8" s="12" customFormat="1" ht="57">
      <c r="A947" s="174">
        <f t="shared" si="28"/>
        <v>709</v>
      </c>
      <c r="B947" s="96" t="s">
        <v>607</v>
      </c>
      <c r="C947" s="24" t="s">
        <v>684</v>
      </c>
      <c r="D947" s="102" t="s">
        <v>3</v>
      </c>
      <c r="E947" s="101">
        <v>2</v>
      </c>
      <c r="F947" s="69"/>
      <c r="G947" s="131"/>
      <c r="H947" s="258"/>
    </row>
    <row r="948" spans="1:7" ht="28.5">
      <c r="A948" s="174">
        <f t="shared" si="28"/>
        <v>710</v>
      </c>
      <c r="B948" s="3" t="s">
        <v>607</v>
      </c>
      <c r="C948" s="5" t="s">
        <v>563</v>
      </c>
      <c r="D948" s="3" t="s">
        <v>17</v>
      </c>
      <c r="E948" s="4">
        <v>575</v>
      </c>
      <c r="F948" s="67"/>
      <c r="G948" s="67"/>
    </row>
    <row r="949" spans="1:7" ht="25.5" customHeight="1">
      <c r="A949" s="174">
        <f t="shared" si="28"/>
        <v>711</v>
      </c>
      <c r="B949" s="3" t="s">
        <v>607</v>
      </c>
      <c r="C949" s="5" t="s">
        <v>605</v>
      </c>
      <c r="D949" s="3" t="s">
        <v>17</v>
      </c>
      <c r="E949" s="4">
        <v>13.5</v>
      </c>
      <c r="F949" s="67"/>
      <c r="G949" s="67"/>
    </row>
    <row r="950" spans="1:7" ht="31.5" customHeight="1">
      <c r="A950" s="180"/>
      <c r="B950" s="157"/>
      <c r="C950" s="157" t="s">
        <v>1102</v>
      </c>
      <c r="D950" s="157"/>
      <c r="E950" s="157"/>
      <c r="F950" s="158"/>
      <c r="G950" s="163"/>
    </row>
    <row r="951" spans="1:8" s="13" customFormat="1" ht="15">
      <c r="A951" s="184"/>
      <c r="B951" s="52"/>
      <c r="C951" s="45" t="s">
        <v>16</v>
      </c>
      <c r="D951" s="17"/>
      <c r="E951" s="16"/>
      <c r="F951" s="68"/>
      <c r="G951" s="68"/>
      <c r="H951" s="263"/>
    </row>
    <row r="952" spans="1:8" s="13" customFormat="1" ht="28.5">
      <c r="A952" s="174">
        <f>A949+1</f>
        <v>712</v>
      </c>
      <c r="B952" s="3" t="s">
        <v>685</v>
      </c>
      <c r="C952" s="44" t="s">
        <v>590</v>
      </c>
      <c r="D952" s="3" t="s">
        <v>17</v>
      </c>
      <c r="E952" s="101">
        <v>19090</v>
      </c>
      <c r="F952" s="69"/>
      <c r="G952" s="131"/>
      <c r="H952" s="263"/>
    </row>
    <row r="953" spans="1:8" s="13" customFormat="1" ht="28.5">
      <c r="A953" s="174">
        <f>A952+1</f>
        <v>713</v>
      </c>
      <c r="B953" s="3" t="s">
        <v>685</v>
      </c>
      <c r="C953" s="44" t="s">
        <v>591</v>
      </c>
      <c r="D953" s="3" t="s">
        <v>11</v>
      </c>
      <c r="E953" s="101">
        <v>18900</v>
      </c>
      <c r="F953" s="69"/>
      <c r="G953" s="131"/>
      <c r="H953" s="263"/>
    </row>
    <row r="954" spans="1:8" s="13" customFormat="1" ht="28.5">
      <c r="A954" s="174">
        <f aca="true" t="shared" si="29" ref="A954:A975">A953+1</f>
        <v>714</v>
      </c>
      <c r="B954" s="3" t="s">
        <v>685</v>
      </c>
      <c r="C954" s="44" t="s">
        <v>636</v>
      </c>
      <c r="D954" s="3" t="s">
        <v>9</v>
      </c>
      <c r="E954" s="101">
        <v>1780</v>
      </c>
      <c r="F954" s="69"/>
      <c r="G954" s="131"/>
      <c r="H954" s="263"/>
    </row>
    <row r="955" spans="1:8" s="13" customFormat="1" ht="28.5">
      <c r="A955" s="174">
        <f t="shared" si="29"/>
        <v>715</v>
      </c>
      <c r="B955" s="53" t="s">
        <v>685</v>
      </c>
      <c r="C955" s="54" t="s">
        <v>686</v>
      </c>
      <c r="D955" s="53" t="s">
        <v>687</v>
      </c>
      <c r="E955" s="87">
        <v>342</v>
      </c>
      <c r="F955" s="90"/>
      <c r="G955" s="131"/>
      <c r="H955" s="263"/>
    </row>
    <row r="956" spans="1:8" s="13" customFormat="1" ht="28.5">
      <c r="A956" s="174">
        <f t="shared" si="29"/>
        <v>716</v>
      </c>
      <c r="B956" s="55" t="s">
        <v>685</v>
      </c>
      <c r="C956" s="56" t="s">
        <v>688</v>
      </c>
      <c r="D956" s="55" t="s">
        <v>17</v>
      </c>
      <c r="E956" s="94">
        <v>373.75</v>
      </c>
      <c r="F956" s="95"/>
      <c r="G956" s="131"/>
      <c r="H956" s="263"/>
    </row>
    <row r="957" spans="1:8" s="13" customFormat="1" ht="28.5">
      <c r="A957" s="174">
        <f t="shared" si="29"/>
        <v>717</v>
      </c>
      <c r="B957" s="55" t="s">
        <v>685</v>
      </c>
      <c r="C957" s="56" t="s">
        <v>689</v>
      </c>
      <c r="D957" s="55" t="s">
        <v>17</v>
      </c>
      <c r="E957" s="88">
        <v>1250</v>
      </c>
      <c r="F957" s="90"/>
      <c r="G957" s="131"/>
      <c r="H957" s="263"/>
    </row>
    <row r="958" spans="1:8" s="13" customFormat="1" ht="23.25" customHeight="1">
      <c r="A958" s="174">
        <f t="shared" si="29"/>
        <v>718</v>
      </c>
      <c r="B958" s="55" t="s">
        <v>685</v>
      </c>
      <c r="C958" s="334" t="s">
        <v>690</v>
      </c>
      <c r="D958" s="55" t="s">
        <v>17</v>
      </c>
      <c r="E958" s="88">
        <v>160</v>
      </c>
      <c r="F958" s="91"/>
      <c r="G958" s="131"/>
      <c r="H958" s="263"/>
    </row>
    <row r="959" spans="1:8" s="13" customFormat="1" ht="23.25" customHeight="1">
      <c r="A959" s="174">
        <f t="shared" si="29"/>
        <v>719</v>
      </c>
      <c r="B959" s="55" t="s">
        <v>685</v>
      </c>
      <c r="C959" s="334" t="s">
        <v>594</v>
      </c>
      <c r="D959" s="55" t="s">
        <v>17</v>
      </c>
      <c r="E959" s="88">
        <v>3150</v>
      </c>
      <c r="F959" s="91"/>
      <c r="G959" s="131"/>
      <c r="H959" s="263"/>
    </row>
    <row r="960" spans="1:8" s="13" customFormat="1" ht="28.5">
      <c r="A960" s="174">
        <f t="shared" si="29"/>
        <v>720</v>
      </c>
      <c r="B960" s="55" t="s">
        <v>685</v>
      </c>
      <c r="C960" s="56" t="s">
        <v>563</v>
      </c>
      <c r="D960" s="55" t="s">
        <v>17</v>
      </c>
      <c r="E960" s="88">
        <v>9800</v>
      </c>
      <c r="F960" s="91"/>
      <c r="G960" s="131"/>
      <c r="H960" s="263"/>
    </row>
    <row r="961" spans="1:8" s="13" customFormat="1" ht="27" customHeight="1">
      <c r="A961" s="174">
        <f t="shared" si="29"/>
        <v>721</v>
      </c>
      <c r="B961" s="55" t="s">
        <v>685</v>
      </c>
      <c r="C961" s="56" t="s">
        <v>595</v>
      </c>
      <c r="D961" s="55" t="s">
        <v>17</v>
      </c>
      <c r="E961" s="88">
        <v>334.36</v>
      </c>
      <c r="F961" s="91"/>
      <c r="G961" s="131"/>
      <c r="H961" s="263"/>
    </row>
    <row r="962" spans="1:8" s="13" customFormat="1" ht="30" customHeight="1">
      <c r="A962" s="174"/>
      <c r="B962" s="55"/>
      <c r="C962" s="57" t="s">
        <v>691</v>
      </c>
      <c r="D962" s="58"/>
      <c r="E962" s="89"/>
      <c r="F962" s="92"/>
      <c r="G962" s="131"/>
      <c r="H962" s="263"/>
    </row>
    <row r="963" spans="1:8" s="13" customFormat="1" ht="28.5">
      <c r="A963" s="174">
        <f>A961+1</f>
        <v>722</v>
      </c>
      <c r="B963" s="55" t="s">
        <v>685</v>
      </c>
      <c r="C963" s="56" t="s">
        <v>590</v>
      </c>
      <c r="D963" s="55" t="s">
        <v>17</v>
      </c>
      <c r="E963" s="88">
        <v>1978</v>
      </c>
      <c r="F963" s="91"/>
      <c r="G963" s="131"/>
      <c r="H963" s="263"/>
    </row>
    <row r="964" spans="1:8" s="13" customFormat="1" ht="28.5">
      <c r="A964" s="174">
        <f t="shared" si="29"/>
        <v>723</v>
      </c>
      <c r="B964" s="55" t="s">
        <v>685</v>
      </c>
      <c r="C964" s="56" t="s">
        <v>692</v>
      </c>
      <c r="D964" s="55" t="s">
        <v>9</v>
      </c>
      <c r="E964" s="88">
        <v>68.32</v>
      </c>
      <c r="F964" s="91"/>
      <c r="G964" s="131"/>
      <c r="H964" s="263"/>
    </row>
    <row r="965" spans="1:8" s="13" customFormat="1" ht="28.5">
      <c r="A965" s="174">
        <f t="shared" si="29"/>
        <v>724</v>
      </c>
      <c r="B965" s="55" t="s">
        <v>685</v>
      </c>
      <c r="C965" s="56" t="s">
        <v>693</v>
      </c>
      <c r="D965" s="55" t="s">
        <v>687</v>
      </c>
      <c r="E965" s="88">
        <v>11.61</v>
      </c>
      <c r="F965" s="91"/>
      <c r="G965" s="131"/>
      <c r="H965" s="263"/>
    </row>
    <row r="966" spans="1:8" s="13" customFormat="1" ht="28.5">
      <c r="A966" s="174">
        <f t="shared" si="29"/>
        <v>725</v>
      </c>
      <c r="B966" s="55" t="s">
        <v>685</v>
      </c>
      <c r="C966" s="56" t="s">
        <v>688</v>
      </c>
      <c r="D966" s="55" t="s">
        <v>17</v>
      </c>
      <c r="E966" s="88">
        <v>215</v>
      </c>
      <c r="F966" s="91"/>
      <c r="G966" s="131"/>
      <c r="H966" s="263"/>
    </row>
    <row r="967" spans="1:8" s="13" customFormat="1" ht="28.5">
      <c r="A967" s="174">
        <f t="shared" si="29"/>
        <v>726</v>
      </c>
      <c r="B967" s="55" t="s">
        <v>685</v>
      </c>
      <c r="C967" s="56" t="s">
        <v>593</v>
      </c>
      <c r="D967" s="55" t="s">
        <v>17</v>
      </c>
      <c r="E967" s="88">
        <v>30</v>
      </c>
      <c r="F967" s="91"/>
      <c r="G967" s="131"/>
      <c r="H967" s="263"/>
    </row>
    <row r="968" spans="1:8" s="13" customFormat="1" ht="28.5">
      <c r="A968" s="174">
        <f t="shared" si="29"/>
        <v>727</v>
      </c>
      <c r="B968" s="55" t="s">
        <v>685</v>
      </c>
      <c r="C968" s="56" t="s">
        <v>563</v>
      </c>
      <c r="D968" s="55" t="s">
        <v>17</v>
      </c>
      <c r="E968" s="88">
        <v>1350</v>
      </c>
      <c r="F968" s="91"/>
      <c r="G968" s="131"/>
      <c r="H968" s="263"/>
    </row>
    <row r="969" spans="1:8" s="13" customFormat="1" ht="30">
      <c r="A969" s="174"/>
      <c r="B969" s="55"/>
      <c r="C969" s="59" t="s">
        <v>694</v>
      </c>
      <c r="D969" s="58"/>
      <c r="E969" s="89"/>
      <c r="F969" s="93"/>
      <c r="G969" s="131"/>
      <c r="H969" s="263"/>
    </row>
    <row r="970" spans="1:8" s="13" customFormat="1" ht="28.5">
      <c r="A970" s="174">
        <f>A968+1</f>
        <v>728</v>
      </c>
      <c r="B970" s="55" t="s">
        <v>685</v>
      </c>
      <c r="C970" s="56" t="s">
        <v>590</v>
      </c>
      <c r="D970" s="55" t="s">
        <v>17</v>
      </c>
      <c r="E970" s="88">
        <v>954.5</v>
      </c>
      <c r="F970" s="91"/>
      <c r="G970" s="131"/>
      <c r="H970" s="263"/>
    </row>
    <row r="971" spans="1:8" s="13" customFormat="1" ht="28.5">
      <c r="A971" s="174">
        <f t="shared" si="29"/>
        <v>729</v>
      </c>
      <c r="B971" s="55" t="s">
        <v>685</v>
      </c>
      <c r="C971" s="56" t="s">
        <v>692</v>
      </c>
      <c r="D971" s="55" t="s">
        <v>9</v>
      </c>
      <c r="E971" s="88">
        <v>50.32</v>
      </c>
      <c r="F971" s="91"/>
      <c r="G971" s="131"/>
      <c r="H971" s="263"/>
    </row>
    <row r="972" spans="1:8" s="13" customFormat="1" ht="28.5">
      <c r="A972" s="174">
        <f t="shared" si="29"/>
        <v>730</v>
      </c>
      <c r="B972" s="55" t="s">
        <v>685</v>
      </c>
      <c r="C972" s="56" t="s">
        <v>693</v>
      </c>
      <c r="D972" s="55" t="s">
        <v>687</v>
      </c>
      <c r="E972" s="88">
        <v>6.84</v>
      </c>
      <c r="F972" s="91"/>
      <c r="G972" s="131"/>
      <c r="H972" s="263"/>
    </row>
    <row r="973" spans="1:8" s="13" customFormat="1" ht="28.5">
      <c r="A973" s="174">
        <f t="shared" si="29"/>
        <v>731</v>
      </c>
      <c r="B973" s="55" t="s">
        <v>685</v>
      </c>
      <c r="C973" s="56" t="s">
        <v>695</v>
      </c>
      <c r="D973" s="55" t="s">
        <v>17</v>
      </c>
      <c r="E973" s="88">
        <v>115</v>
      </c>
      <c r="F973" s="91"/>
      <c r="G973" s="131"/>
      <c r="H973" s="263"/>
    </row>
    <row r="974" spans="1:8" s="13" customFormat="1" ht="28.5">
      <c r="A974" s="174">
        <f t="shared" si="29"/>
        <v>732</v>
      </c>
      <c r="B974" s="55" t="s">
        <v>685</v>
      </c>
      <c r="C974" s="56" t="s">
        <v>593</v>
      </c>
      <c r="D974" s="55" t="s">
        <v>17</v>
      </c>
      <c r="E974" s="88">
        <v>18</v>
      </c>
      <c r="F974" s="91"/>
      <c r="G974" s="131"/>
      <c r="H974" s="263"/>
    </row>
    <row r="975" spans="1:8" s="13" customFormat="1" ht="28.5">
      <c r="A975" s="174">
        <f t="shared" si="29"/>
        <v>733</v>
      </c>
      <c r="B975" s="55" t="s">
        <v>685</v>
      </c>
      <c r="C975" s="56" t="s">
        <v>563</v>
      </c>
      <c r="D975" s="55" t="s">
        <v>17</v>
      </c>
      <c r="E975" s="88">
        <v>520</v>
      </c>
      <c r="F975" s="91"/>
      <c r="G975" s="131"/>
      <c r="H975" s="263"/>
    </row>
    <row r="976" spans="1:8" s="13" customFormat="1" ht="15">
      <c r="A976" s="185"/>
      <c r="B976" s="55"/>
      <c r="C976" s="59" t="s">
        <v>596</v>
      </c>
      <c r="D976" s="58"/>
      <c r="E976" s="89"/>
      <c r="F976" s="93"/>
      <c r="G976" s="131"/>
      <c r="H976" s="263"/>
    </row>
    <row r="977" spans="1:8" s="13" customFormat="1" ht="28.5">
      <c r="A977" s="178">
        <f>A975+1</f>
        <v>734</v>
      </c>
      <c r="B977" s="55" t="s">
        <v>685</v>
      </c>
      <c r="C977" s="56" t="s">
        <v>696</v>
      </c>
      <c r="D977" s="55" t="s">
        <v>9</v>
      </c>
      <c r="E977" s="88">
        <v>242</v>
      </c>
      <c r="F977" s="91"/>
      <c r="G977" s="131"/>
      <c r="H977" s="263"/>
    </row>
    <row r="978" spans="1:8" s="13" customFormat="1" ht="28.5">
      <c r="A978" s="178">
        <f>A977+1</f>
        <v>735</v>
      </c>
      <c r="B978" s="55" t="s">
        <v>685</v>
      </c>
      <c r="C978" s="56" t="s">
        <v>697</v>
      </c>
      <c r="D978" s="55" t="s">
        <v>9</v>
      </c>
      <c r="E978" s="88">
        <v>292.5</v>
      </c>
      <c r="F978" s="91"/>
      <c r="G978" s="131"/>
      <c r="H978" s="263"/>
    </row>
    <row r="979" spans="1:8" s="13" customFormat="1" ht="28.5">
      <c r="A979" s="178">
        <f aca="true" t="shared" si="30" ref="A979:A1037">A978+1</f>
        <v>736</v>
      </c>
      <c r="B979" s="55" t="s">
        <v>685</v>
      </c>
      <c r="C979" s="56" t="s">
        <v>698</v>
      </c>
      <c r="D979" s="55" t="s">
        <v>9</v>
      </c>
      <c r="E979" s="88">
        <v>56.5</v>
      </c>
      <c r="F979" s="91"/>
      <c r="G979" s="131"/>
      <c r="H979" s="263"/>
    </row>
    <row r="980" spans="1:8" s="13" customFormat="1" ht="28.5">
      <c r="A980" s="178">
        <f t="shared" si="30"/>
        <v>737</v>
      </c>
      <c r="B980" s="55" t="s">
        <v>685</v>
      </c>
      <c r="C980" s="56" t="s">
        <v>699</v>
      </c>
      <c r="D980" s="55" t="s">
        <v>9</v>
      </c>
      <c r="E980" s="88">
        <v>596</v>
      </c>
      <c r="F980" s="91"/>
      <c r="G980" s="131"/>
      <c r="H980" s="263"/>
    </row>
    <row r="981" spans="1:8" s="13" customFormat="1" ht="28.5">
      <c r="A981" s="178">
        <f t="shared" si="30"/>
        <v>738</v>
      </c>
      <c r="B981" s="55" t="s">
        <v>685</v>
      </c>
      <c r="C981" s="56" t="s">
        <v>700</v>
      </c>
      <c r="D981" s="55" t="s">
        <v>9</v>
      </c>
      <c r="E981" s="88">
        <v>38</v>
      </c>
      <c r="F981" s="91"/>
      <c r="G981" s="131"/>
      <c r="H981" s="263"/>
    </row>
    <row r="982" spans="1:8" s="13" customFormat="1" ht="28.5">
      <c r="A982" s="178">
        <f t="shared" si="30"/>
        <v>739</v>
      </c>
      <c r="B982" s="55" t="s">
        <v>685</v>
      </c>
      <c r="C982" s="56" t="s">
        <v>701</v>
      </c>
      <c r="D982" s="55" t="s">
        <v>9</v>
      </c>
      <c r="E982" s="88">
        <v>518</v>
      </c>
      <c r="F982" s="91"/>
      <c r="G982" s="131"/>
      <c r="H982" s="263"/>
    </row>
    <row r="983" spans="1:8" s="13" customFormat="1" ht="28.5">
      <c r="A983" s="178">
        <f t="shared" si="30"/>
        <v>740</v>
      </c>
      <c r="B983" s="55" t="s">
        <v>685</v>
      </c>
      <c r="C983" s="56" t="s">
        <v>702</v>
      </c>
      <c r="D983" s="55" t="s">
        <v>9</v>
      </c>
      <c r="E983" s="88">
        <v>42</v>
      </c>
      <c r="F983" s="91"/>
      <c r="G983" s="131"/>
      <c r="H983" s="263"/>
    </row>
    <row r="984" spans="1:8" s="13" customFormat="1" ht="28.5">
      <c r="A984" s="178">
        <f t="shared" si="30"/>
        <v>741</v>
      </c>
      <c r="B984" s="55" t="s">
        <v>685</v>
      </c>
      <c r="C984" s="56" t="s">
        <v>703</v>
      </c>
      <c r="D984" s="55" t="s">
        <v>9</v>
      </c>
      <c r="E984" s="88">
        <v>749</v>
      </c>
      <c r="F984" s="91"/>
      <c r="G984" s="131"/>
      <c r="H984" s="263"/>
    </row>
    <row r="985" spans="1:8" s="13" customFormat="1" ht="28.5">
      <c r="A985" s="178">
        <f t="shared" si="30"/>
        <v>742</v>
      </c>
      <c r="B985" s="55" t="s">
        <v>685</v>
      </c>
      <c r="C985" s="56" t="s">
        <v>704</v>
      </c>
      <c r="D985" s="55" t="s">
        <v>9</v>
      </c>
      <c r="E985" s="88">
        <v>12</v>
      </c>
      <c r="F985" s="91"/>
      <c r="G985" s="131"/>
      <c r="H985" s="263"/>
    </row>
    <row r="986" spans="1:8" s="13" customFormat="1" ht="29.25" customHeight="1">
      <c r="A986" s="178">
        <f t="shared" si="30"/>
        <v>743</v>
      </c>
      <c r="B986" s="55" t="s">
        <v>685</v>
      </c>
      <c r="C986" s="56" t="s">
        <v>705</v>
      </c>
      <c r="D986" s="55" t="s">
        <v>9</v>
      </c>
      <c r="E986" s="88">
        <v>1339</v>
      </c>
      <c r="F986" s="91"/>
      <c r="G986" s="131"/>
      <c r="H986" s="263"/>
    </row>
    <row r="987" spans="1:8" s="13" customFormat="1" ht="42.75">
      <c r="A987" s="178">
        <f t="shared" si="30"/>
        <v>744</v>
      </c>
      <c r="B987" s="55" t="s">
        <v>685</v>
      </c>
      <c r="C987" s="56" t="s">
        <v>706</v>
      </c>
      <c r="D987" s="55" t="s">
        <v>9</v>
      </c>
      <c r="E987" s="88">
        <v>18.5</v>
      </c>
      <c r="F987" s="91"/>
      <c r="G987" s="131"/>
      <c r="H987" s="263"/>
    </row>
    <row r="988" spans="1:8" s="13" customFormat="1" ht="25.5" customHeight="1">
      <c r="A988" s="178">
        <f t="shared" si="30"/>
        <v>745</v>
      </c>
      <c r="B988" s="55" t="s">
        <v>685</v>
      </c>
      <c r="C988" s="334" t="s">
        <v>707</v>
      </c>
      <c r="D988" s="55" t="s">
        <v>8</v>
      </c>
      <c r="E988" s="88">
        <v>2</v>
      </c>
      <c r="F988" s="91"/>
      <c r="G988" s="131"/>
      <c r="H988" s="263"/>
    </row>
    <row r="989" spans="1:8" s="13" customFormat="1" ht="25.5" customHeight="1">
      <c r="A989" s="178">
        <f t="shared" si="30"/>
        <v>746</v>
      </c>
      <c r="B989" s="55" t="s">
        <v>685</v>
      </c>
      <c r="C989" s="334" t="s">
        <v>708</v>
      </c>
      <c r="D989" s="55" t="s">
        <v>8</v>
      </c>
      <c r="E989" s="88">
        <v>1</v>
      </c>
      <c r="F989" s="91"/>
      <c r="G989" s="131"/>
      <c r="H989" s="263"/>
    </row>
    <row r="990" spans="1:8" s="13" customFormat="1" ht="25.5" customHeight="1">
      <c r="A990" s="178">
        <f t="shared" si="30"/>
        <v>747</v>
      </c>
      <c r="B990" s="55" t="s">
        <v>685</v>
      </c>
      <c r="C990" s="334" t="s">
        <v>709</v>
      </c>
      <c r="D990" s="55" t="s">
        <v>8</v>
      </c>
      <c r="E990" s="88">
        <v>2</v>
      </c>
      <c r="F990" s="91"/>
      <c r="G990" s="131"/>
      <c r="H990" s="263"/>
    </row>
    <row r="991" spans="1:8" s="13" customFormat="1" ht="25.5" customHeight="1">
      <c r="A991" s="178">
        <f t="shared" si="30"/>
        <v>748</v>
      </c>
      <c r="B991" s="55" t="s">
        <v>685</v>
      </c>
      <c r="C991" s="334" t="s">
        <v>710</v>
      </c>
      <c r="D991" s="55" t="s">
        <v>8</v>
      </c>
      <c r="E991" s="88">
        <v>2</v>
      </c>
      <c r="F991" s="91"/>
      <c r="G991" s="131"/>
      <c r="H991" s="263"/>
    </row>
    <row r="992" spans="1:8" s="13" customFormat="1" ht="25.5" customHeight="1">
      <c r="A992" s="178">
        <f t="shared" si="30"/>
        <v>749</v>
      </c>
      <c r="B992" s="55" t="s">
        <v>685</v>
      </c>
      <c r="C992" s="334" t="s">
        <v>711</v>
      </c>
      <c r="D992" s="55" t="s">
        <v>8</v>
      </c>
      <c r="E992" s="88">
        <v>2</v>
      </c>
      <c r="F992" s="91"/>
      <c r="G992" s="131"/>
      <c r="H992" s="263"/>
    </row>
    <row r="993" spans="1:8" s="13" customFormat="1" ht="178.5" customHeight="1">
      <c r="A993" s="178">
        <f t="shared" si="30"/>
        <v>750</v>
      </c>
      <c r="B993" s="60" t="s">
        <v>685</v>
      </c>
      <c r="C993" s="56" t="s">
        <v>742</v>
      </c>
      <c r="D993" s="55" t="s">
        <v>3</v>
      </c>
      <c r="E993" s="242">
        <v>15</v>
      </c>
      <c r="F993" s="91"/>
      <c r="G993" s="131"/>
      <c r="H993" s="263"/>
    </row>
    <row r="994" spans="1:8" s="13" customFormat="1" ht="194.25" customHeight="1">
      <c r="A994" s="178">
        <f t="shared" si="30"/>
        <v>751</v>
      </c>
      <c r="B994" s="55" t="s">
        <v>685</v>
      </c>
      <c r="C994" s="56" t="s">
        <v>743</v>
      </c>
      <c r="D994" s="55" t="s">
        <v>3</v>
      </c>
      <c r="E994" s="88">
        <v>1</v>
      </c>
      <c r="F994" s="91"/>
      <c r="G994" s="131"/>
      <c r="H994" s="263"/>
    </row>
    <row r="995" spans="1:8" s="13" customFormat="1" ht="196.5" customHeight="1">
      <c r="A995" s="178">
        <f t="shared" si="30"/>
        <v>752</v>
      </c>
      <c r="B995" s="55" t="s">
        <v>685</v>
      </c>
      <c r="C995" s="56" t="s">
        <v>751</v>
      </c>
      <c r="D995" s="55" t="s">
        <v>3</v>
      </c>
      <c r="E995" s="242">
        <v>105</v>
      </c>
      <c r="F995" s="91"/>
      <c r="G995" s="131"/>
      <c r="H995" s="263"/>
    </row>
    <row r="996" spans="1:8" s="13" customFormat="1" ht="186" customHeight="1">
      <c r="A996" s="178">
        <f t="shared" si="30"/>
        <v>753</v>
      </c>
      <c r="B996" s="55" t="s">
        <v>685</v>
      </c>
      <c r="C996" s="56" t="s">
        <v>744</v>
      </c>
      <c r="D996" s="55" t="s">
        <v>3</v>
      </c>
      <c r="E996" s="88">
        <v>1</v>
      </c>
      <c r="F996" s="91"/>
      <c r="G996" s="131"/>
      <c r="H996" s="263"/>
    </row>
    <row r="997" spans="1:8" s="13" customFormat="1" ht="190.5" customHeight="1">
      <c r="A997" s="178">
        <f t="shared" si="30"/>
        <v>754</v>
      </c>
      <c r="B997" s="55" t="s">
        <v>685</v>
      </c>
      <c r="C997" s="56" t="s">
        <v>750</v>
      </c>
      <c r="D997" s="55" t="s">
        <v>3</v>
      </c>
      <c r="E997" s="88">
        <v>2</v>
      </c>
      <c r="F997" s="91"/>
      <c r="G997" s="131"/>
      <c r="H997" s="263"/>
    </row>
    <row r="998" spans="1:8" s="13" customFormat="1" ht="177.75" customHeight="1">
      <c r="A998" s="178">
        <f t="shared" si="30"/>
        <v>755</v>
      </c>
      <c r="B998" s="61" t="s">
        <v>685</v>
      </c>
      <c r="C998" s="56" t="s">
        <v>754</v>
      </c>
      <c r="D998" s="55" t="s">
        <v>3</v>
      </c>
      <c r="E998" s="88">
        <v>1</v>
      </c>
      <c r="F998" s="91"/>
      <c r="G998" s="131"/>
      <c r="H998" s="263"/>
    </row>
    <row r="999" spans="1:8" s="13" customFormat="1" ht="27.75" customHeight="1">
      <c r="A999" s="178">
        <f t="shared" si="30"/>
        <v>756</v>
      </c>
      <c r="B999" s="55" t="s">
        <v>685</v>
      </c>
      <c r="C999" s="56" t="s">
        <v>712</v>
      </c>
      <c r="D999" s="55" t="s">
        <v>3</v>
      </c>
      <c r="E999" s="88">
        <v>1</v>
      </c>
      <c r="F999" s="91"/>
      <c r="G999" s="131"/>
      <c r="H999" s="263"/>
    </row>
    <row r="1000" spans="1:8" s="13" customFormat="1" ht="30.75" customHeight="1">
      <c r="A1000" s="178">
        <f t="shared" si="30"/>
        <v>757</v>
      </c>
      <c r="B1000" s="55" t="s">
        <v>685</v>
      </c>
      <c r="C1000" s="56" t="s">
        <v>713</v>
      </c>
      <c r="D1000" s="55" t="s">
        <v>3</v>
      </c>
      <c r="E1000" s="88">
        <v>1</v>
      </c>
      <c r="F1000" s="91"/>
      <c r="G1000" s="131"/>
      <c r="H1000" s="263"/>
    </row>
    <row r="1001" spans="1:8" s="13" customFormat="1" ht="42.75">
      <c r="A1001" s="178">
        <f t="shared" si="30"/>
        <v>758</v>
      </c>
      <c r="B1001" s="55" t="s">
        <v>685</v>
      </c>
      <c r="C1001" s="56" t="s">
        <v>714</v>
      </c>
      <c r="D1001" s="55" t="s">
        <v>3</v>
      </c>
      <c r="E1001" s="88">
        <v>1</v>
      </c>
      <c r="F1001" s="91"/>
      <c r="G1001" s="131"/>
      <c r="H1001" s="263"/>
    </row>
    <row r="1002" spans="1:8" s="13" customFormat="1" ht="167.25" customHeight="1">
      <c r="A1002" s="178">
        <f t="shared" si="30"/>
        <v>759</v>
      </c>
      <c r="B1002" s="61" t="s">
        <v>685</v>
      </c>
      <c r="C1002" s="56" t="s">
        <v>752</v>
      </c>
      <c r="D1002" s="55" t="s">
        <v>3</v>
      </c>
      <c r="E1002" s="242">
        <v>149</v>
      </c>
      <c r="F1002" s="91"/>
      <c r="G1002" s="131"/>
      <c r="H1002" s="263"/>
    </row>
    <row r="1003" spans="1:8" s="13" customFormat="1" ht="162.75" customHeight="1">
      <c r="A1003" s="178">
        <f t="shared" si="30"/>
        <v>760</v>
      </c>
      <c r="B1003" s="61" t="s">
        <v>685</v>
      </c>
      <c r="C1003" s="56" t="s">
        <v>753</v>
      </c>
      <c r="D1003" s="55" t="s">
        <v>3</v>
      </c>
      <c r="E1003" s="88">
        <v>1</v>
      </c>
      <c r="F1003" s="91"/>
      <c r="G1003" s="131"/>
      <c r="H1003" s="263"/>
    </row>
    <row r="1004" spans="1:8" s="13" customFormat="1" ht="150.75" customHeight="1">
      <c r="A1004" s="178">
        <f t="shared" si="30"/>
        <v>761</v>
      </c>
      <c r="B1004" s="61" t="s">
        <v>685</v>
      </c>
      <c r="C1004" s="56" t="s">
        <v>749</v>
      </c>
      <c r="D1004" s="55" t="s">
        <v>3</v>
      </c>
      <c r="E1004" s="88">
        <v>2</v>
      </c>
      <c r="F1004" s="91"/>
      <c r="G1004" s="131"/>
      <c r="H1004" s="263"/>
    </row>
    <row r="1005" spans="1:8" s="13" customFormat="1" ht="42.75">
      <c r="A1005" s="178">
        <f t="shared" si="30"/>
        <v>762</v>
      </c>
      <c r="B1005" s="61" t="s">
        <v>685</v>
      </c>
      <c r="C1005" s="56" t="s">
        <v>747</v>
      </c>
      <c r="D1005" s="55" t="s">
        <v>3</v>
      </c>
      <c r="E1005" s="88">
        <v>1</v>
      </c>
      <c r="F1005" s="91"/>
      <c r="G1005" s="131"/>
      <c r="H1005" s="263"/>
    </row>
    <row r="1006" spans="1:8" s="13" customFormat="1" ht="42.75">
      <c r="A1006" s="178">
        <f t="shared" si="30"/>
        <v>763</v>
      </c>
      <c r="B1006" s="61" t="s">
        <v>685</v>
      </c>
      <c r="C1006" s="56" t="s">
        <v>748</v>
      </c>
      <c r="D1006" s="55" t="s">
        <v>3</v>
      </c>
      <c r="E1006" s="88">
        <v>1</v>
      </c>
      <c r="F1006" s="91"/>
      <c r="G1006" s="131"/>
      <c r="H1006" s="263"/>
    </row>
    <row r="1007" spans="1:8" s="13" customFormat="1" ht="28.5">
      <c r="A1007" s="178">
        <f t="shared" si="30"/>
        <v>764</v>
      </c>
      <c r="B1007" s="61" t="s">
        <v>685</v>
      </c>
      <c r="C1007" s="56" t="s">
        <v>746</v>
      </c>
      <c r="D1007" s="55" t="s">
        <v>3</v>
      </c>
      <c r="E1007" s="88">
        <v>1</v>
      </c>
      <c r="F1007" s="91"/>
      <c r="G1007" s="131"/>
      <c r="H1007" s="263"/>
    </row>
    <row r="1008" spans="1:8" s="13" customFormat="1" ht="28.5">
      <c r="A1008" s="178">
        <f t="shared" si="30"/>
        <v>765</v>
      </c>
      <c r="B1008" s="61" t="s">
        <v>685</v>
      </c>
      <c r="C1008" s="56" t="s">
        <v>745</v>
      </c>
      <c r="D1008" s="55" t="s">
        <v>3</v>
      </c>
      <c r="E1008" s="88">
        <v>1</v>
      </c>
      <c r="F1008" s="91"/>
      <c r="G1008" s="131"/>
      <c r="H1008" s="263"/>
    </row>
    <row r="1009" spans="1:8" s="13" customFormat="1" ht="28.5">
      <c r="A1009" s="178">
        <f t="shared" si="30"/>
        <v>766</v>
      </c>
      <c r="B1009" s="55" t="s">
        <v>685</v>
      </c>
      <c r="C1009" s="56" t="s">
        <v>600</v>
      </c>
      <c r="D1009" s="55" t="s">
        <v>9</v>
      </c>
      <c r="E1009" s="88">
        <v>450</v>
      </c>
      <c r="F1009" s="91"/>
      <c r="G1009" s="131"/>
      <c r="H1009" s="263"/>
    </row>
    <row r="1010" spans="1:8" s="13" customFormat="1" ht="42.75">
      <c r="A1010" s="178">
        <f t="shared" si="30"/>
        <v>767</v>
      </c>
      <c r="B1010" s="55" t="s">
        <v>685</v>
      </c>
      <c r="C1010" s="56" t="s">
        <v>715</v>
      </c>
      <c r="D1010" s="55" t="s">
        <v>9</v>
      </c>
      <c r="E1010" s="88">
        <v>100</v>
      </c>
      <c r="F1010" s="91"/>
      <c r="G1010" s="131"/>
      <c r="H1010" s="263"/>
    </row>
    <row r="1011" spans="1:8" s="13" customFormat="1" ht="26.25" customHeight="1">
      <c r="A1011" s="178">
        <f t="shared" si="30"/>
        <v>768</v>
      </c>
      <c r="B1011" s="55" t="s">
        <v>685</v>
      </c>
      <c r="C1011" s="334" t="s">
        <v>716</v>
      </c>
      <c r="D1011" s="55" t="s">
        <v>173</v>
      </c>
      <c r="E1011" s="88">
        <v>16</v>
      </c>
      <c r="F1011" s="91"/>
      <c r="G1011" s="131"/>
      <c r="H1011" s="263"/>
    </row>
    <row r="1012" spans="1:8" s="13" customFormat="1" ht="28.5">
      <c r="A1012" s="178">
        <f t="shared" si="30"/>
        <v>769</v>
      </c>
      <c r="B1012" s="55" t="s">
        <v>685</v>
      </c>
      <c r="C1012" s="56" t="s">
        <v>717</v>
      </c>
      <c r="D1012" s="55" t="s">
        <v>218</v>
      </c>
      <c r="E1012" s="88">
        <v>1</v>
      </c>
      <c r="F1012" s="91"/>
      <c r="G1012" s="131"/>
      <c r="H1012" s="263"/>
    </row>
    <row r="1013" spans="1:8" s="13" customFormat="1" ht="28.5">
      <c r="A1013" s="178">
        <f t="shared" si="30"/>
        <v>770</v>
      </c>
      <c r="B1013" s="55" t="s">
        <v>685</v>
      </c>
      <c r="C1013" s="56" t="s">
        <v>718</v>
      </c>
      <c r="D1013" s="55" t="s">
        <v>218</v>
      </c>
      <c r="E1013" s="88">
        <v>1</v>
      </c>
      <c r="F1013" s="91"/>
      <c r="G1013" s="131"/>
      <c r="H1013" s="263"/>
    </row>
    <row r="1014" spans="1:8" s="13" customFormat="1" ht="15">
      <c r="A1014" s="178"/>
      <c r="B1014" s="55"/>
      <c r="C1014" s="59" t="s">
        <v>719</v>
      </c>
      <c r="D1014" s="58"/>
      <c r="E1014" s="89"/>
      <c r="F1014" s="93"/>
      <c r="G1014" s="131"/>
      <c r="H1014" s="263"/>
    </row>
    <row r="1015" spans="1:8" s="13" customFormat="1" ht="28.5">
      <c r="A1015" s="178">
        <f>A1013+1</f>
        <v>771</v>
      </c>
      <c r="B1015" s="55" t="s">
        <v>685</v>
      </c>
      <c r="C1015" s="56" t="s">
        <v>590</v>
      </c>
      <c r="D1015" s="55" t="s">
        <v>17</v>
      </c>
      <c r="E1015" s="88">
        <v>32.78</v>
      </c>
      <c r="F1015" s="91"/>
      <c r="G1015" s="131"/>
      <c r="H1015" s="263"/>
    </row>
    <row r="1016" spans="1:8" s="13" customFormat="1" ht="28.5">
      <c r="A1016" s="178">
        <f t="shared" si="30"/>
        <v>772</v>
      </c>
      <c r="B1016" s="55" t="s">
        <v>685</v>
      </c>
      <c r="C1016" s="56" t="s">
        <v>720</v>
      </c>
      <c r="D1016" s="55" t="s">
        <v>17</v>
      </c>
      <c r="E1016" s="88">
        <v>1.43</v>
      </c>
      <c r="F1016" s="91"/>
      <c r="G1016" s="131"/>
      <c r="H1016" s="263"/>
    </row>
    <row r="1017" spans="1:8" s="13" customFormat="1" ht="28.5">
      <c r="A1017" s="178">
        <f t="shared" si="30"/>
        <v>773</v>
      </c>
      <c r="B1017" s="55" t="s">
        <v>685</v>
      </c>
      <c r="C1017" s="56" t="s">
        <v>721</v>
      </c>
      <c r="D1017" s="55" t="s">
        <v>17</v>
      </c>
      <c r="E1017" s="88">
        <v>0.65</v>
      </c>
      <c r="F1017" s="91"/>
      <c r="G1017" s="131"/>
      <c r="H1017" s="263"/>
    </row>
    <row r="1018" spans="1:8" s="13" customFormat="1" ht="28.5">
      <c r="A1018" s="178">
        <f t="shared" si="30"/>
        <v>774</v>
      </c>
      <c r="B1018" s="55" t="s">
        <v>685</v>
      </c>
      <c r="C1018" s="56" t="s">
        <v>722</v>
      </c>
      <c r="D1018" s="55" t="s">
        <v>17</v>
      </c>
      <c r="E1018" s="88">
        <v>0.99</v>
      </c>
      <c r="F1018" s="91"/>
      <c r="G1018" s="131"/>
      <c r="H1018" s="263"/>
    </row>
    <row r="1019" spans="1:8" s="13" customFormat="1" ht="43.5" customHeight="1">
      <c r="A1019" s="178">
        <f t="shared" si="30"/>
        <v>775</v>
      </c>
      <c r="B1019" s="55" t="s">
        <v>685</v>
      </c>
      <c r="C1019" s="56" t="s">
        <v>723</v>
      </c>
      <c r="D1019" s="55" t="s">
        <v>11</v>
      </c>
      <c r="E1019" s="88">
        <v>3.02</v>
      </c>
      <c r="F1019" s="91"/>
      <c r="G1019" s="131"/>
      <c r="H1019" s="263"/>
    </row>
    <row r="1020" spans="1:8" s="13" customFormat="1" ht="28.5">
      <c r="A1020" s="178">
        <f t="shared" si="30"/>
        <v>776</v>
      </c>
      <c r="B1020" s="55" t="s">
        <v>685</v>
      </c>
      <c r="C1020" s="56" t="s">
        <v>724</v>
      </c>
      <c r="D1020" s="55" t="s">
        <v>11</v>
      </c>
      <c r="E1020" s="88">
        <v>3.48</v>
      </c>
      <c r="F1020" s="91"/>
      <c r="G1020" s="131"/>
      <c r="H1020" s="263"/>
    </row>
    <row r="1021" spans="1:8" s="13" customFormat="1" ht="42.75">
      <c r="A1021" s="178">
        <f t="shared" si="30"/>
        <v>777</v>
      </c>
      <c r="B1021" s="55" t="s">
        <v>685</v>
      </c>
      <c r="C1021" s="56" t="s">
        <v>725</v>
      </c>
      <c r="D1021" s="55" t="s">
        <v>687</v>
      </c>
      <c r="E1021" s="88">
        <v>0.02</v>
      </c>
      <c r="F1021" s="91"/>
      <c r="G1021" s="131"/>
      <c r="H1021" s="263"/>
    </row>
    <row r="1022" spans="1:8" s="13" customFormat="1" ht="42.75">
      <c r="A1022" s="178">
        <f t="shared" si="30"/>
        <v>778</v>
      </c>
      <c r="B1022" s="55" t="s">
        <v>685</v>
      </c>
      <c r="C1022" s="56" t="s">
        <v>726</v>
      </c>
      <c r="D1022" s="55" t="s">
        <v>687</v>
      </c>
      <c r="E1022" s="88">
        <v>0.34</v>
      </c>
      <c r="F1022" s="91"/>
      <c r="G1022" s="131"/>
      <c r="H1022" s="263"/>
    </row>
    <row r="1023" spans="1:8" s="13" customFormat="1" ht="33" customHeight="1">
      <c r="A1023" s="178">
        <f t="shared" si="30"/>
        <v>779</v>
      </c>
      <c r="B1023" s="55" t="s">
        <v>685</v>
      </c>
      <c r="C1023" s="334" t="s">
        <v>727</v>
      </c>
      <c r="D1023" s="55" t="s">
        <v>9</v>
      </c>
      <c r="E1023" s="88">
        <v>28</v>
      </c>
      <c r="F1023" s="91"/>
      <c r="G1023" s="131"/>
      <c r="H1023" s="263"/>
    </row>
    <row r="1024" spans="1:8" s="13" customFormat="1" ht="29.25" customHeight="1">
      <c r="A1024" s="178">
        <f t="shared" si="30"/>
        <v>780</v>
      </c>
      <c r="B1024" s="55" t="s">
        <v>685</v>
      </c>
      <c r="C1024" s="334" t="s">
        <v>728</v>
      </c>
      <c r="D1024" s="55" t="s">
        <v>17</v>
      </c>
      <c r="E1024" s="88">
        <v>5.01</v>
      </c>
      <c r="F1024" s="91"/>
      <c r="G1024" s="131"/>
      <c r="H1024" s="263"/>
    </row>
    <row r="1025" spans="1:8" s="13" customFormat="1" ht="15">
      <c r="A1025" s="178"/>
      <c r="B1025" s="55"/>
      <c r="C1025" s="59" t="s">
        <v>729</v>
      </c>
      <c r="D1025" s="58"/>
      <c r="E1025" s="89"/>
      <c r="F1025" s="93"/>
      <c r="G1025" s="131"/>
      <c r="H1025" s="263"/>
    </row>
    <row r="1026" spans="1:8" s="13" customFormat="1" ht="28.5">
      <c r="A1026" s="178">
        <f>A1024+1</f>
        <v>781</v>
      </c>
      <c r="B1026" s="55" t="s">
        <v>685</v>
      </c>
      <c r="C1026" s="56" t="s">
        <v>730</v>
      </c>
      <c r="D1026" s="55" t="s">
        <v>17</v>
      </c>
      <c r="E1026" s="88">
        <v>12.8</v>
      </c>
      <c r="F1026" s="91"/>
      <c r="G1026" s="131"/>
      <c r="H1026" s="263"/>
    </row>
    <row r="1027" spans="1:8" s="13" customFormat="1" ht="15">
      <c r="A1027" s="178"/>
      <c r="B1027" s="55"/>
      <c r="C1027" s="59" t="s">
        <v>731</v>
      </c>
      <c r="D1027" s="58"/>
      <c r="E1027" s="89"/>
      <c r="F1027" s="93"/>
      <c r="G1027" s="131"/>
      <c r="H1027" s="263"/>
    </row>
    <row r="1028" spans="1:8" s="13" customFormat="1" ht="28.5">
      <c r="A1028" s="178">
        <f>A1026+1</f>
        <v>782</v>
      </c>
      <c r="B1028" s="55" t="s">
        <v>685</v>
      </c>
      <c r="C1028" s="56" t="s">
        <v>590</v>
      </c>
      <c r="D1028" s="55" t="s">
        <v>17</v>
      </c>
      <c r="E1028" s="88">
        <v>28.18</v>
      </c>
      <c r="F1028" s="91"/>
      <c r="G1028" s="131"/>
      <c r="H1028" s="263"/>
    </row>
    <row r="1029" spans="1:8" s="13" customFormat="1" ht="28.5">
      <c r="A1029" s="178">
        <f t="shared" si="30"/>
        <v>783</v>
      </c>
      <c r="B1029" s="55" t="s">
        <v>685</v>
      </c>
      <c r="C1029" s="56" t="s">
        <v>720</v>
      </c>
      <c r="D1029" s="55" t="s">
        <v>17</v>
      </c>
      <c r="E1029" s="88">
        <v>1.43</v>
      </c>
      <c r="F1029" s="91"/>
      <c r="G1029" s="131"/>
      <c r="H1029" s="263"/>
    </row>
    <row r="1030" spans="1:8" s="13" customFormat="1" ht="28.5">
      <c r="A1030" s="178">
        <f t="shared" si="30"/>
        <v>784</v>
      </c>
      <c r="B1030" s="55" t="s">
        <v>685</v>
      </c>
      <c r="C1030" s="56" t="s">
        <v>721</v>
      </c>
      <c r="D1030" s="55" t="s">
        <v>17</v>
      </c>
      <c r="E1030" s="88">
        <v>0.65</v>
      </c>
      <c r="F1030" s="91"/>
      <c r="G1030" s="131"/>
      <c r="H1030" s="263"/>
    </row>
    <row r="1031" spans="1:8" s="13" customFormat="1" ht="28.5">
      <c r="A1031" s="178">
        <f t="shared" si="30"/>
        <v>785</v>
      </c>
      <c r="B1031" s="55" t="s">
        <v>685</v>
      </c>
      <c r="C1031" s="56" t="s">
        <v>722</v>
      </c>
      <c r="D1031" s="55" t="s">
        <v>17</v>
      </c>
      <c r="E1031" s="88">
        <v>0.99</v>
      </c>
      <c r="F1031" s="91"/>
      <c r="G1031" s="131"/>
      <c r="H1031" s="263"/>
    </row>
    <row r="1032" spans="1:8" s="13" customFormat="1" ht="48.75" customHeight="1">
      <c r="A1032" s="178">
        <f t="shared" si="30"/>
        <v>786</v>
      </c>
      <c r="B1032" s="55" t="s">
        <v>685</v>
      </c>
      <c r="C1032" s="56" t="s">
        <v>723</v>
      </c>
      <c r="D1032" s="55" t="s">
        <v>11</v>
      </c>
      <c r="E1032" s="88">
        <v>3.02</v>
      </c>
      <c r="F1032" s="91"/>
      <c r="G1032" s="131"/>
      <c r="H1032" s="263"/>
    </row>
    <row r="1033" spans="1:8" s="13" customFormat="1" ht="28.5">
      <c r="A1033" s="178">
        <f t="shared" si="30"/>
        <v>787</v>
      </c>
      <c r="B1033" s="55" t="s">
        <v>685</v>
      </c>
      <c r="C1033" s="56" t="s">
        <v>724</v>
      </c>
      <c r="D1033" s="55" t="s">
        <v>11</v>
      </c>
      <c r="E1033" s="88">
        <v>3.48</v>
      </c>
      <c r="F1033" s="91"/>
      <c r="G1033" s="131"/>
      <c r="H1033" s="263"/>
    </row>
    <row r="1034" spans="1:8" s="13" customFormat="1" ht="42.75">
      <c r="A1034" s="178">
        <f t="shared" si="30"/>
        <v>788</v>
      </c>
      <c r="B1034" s="55" t="s">
        <v>685</v>
      </c>
      <c r="C1034" s="56" t="s">
        <v>725</v>
      </c>
      <c r="D1034" s="55" t="s">
        <v>687</v>
      </c>
      <c r="E1034" s="88">
        <v>0.02</v>
      </c>
      <c r="F1034" s="91"/>
      <c r="G1034" s="131"/>
      <c r="H1034" s="263"/>
    </row>
    <row r="1035" spans="1:8" s="13" customFormat="1" ht="42.75">
      <c r="A1035" s="178">
        <f t="shared" si="30"/>
        <v>789</v>
      </c>
      <c r="B1035" s="55" t="s">
        <v>685</v>
      </c>
      <c r="C1035" s="56" t="s">
        <v>726</v>
      </c>
      <c r="D1035" s="55" t="s">
        <v>687</v>
      </c>
      <c r="E1035" s="88">
        <v>0.34</v>
      </c>
      <c r="F1035" s="91"/>
      <c r="G1035" s="131"/>
      <c r="H1035" s="263"/>
    </row>
    <row r="1036" spans="1:8" s="13" customFormat="1" ht="33.75" customHeight="1">
      <c r="A1036" s="178">
        <f t="shared" si="30"/>
        <v>790</v>
      </c>
      <c r="B1036" s="55" t="s">
        <v>685</v>
      </c>
      <c r="C1036" s="334" t="s">
        <v>732</v>
      </c>
      <c r="D1036" s="55" t="s">
        <v>9</v>
      </c>
      <c r="E1036" s="88">
        <v>28</v>
      </c>
      <c r="F1036" s="91"/>
      <c r="G1036" s="131"/>
      <c r="H1036" s="263"/>
    </row>
    <row r="1037" spans="1:8" s="13" customFormat="1" ht="26.25" customHeight="1">
      <c r="A1037" s="178">
        <f t="shared" si="30"/>
        <v>791</v>
      </c>
      <c r="B1037" s="55" t="s">
        <v>685</v>
      </c>
      <c r="C1037" s="334" t="s">
        <v>728</v>
      </c>
      <c r="D1037" s="55" t="s">
        <v>17</v>
      </c>
      <c r="E1037" s="88">
        <v>5.01</v>
      </c>
      <c r="F1037" s="91"/>
      <c r="G1037" s="131"/>
      <c r="H1037" s="263"/>
    </row>
    <row r="1038" spans="1:8" s="13" customFormat="1" ht="15">
      <c r="A1038" s="178"/>
      <c r="B1038" s="55"/>
      <c r="C1038" s="59" t="s">
        <v>733</v>
      </c>
      <c r="D1038" s="58"/>
      <c r="E1038" s="89"/>
      <c r="F1038" s="93"/>
      <c r="G1038" s="131"/>
      <c r="H1038" s="263"/>
    </row>
    <row r="1039" spans="1:8" s="13" customFormat="1" ht="45" customHeight="1">
      <c r="A1039" s="178">
        <f>A1037+1</f>
        <v>792</v>
      </c>
      <c r="B1039" s="55" t="s">
        <v>685</v>
      </c>
      <c r="C1039" s="56" t="s">
        <v>734</v>
      </c>
      <c r="D1039" s="55" t="s">
        <v>17</v>
      </c>
      <c r="E1039" s="88">
        <v>15.8</v>
      </c>
      <c r="F1039" s="91"/>
      <c r="G1039" s="131"/>
      <c r="H1039" s="263"/>
    </row>
    <row r="1040" spans="1:8" s="13" customFormat="1" ht="15">
      <c r="A1040" s="178"/>
      <c r="B1040" s="55"/>
      <c r="C1040" s="59" t="s">
        <v>601</v>
      </c>
      <c r="D1040" s="58"/>
      <c r="E1040" s="89"/>
      <c r="F1040" s="93"/>
      <c r="G1040" s="131"/>
      <c r="H1040" s="263"/>
    </row>
    <row r="1041" spans="1:8" s="13" customFormat="1" ht="24.75" customHeight="1">
      <c r="A1041" s="178">
        <f>A1039+1</f>
        <v>793</v>
      </c>
      <c r="B1041" s="55" t="s">
        <v>685</v>
      </c>
      <c r="C1041" s="56" t="s">
        <v>602</v>
      </c>
      <c r="D1041" s="55" t="s">
        <v>9</v>
      </c>
      <c r="E1041" s="88">
        <v>3789.5</v>
      </c>
      <c r="F1041" s="91"/>
      <c r="G1041" s="131"/>
      <c r="H1041" s="263"/>
    </row>
    <row r="1042" spans="1:8" s="13" customFormat="1" ht="15">
      <c r="A1042" s="178"/>
      <c r="B1042" s="55"/>
      <c r="C1042" s="59" t="s">
        <v>209</v>
      </c>
      <c r="D1042" s="58"/>
      <c r="E1042" s="89"/>
      <c r="F1042" s="93"/>
      <c r="G1042" s="131"/>
      <c r="H1042" s="263"/>
    </row>
    <row r="1043" spans="1:8" s="13" customFormat="1" ht="28.5">
      <c r="A1043" s="178">
        <f>A1041+1</f>
        <v>794</v>
      </c>
      <c r="B1043" s="55" t="s">
        <v>685</v>
      </c>
      <c r="C1043" s="56" t="s">
        <v>590</v>
      </c>
      <c r="D1043" s="55" t="s">
        <v>17</v>
      </c>
      <c r="E1043" s="88">
        <v>4002</v>
      </c>
      <c r="F1043" s="91"/>
      <c r="G1043" s="131"/>
      <c r="H1043" s="263"/>
    </row>
    <row r="1044" spans="1:8" s="13" customFormat="1" ht="25.5" customHeight="1">
      <c r="A1044" s="178">
        <f aca="true" t="shared" si="31" ref="A1044:A1054">A1043+1</f>
        <v>795</v>
      </c>
      <c r="B1044" s="55" t="s">
        <v>685</v>
      </c>
      <c r="C1044" s="334" t="s">
        <v>735</v>
      </c>
      <c r="D1044" s="55" t="s">
        <v>9</v>
      </c>
      <c r="E1044" s="88">
        <v>632</v>
      </c>
      <c r="F1044" s="91"/>
      <c r="G1044" s="131"/>
      <c r="H1044" s="263"/>
    </row>
    <row r="1045" spans="1:8" s="13" customFormat="1" ht="25.5" customHeight="1">
      <c r="A1045" s="178">
        <f t="shared" si="31"/>
        <v>796</v>
      </c>
      <c r="B1045" s="55" t="s">
        <v>685</v>
      </c>
      <c r="C1045" s="334" t="s">
        <v>736</v>
      </c>
      <c r="D1045" s="55" t="s">
        <v>9</v>
      </c>
      <c r="E1045" s="88">
        <v>197</v>
      </c>
      <c r="F1045" s="91"/>
      <c r="G1045" s="131"/>
      <c r="H1045" s="263"/>
    </row>
    <row r="1046" spans="1:8" s="13" customFormat="1" ht="25.5" customHeight="1">
      <c r="A1046" s="178">
        <f t="shared" si="31"/>
        <v>797</v>
      </c>
      <c r="B1046" s="55" t="s">
        <v>685</v>
      </c>
      <c r="C1046" s="334" t="s">
        <v>737</v>
      </c>
      <c r="D1046" s="55" t="s">
        <v>9</v>
      </c>
      <c r="E1046" s="88">
        <v>634</v>
      </c>
      <c r="F1046" s="91"/>
      <c r="G1046" s="131"/>
      <c r="H1046" s="263"/>
    </row>
    <row r="1047" spans="1:8" s="13" customFormat="1" ht="25.5" customHeight="1">
      <c r="A1047" s="178">
        <f t="shared" si="31"/>
        <v>798</v>
      </c>
      <c r="B1047" s="55" t="s">
        <v>685</v>
      </c>
      <c r="C1047" s="334" t="s">
        <v>738</v>
      </c>
      <c r="D1047" s="55" t="s">
        <v>3</v>
      </c>
      <c r="E1047" s="88">
        <v>51</v>
      </c>
      <c r="F1047" s="91"/>
      <c r="G1047" s="131"/>
      <c r="H1047" s="263"/>
    </row>
    <row r="1048" spans="1:8" s="13" customFormat="1" ht="25.5" customHeight="1">
      <c r="A1048" s="178">
        <f t="shared" si="31"/>
        <v>799</v>
      </c>
      <c r="B1048" s="55" t="s">
        <v>685</v>
      </c>
      <c r="C1048" s="334" t="s">
        <v>604</v>
      </c>
      <c r="D1048" s="55" t="s">
        <v>3</v>
      </c>
      <c r="E1048" s="88">
        <v>24</v>
      </c>
      <c r="F1048" s="91"/>
      <c r="G1048" s="131"/>
      <c r="H1048" s="263"/>
    </row>
    <row r="1049" spans="1:8" s="13" customFormat="1" ht="25.5" customHeight="1">
      <c r="A1049" s="178">
        <f t="shared" si="31"/>
        <v>800</v>
      </c>
      <c r="B1049" s="55" t="s">
        <v>685</v>
      </c>
      <c r="C1049" s="334" t="s">
        <v>739</v>
      </c>
      <c r="D1049" s="55" t="s">
        <v>3</v>
      </c>
      <c r="E1049" s="88">
        <v>7</v>
      </c>
      <c r="F1049" s="91"/>
      <c r="G1049" s="131"/>
      <c r="H1049" s="263"/>
    </row>
    <row r="1050" spans="1:8" s="13" customFormat="1" ht="28.5">
      <c r="A1050" s="178">
        <f t="shared" si="31"/>
        <v>801</v>
      </c>
      <c r="B1050" s="55" t="s">
        <v>685</v>
      </c>
      <c r="C1050" s="56" t="s">
        <v>563</v>
      </c>
      <c r="D1050" s="55" t="s">
        <v>17</v>
      </c>
      <c r="E1050" s="88">
        <v>3890</v>
      </c>
      <c r="F1050" s="91"/>
      <c r="G1050" s="131"/>
      <c r="H1050" s="263"/>
    </row>
    <row r="1051" spans="1:8" s="13" customFormat="1" ht="25.5" customHeight="1">
      <c r="A1051" s="178">
        <f t="shared" si="31"/>
        <v>802</v>
      </c>
      <c r="B1051" s="55" t="s">
        <v>685</v>
      </c>
      <c r="C1051" s="334" t="s">
        <v>605</v>
      </c>
      <c r="D1051" s="55" t="s">
        <v>17</v>
      </c>
      <c r="E1051" s="88">
        <v>324</v>
      </c>
      <c r="F1051" s="91"/>
      <c r="G1051" s="131"/>
      <c r="H1051" s="263"/>
    </row>
    <row r="1052" spans="1:8" s="13" customFormat="1" ht="28.5">
      <c r="A1052" s="178">
        <f t="shared" si="31"/>
        <v>803</v>
      </c>
      <c r="B1052" s="55" t="s">
        <v>685</v>
      </c>
      <c r="C1052" s="56" t="s">
        <v>606</v>
      </c>
      <c r="D1052" s="55" t="s">
        <v>218</v>
      </c>
      <c r="E1052" s="88">
        <v>63</v>
      </c>
      <c r="F1052" s="91"/>
      <c r="G1052" s="131"/>
      <c r="H1052" s="263"/>
    </row>
    <row r="1053" spans="1:8" s="13" customFormat="1" ht="28.5">
      <c r="A1053" s="178">
        <f t="shared" si="31"/>
        <v>804</v>
      </c>
      <c r="B1053" s="55" t="s">
        <v>685</v>
      </c>
      <c r="C1053" s="56" t="s">
        <v>740</v>
      </c>
      <c r="D1053" s="55" t="s">
        <v>218</v>
      </c>
      <c r="E1053" s="88">
        <v>14</v>
      </c>
      <c r="F1053" s="91"/>
      <c r="G1053" s="131"/>
      <c r="H1053" s="263"/>
    </row>
    <row r="1054" spans="1:8" s="13" customFormat="1" ht="28.5">
      <c r="A1054" s="178">
        <f t="shared" si="31"/>
        <v>805</v>
      </c>
      <c r="B1054" s="3" t="s">
        <v>685</v>
      </c>
      <c r="C1054" s="44" t="s">
        <v>741</v>
      </c>
      <c r="D1054" s="3" t="s">
        <v>17</v>
      </c>
      <c r="E1054" s="101">
        <v>18</v>
      </c>
      <c r="F1054" s="69"/>
      <c r="G1054" s="131"/>
      <c r="H1054" s="263"/>
    </row>
    <row r="1055" spans="1:7" ht="31.5" customHeight="1">
      <c r="A1055" s="180"/>
      <c r="B1055" s="157"/>
      <c r="C1055" s="157" t="s">
        <v>1103</v>
      </c>
      <c r="D1055" s="157"/>
      <c r="E1055" s="157"/>
      <c r="F1055" s="158"/>
      <c r="G1055" s="163"/>
    </row>
    <row r="1056" spans="1:8" s="14" customFormat="1" ht="15">
      <c r="A1056" s="186"/>
      <c r="B1056" s="62"/>
      <c r="C1056" s="63" t="s">
        <v>16</v>
      </c>
      <c r="D1056" s="33"/>
      <c r="E1056" s="30"/>
      <c r="F1056" s="70"/>
      <c r="G1056" s="170"/>
      <c r="H1056" s="264"/>
    </row>
    <row r="1057" spans="1:8" s="14" customFormat="1" ht="28.5">
      <c r="A1057" s="177">
        <f>A1054+1</f>
        <v>806</v>
      </c>
      <c r="B1057" s="96" t="s">
        <v>685</v>
      </c>
      <c r="C1057" s="34" t="s">
        <v>590</v>
      </c>
      <c r="D1057" s="102" t="s">
        <v>17</v>
      </c>
      <c r="E1057" s="101">
        <v>1220</v>
      </c>
      <c r="F1057" s="69"/>
      <c r="G1057" s="131"/>
      <c r="H1057" s="264"/>
    </row>
    <row r="1058" spans="1:8" s="14" customFormat="1" ht="28.5">
      <c r="A1058" s="177">
        <f>A1057+1</f>
        <v>807</v>
      </c>
      <c r="B1058" s="96" t="s">
        <v>685</v>
      </c>
      <c r="C1058" s="34" t="s">
        <v>591</v>
      </c>
      <c r="D1058" s="102" t="s">
        <v>11</v>
      </c>
      <c r="E1058" s="101">
        <v>3192.61</v>
      </c>
      <c r="F1058" s="69"/>
      <c r="G1058" s="131"/>
      <c r="H1058" s="264"/>
    </row>
    <row r="1059" spans="1:8" s="14" customFormat="1" ht="28.5">
      <c r="A1059" s="179">
        <f aca="true" t="shared" si="32" ref="A1059:A1122">A1058+1</f>
        <v>808</v>
      </c>
      <c r="B1059" s="96" t="s">
        <v>685</v>
      </c>
      <c r="C1059" s="64" t="s">
        <v>593</v>
      </c>
      <c r="D1059" s="102" t="s">
        <v>17</v>
      </c>
      <c r="E1059" s="101">
        <v>140</v>
      </c>
      <c r="F1059" s="69"/>
      <c r="G1059" s="131"/>
      <c r="H1059" s="264"/>
    </row>
    <row r="1060" spans="1:8" s="14" customFormat="1" ht="25.5" customHeight="1">
      <c r="A1060" s="179">
        <f t="shared" si="32"/>
        <v>809</v>
      </c>
      <c r="B1060" s="96" t="s">
        <v>685</v>
      </c>
      <c r="C1060" s="64" t="s">
        <v>594</v>
      </c>
      <c r="D1060" s="102" t="s">
        <v>17</v>
      </c>
      <c r="E1060" s="101">
        <v>345</v>
      </c>
      <c r="F1060" s="69"/>
      <c r="G1060" s="131"/>
      <c r="H1060" s="264"/>
    </row>
    <row r="1061" spans="1:8" s="14" customFormat="1" ht="28.5">
      <c r="A1061" s="179">
        <f t="shared" si="32"/>
        <v>810</v>
      </c>
      <c r="B1061" s="96" t="s">
        <v>685</v>
      </c>
      <c r="C1061" s="34" t="s">
        <v>563</v>
      </c>
      <c r="D1061" s="102" t="s">
        <v>17</v>
      </c>
      <c r="E1061" s="101">
        <v>568</v>
      </c>
      <c r="F1061" s="69"/>
      <c r="G1061" s="131"/>
      <c r="H1061" s="264"/>
    </row>
    <row r="1062" spans="1:8" s="14" customFormat="1" ht="23.25" customHeight="1">
      <c r="A1062" s="179">
        <f t="shared" si="32"/>
        <v>811</v>
      </c>
      <c r="B1062" s="96" t="s">
        <v>685</v>
      </c>
      <c r="C1062" s="64" t="s">
        <v>595</v>
      </c>
      <c r="D1062" s="102" t="s">
        <v>17</v>
      </c>
      <c r="E1062" s="101">
        <v>116.4</v>
      </c>
      <c r="F1062" s="69"/>
      <c r="G1062" s="131"/>
      <c r="H1062" s="264"/>
    </row>
    <row r="1063" spans="1:8" s="14" customFormat="1" ht="15">
      <c r="A1063" s="179"/>
      <c r="B1063" s="63"/>
      <c r="C1063" s="63" t="s">
        <v>755</v>
      </c>
      <c r="D1063" s="33"/>
      <c r="E1063" s="30"/>
      <c r="F1063" s="70"/>
      <c r="G1063" s="70"/>
      <c r="H1063" s="264"/>
    </row>
    <row r="1064" spans="1:8" s="14" customFormat="1" ht="28.5">
      <c r="A1064" s="179">
        <f>A1062+1</f>
        <v>812</v>
      </c>
      <c r="B1064" s="96" t="s">
        <v>685</v>
      </c>
      <c r="C1064" s="64" t="s">
        <v>831</v>
      </c>
      <c r="D1064" s="102" t="s">
        <v>9</v>
      </c>
      <c r="E1064" s="101">
        <v>280</v>
      </c>
      <c r="F1064" s="69"/>
      <c r="G1064" s="131"/>
      <c r="H1064" s="264"/>
    </row>
    <row r="1065" spans="1:8" s="14" customFormat="1" ht="28.5">
      <c r="A1065" s="179">
        <f>A1064+1</f>
        <v>813</v>
      </c>
      <c r="B1065" s="96" t="s">
        <v>685</v>
      </c>
      <c r="C1065" s="64" t="s">
        <v>828</v>
      </c>
      <c r="D1065" s="102" t="s">
        <v>9</v>
      </c>
      <c r="E1065" s="101">
        <v>87</v>
      </c>
      <c r="F1065" s="69"/>
      <c r="G1065" s="131"/>
      <c r="H1065" s="264"/>
    </row>
    <row r="1066" spans="1:8" s="14" customFormat="1" ht="28.5">
      <c r="A1066" s="179">
        <f t="shared" si="32"/>
        <v>814</v>
      </c>
      <c r="B1066" s="96" t="s">
        <v>685</v>
      </c>
      <c r="C1066" s="64" t="s">
        <v>827</v>
      </c>
      <c r="D1066" s="102" t="s">
        <v>9</v>
      </c>
      <c r="E1066" s="101">
        <v>18</v>
      </c>
      <c r="F1066" s="69"/>
      <c r="G1066" s="131"/>
      <c r="H1066" s="264"/>
    </row>
    <row r="1067" spans="1:8" s="14" customFormat="1" ht="28.5">
      <c r="A1067" s="179">
        <f t="shared" si="32"/>
        <v>815</v>
      </c>
      <c r="B1067" s="96" t="s">
        <v>685</v>
      </c>
      <c r="C1067" s="64" t="s">
        <v>826</v>
      </c>
      <c r="D1067" s="102" t="s">
        <v>9</v>
      </c>
      <c r="E1067" s="101">
        <v>79.5</v>
      </c>
      <c r="F1067" s="69"/>
      <c r="G1067" s="131"/>
      <c r="H1067" s="264"/>
    </row>
    <row r="1068" spans="1:8" s="14" customFormat="1" ht="28.5">
      <c r="A1068" s="179">
        <f>A1067+1</f>
        <v>816</v>
      </c>
      <c r="B1068" s="96" t="s">
        <v>685</v>
      </c>
      <c r="C1068" s="64" t="s">
        <v>823</v>
      </c>
      <c r="D1068" s="102" t="s">
        <v>9</v>
      </c>
      <c r="E1068" s="101">
        <v>65</v>
      </c>
      <c r="F1068" s="69"/>
      <c r="G1068" s="131"/>
      <c r="H1068" s="264"/>
    </row>
    <row r="1069" spans="1:8" s="14" customFormat="1" ht="28.5">
      <c r="A1069" s="179">
        <f t="shared" si="32"/>
        <v>817</v>
      </c>
      <c r="B1069" s="96" t="s">
        <v>685</v>
      </c>
      <c r="C1069" s="64" t="s">
        <v>825</v>
      </c>
      <c r="D1069" s="102" t="s">
        <v>9</v>
      </c>
      <c r="E1069" s="101">
        <v>109.5</v>
      </c>
      <c r="F1069" s="69"/>
      <c r="G1069" s="131"/>
      <c r="H1069" s="264"/>
    </row>
    <row r="1070" spans="1:8" s="14" customFormat="1" ht="42.75">
      <c r="A1070" s="179">
        <f t="shared" si="32"/>
        <v>818</v>
      </c>
      <c r="B1070" s="96" t="s">
        <v>685</v>
      </c>
      <c r="C1070" s="64" t="s">
        <v>832</v>
      </c>
      <c r="D1070" s="102" t="s">
        <v>9</v>
      </c>
      <c r="E1070" s="101">
        <v>17.5</v>
      </c>
      <c r="F1070" s="69"/>
      <c r="G1070" s="131"/>
      <c r="H1070" s="264"/>
    </row>
    <row r="1071" spans="1:8" s="14" customFormat="1" ht="57">
      <c r="A1071" s="179">
        <f t="shared" si="32"/>
        <v>819</v>
      </c>
      <c r="B1071" s="96" t="s">
        <v>685</v>
      </c>
      <c r="C1071" s="64" t="s">
        <v>833</v>
      </c>
      <c r="D1071" s="102" t="s">
        <v>9</v>
      </c>
      <c r="E1071" s="101">
        <v>76</v>
      </c>
      <c r="F1071" s="69"/>
      <c r="G1071" s="131"/>
      <c r="H1071" s="264"/>
    </row>
    <row r="1072" spans="1:8" s="14" customFormat="1" ht="57">
      <c r="A1072" s="179">
        <f t="shared" si="32"/>
        <v>820</v>
      </c>
      <c r="B1072" s="96" t="s">
        <v>685</v>
      </c>
      <c r="C1072" s="64" t="s">
        <v>834</v>
      </c>
      <c r="D1072" s="102" t="s">
        <v>9</v>
      </c>
      <c r="E1072" s="101">
        <v>46</v>
      </c>
      <c r="F1072" s="69"/>
      <c r="G1072" s="131"/>
      <c r="H1072" s="264"/>
    </row>
    <row r="1073" spans="1:8" s="14" customFormat="1" ht="57">
      <c r="A1073" s="179">
        <f t="shared" si="32"/>
        <v>821</v>
      </c>
      <c r="B1073" s="96" t="s">
        <v>685</v>
      </c>
      <c r="C1073" s="64" t="s">
        <v>835</v>
      </c>
      <c r="D1073" s="102" t="s">
        <v>9</v>
      </c>
      <c r="E1073" s="101">
        <v>24.4</v>
      </c>
      <c r="F1073" s="69"/>
      <c r="G1073" s="131"/>
      <c r="H1073" s="264"/>
    </row>
    <row r="1074" spans="1:8" s="14" customFormat="1" ht="42.75">
      <c r="A1074" s="179">
        <f>A1073+1</f>
        <v>822</v>
      </c>
      <c r="B1074" s="96" t="s">
        <v>685</v>
      </c>
      <c r="C1074" s="64" t="s">
        <v>855</v>
      </c>
      <c r="D1074" s="102" t="s">
        <v>8</v>
      </c>
      <c r="E1074" s="101">
        <v>10</v>
      </c>
      <c r="F1074" s="69"/>
      <c r="G1074" s="131"/>
      <c r="H1074" s="264"/>
    </row>
    <row r="1075" spans="1:8" s="14" customFormat="1" ht="42.75">
      <c r="A1075" s="179">
        <f t="shared" si="32"/>
        <v>823</v>
      </c>
      <c r="B1075" s="97" t="s">
        <v>685</v>
      </c>
      <c r="C1075" s="64" t="s">
        <v>847</v>
      </c>
      <c r="D1075" s="102" t="s">
        <v>8</v>
      </c>
      <c r="E1075" s="101">
        <v>6</v>
      </c>
      <c r="F1075" s="69"/>
      <c r="G1075" s="131"/>
      <c r="H1075" s="264"/>
    </row>
    <row r="1076" spans="1:8" s="14" customFormat="1" ht="42.75">
      <c r="A1076" s="179">
        <f t="shared" si="32"/>
        <v>824</v>
      </c>
      <c r="B1076" s="97" t="s">
        <v>756</v>
      </c>
      <c r="C1076" s="64" t="s">
        <v>848</v>
      </c>
      <c r="D1076" s="102" t="s">
        <v>8</v>
      </c>
      <c r="E1076" s="101">
        <v>2</v>
      </c>
      <c r="F1076" s="69"/>
      <c r="G1076" s="131"/>
      <c r="H1076" s="264"/>
    </row>
    <row r="1077" spans="1:8" s="14" customFormat="1" ht="29.25" customHeight="1">
      <c r="A1077" s="179">
        <f>A1076+1</f>
        <v>825</v>
      </c>
      <c r="B1077" s="97" t="s">
        <v>685</v>
      </c>
      <c r="C1077" s="130" t="s">
        <v>841</v>
      </c>
      <c r="D1077" s="102" t="s">
        <v>218</v>
      </c>
      <c r="E1077" s="101">
        <v>8</v>
      </c>
      <c r="F1077" s="69"/>
      <c r="G1077" s="131"/>
      <c r="H1077" s="264"/>
    </row>
    <row r="1078" spans="1:8" s="14" customFormat="1" ht="29.25" customHeight="1">
      <c r="A1078" s="179">
        <f t="shared" si="32"/>
        <v>826</v>
      </c>
      <c r="B1078" s="97" t="s">
        <v>685</v>
      </c>
      <c r="C1078" s="130" t="s">
        <v>849</v>
      </c>
      <c r="D1078" s="102" t="s">
        <v>218</v>
      </c>
      <c r="E1078" s="101">
        <v>1</v>
      </c>
      <c r="F1078" s="69"/>
      <c r="G1078" s="131"/>
      <c r="H1078" s="264"/>
    </row>
    <row r="1079" spans="1:8" s="14" customFormat="1" ht="29.25" customHeight="1">
      <c r="A1079" s="179">
        <f t="shared" si="32"/>
        <v>827</v>
      </c>
      <c r="B1079" s="97" t="s">
        <v>685</v>
      </c>
      <c r="C1079" s="130" t="s">
        <v>850</v>
      </c>
      <c r="D1079" s="102" t="s">
        <v>218</v>
      </c>
      <c r="E1079" s="101">
        <v>1</v>
      </c>
      <c r="F1079" s="69"/>
      <c r="G1079" s="131"/>
      <c r="H1079" s="264"/>
    </row>
    <row r="1080" spans="1:8" s="14" customFormat="1" ht="29.25" customHeight="1">
      <c r="A1080" s="179">
        <f t="shared" si="32"/>
        <v>828</v>
      </c>
      <c r="B1080" s="97" t="s">
        <v>685</v>
      </c>
      <c r="C1080" s="130" t="s">
        <v>851</v>
      </c>
      <c r="D1080" s="102" t="s">
        <v>218</v>
      </c>
      <c r="E1080" s="101">
        <v>1</v>
      </c>
      <c r="F1080" s="69"/>
      <c r="G1080" s="131"/>
      <c r="H1080" s="264"/>
    </row>
    <row r="1081" spans="1:8" s="14" customFormat="1" ht="29.25" customHeight="1">
      <c r="A1081" s="179">
        <f t="shared" si="32"/>
        <v>829</v>
      </c>
      <c r="B1081" s="97" t="s">
        <v>685</v>
      </c>
      <c r="C1081" s="130" t="s">
        <v>757</v>
      </c>
      <c r="D1081" s="102" t="s">
        <v>218</v>
      </c>
      <c r="E1081" s="101">
        <v>7</v>
      </c>
      <c r="F1081" s="69"/>
      <c r="G1081" s="131"/>
      <c r="H1081" s="264"/>
    </row>
    <row r="1082" spans="1:8" s="14" customFormat="1" ht="29.25" customHeight="1">
      <c r="A1082" s="179">
        <f t="shared" si="32"/>
        <v>830</v>
      </c>
      <c r="B1082" s="97" t="s">
        <v>685</v>
      </c>
      <c r="C1082" s="130" t="s">
        <v>758</v>
      </c>
      <c r="D1082" s="102" t="s">
        <v>218</v>
      </c>
      <c r="E1082" s="101">
        <v>8</v>
      </c>
      <c r="F1082" s="69"/>
      <c r="G1082" s="131"/>
      <c r="H1082" s="264"/>
    </row>
    <row r="1083" spans="1:8" s="14" customFormat="1" ht="29.25" customHeight="1">
      <c r="A1083" s="179">
        <f t="shared" si="32"/>
        <v>831</v>
      </c>
      <c r="B1083" s="97" t="s">
        <v>685</v>
      </c>
      <c r="C1083" s="130" t="s">
        <v>759</v>
      </c>
      <c r="D1083" s="102" t="s">
        <v>218</v>
      </c>
      <c r="E1083" s="101">
        <v>1</v>
      </c>
      <c r="F1083" s="69"/>
      <c r="G1083" s="131"/>
      <c r="H1083" s="264"/>
    </row>
    <row r="1084" spans="1:8" s="14" customFormat="1" ht="29.25" customHeight="1">
      <c r="A1084" s="179">
        <f t="shared" si="32"/>
        <v>832</v>
      </c>
      <c r="B1084" s="97" t="s">
        <v>685</v>
      </c>
      <c r="C1084" s="130" t="s">
        <v>760</v>
      </c>
      <c r="D1084" s="102" t="s">
        <v>218</v>
      </c>
      <c r="E1084" s="101">
        <v>7</v>
      </c>
      <c r="F1084" s="69"/>
      <c r="G1084" s="131"/>
      <c r="H1084" s="264"/>
    </row>
    <row r="1085" spans="1:8" s="14" customFormat="1" ht="29.25" customHeight="1">
      <c r="A1085" s="179">
        <f t="shared" si="32"/>
        <v>833</v>
      </c>
      <c r="B1085" s="97" t="s">
        <v>685</v>
      </c>
      <c r="C1085" s="130" t="s">
        <v>761</v>
      </c>
      <c r="D1085" s="102" t="s">
        <v>218</v>
      </c>
      <c r="E1085" s="101">
        <v>7</v>
      </c>
      <c r="F1085" s="69"/>
      <c r="G1085" s="131"/>
      <c r="H1085" s="264"/>
    </row>
    <row r="1086" spans="1:8" s="14" customFormat="1" ht="29.25" customHeight="1">
      <c r="A1086" s="179">
        <f t="shared" si="32"/>
        <v>834</v>
      </c>
      <c r="B1086" s="97" t="s">
        <v>685</v>
      </c>
      <c r="C1086" s="130" t="s">
        <v>762</v>
      </c>
      <c r="D1086" s="102" t="s">
        <v>8</v>
      </c>
      <c r="E1086" s="101">
        <v>2</v>
      </c>
      <c r="F1086" s="69"/>
      <c r="G1086" s="131"/>
      <c r="H1086" s="264"/>
    </row>
    <row r="1087" spans="1:8" s="14" customFormat="1" ht="29.25" customHeight="1">
      <c r="A1087" s="179">
        <f t="shared" si="32"/>
        <v>835</v>
      </c>
      <c r="B1087" s="97" t="s">
        <v>685</v>
      </c>
      <c r="C1087" s="130" t="s">
        <v>763</v>
      </c>
      <c r="D1087" s="102" t="s">
        <v>8</v>
      </c>
      <c r="E1087" s="101">
        <v>2</v>
      </c>
      <c r="F1087" s="69"/>
      <c r="G1087" s="131"/>
      <c r="H1087" s="264"/>
    </row>
    <row r="1088" spans="1:8" s="14" customFormat="1" ht="28.5">
      <c r="A1088" s="179">
        <f t="shared" si="32"/>
        <v>836</v>
      </c>
      <c r="B1088" s="129" t="s">
        <v>685</v>
      </c>
      <c r="C1088" s="130" t="s">
        <v>764</v>
      </c>
      <c r="D1088" s="128" t="s">
        <v>8</v>
      </c>
      <c r="E1088" s="127">
        <v>4</v>
      </c>
      <c r="F1088" s="131"/>
      <c r="G1088" s="131"/>
      <c r="H1088" s="264"/>
    </row>
    <row r="1089" spans="1:8" s="14" customFormat="1" ht="28.5">
      <c r="A1089" s="179">
        <f t="shared" si="32"/>
        <v>837</v>
      </c>
      <c r="B1089" s="129" t="s">
        <v>685</v>
      </c>
      <c r="C1089" s="130" t="s">
        <v>765</v>
      </c>
      <c r="D1089" s="128" t="s">
        <v>8</v>
      </c>
      <c r="E1089" s="127">
        <v>1</v>
      </c>
      <c r="F1089" s="131"/>
      <c r="G1089" s="131"/>
      <c r="H1089" s="264"/>
    </row>
    <row r="1090" spans="1:8" s="14" customFormat="1" ht="28.5">
      <c r="A1090" s="179">
        <f t="shared" si="32"/>
        <v>838</v>
      </c>
      <c r="B1090" s="97" t="s">
        <v>685</v>
      </c>
      <c r="C1090" s="64" t="s">
        <v>766</v>
      </c>
      <c r="D1090" s="102" t="s">
        <v>8</v>
      </c>
      <c r="E1090" s="101">
        <v>1</v>
      </c>
      <c r="F1090" s="69"/>
      <c r="G1090" s="131"/>
      <c r="H1090" s="264"/>
    </row>
    <row r="1091" spans="1:8" s="14" customFormat="1" ht="28.5">
      <c r="A1091" s="179">
        <f t="shared" si="32"/>
        <v>839</v>
      </c>
      <c r="B1091" s="97" t="s">
        <v>685</v>
      </c>
      <c r="C1091" s="64" t="s">
        <v>767</v>
      </c>
      <c r="D1091" s="102" t="s">
        <v>8</v>
      </c>
      <c r="E1091" s="101">
        <v>1</v>
      </c>
      <c r="F1091" s="69"/>
      <c r="G1091" s="131"/>
      <c r="H1091" s="264"/>
    </row>
    <row r="1092" spans="1:8" s="14" customFormat="1" ht="25.5" customHeight="1">
      <c r="A1092" s="179">
        <f t="shared" si="32"/>
        <v>840</v>
      </c>
      <c r="B1092" s="97" t="s">
        <v>685</v>
      </c>
      <c r="C1092" s="64" t="s">
        <v>768</v>
      </c>
      <c r="D1092" s="102" t="s">
        <v>8</v>
      </c>
      <c r="E1092" s="101">
        <v>13</v>
      </c>
      <c r="F1092" s="69"/>
      <c r="G1092" s="131"/>
      <c r="H1092" s="264"/>
    </row>
    <row r="1093" spans="1:8" s="14" customFormat="1" ht="25.5" customHeight="1">
      <c r="A1093" s="179">
        <f t="shared" si="32"/>
        <v>841</v>
      </c>
      <c r="B1093" s="97" t="s">
        <v>685</v>
      </c>
      <c r="C1093" s="64" t="s">
        <v>769</v>
      </c>
      <c r="D1093" s="102" t="s">
        <v>8</v>
      </c>
      <c r="E1093" s="101">
        <v>2</v>
      </c>
      <c r="F1093" s="69"/>
      <c r="G1093" s="131"/>
      <c r="H1093" s="264"/>
    </row>
    <row r="1094" spans="1:8" s="14" customFormat="1" ht="25.5" customHeight="1">
      <c r="A1094" s="179">
        <f t="shared" si="32"/>
        <v>842</v>
      </c>
      <c r="B1094" s="97" t="s">
        <v>685</v>
      </c>
      <c r="C1094" s="64" t="s">
        <v>770</v>
      </c>
      <c r="D1094" s="102" t="s">
        <v>8</v>
      </c>
      <c r="E1094" s="101">
        <v>1</v>
      </c>
      <c r="F1094" s="69"/>
      <c r="G1094" s="131"/>
      <c r="H1094" s="264"/>
    </row>
    <row r="1095" spans="1:8" s="14" customFormat="1" ht="25.5" customHeight="1">
      <c r="A1095" s="179">
        <f t="shared" si="32"/>
        <v>843</v>
      </c>
      <c r="B1095" s="97" t="s">
        <v>685</v>
      </c>
      <c r="C1095" s="64" t="s">
        <v>771</v>
      </c>
      <c r="D1095" s="102" t="s">
        <v>8</v>
      </c>
      <c r="E1095" s="101">
        <v>1</v>
      </c>
      <c r="F1095" s="69"/>
      <c r="G1095" s="131"/>
      <c r="H1095" s="264"/>
    </row>
    <row r="1096" spans="1:8" s="14" customFormat="1" ht="25.5" customHeight="1">
      <c r="A1096" s="179">
        <f t="shared" si="32"/>
        <v>844</v>
      </c>
      <c r="B1096" s="97" t="s">
        <v>685</v>
      </c>
      <c r="C1096" s="64" t="s">
        <v>772</v>
      </c>
      <c r="D1096" s="102" t="s">
        <v>8</v>
      </c>
      <c r="E1096" s="101">
        <v>2</v>
      </c>
      <c r="F1096" s="69"/>
      <c r="G1096" s="131"/>
      <c r="H1096" s="264"/>
    </row>
    <row r="1097" spans="1:8" s="14" customFormat="1" ht="25.5" customHeight="1">
      <c r="A1097" s="179">
        <f t="shared" si="32"/>
        <v>845</v>
      </c>
      <c r="B1097" s="97" t="s">
        <v>685</v>
      </c>
      <c r="C1097" s="64" t="s">
        <v>773</v>
      </c>
      <c r="D1097" s="102" t="s">
        <v>218</v>
      </c>
      <c r="E1097" s="101">
        <v>2</v>
      </c>
      <c r="F1097" s="69"/>
      <c r="G1097" s="131"/>
      <c r="H1097" s="264"/>
    </row>
    <row r="1098" spans="1:8" s="14" customFormat="1" ht="25.5" customHeight="1">
      <c r="A1098" s="179">
        <f t="shared" si="32"/>
        <v>846</v>
      </c>
      <c r="B1098" s="97" t="s">
        <v>685</v>
      </c>
      <c r="C1098" s="64" t="s">
        <v>774</v>
      </c>
      <c r="D1098" s="102" t="s">
        <v>218</v>
      </c>
      <c r="E1098" s="101">
        <v>1</v>
      </c>
      <c r="F1098" s="69"/>
      <c r="G1098" s="131"/>
      <c r="H1098" s="264"/>
    </row>
    <row r="1099" spans="1:8" s="14" customFormat="1" ht="28.5">
      <c r="A1099" s="179">
        <f t="shared" si="32"/>
        <v>847</v>
      </c>
      <c r="B1099" s="97" t="s">
        <v>685</v>
      </c>
      <c r="C1099" s="64" t="s">
        <v>775</v>
      </c>
      <c r="D1099" s="102" t="s">
        <v>8</v>
      </c>
      <c r="E1099" s="101">
        <v>1</v>
      </c>
      <c r="F1099" s="69"/>
      <c r="G1099" s="131"/>
      <c r="H1099" s="264"/>
    </row>
    <row r="1100" spans="1:8" s="14" customFormat="1" ht="28.5">
      <c r="A1100" s="179">
        <f t="shared" si="32"/>
        <v>848</v>
      </c>
      <c r="B1100" s="97" t="s">
        <v>685</v>
      </c>
      <c r="C1100" s="64" t="s">
        <v>776</v>
      </c>
      <c r="D1100" s="102" t="s">
        <v>8</v>
      </c>
      <c r="E1100" s="101">
        <v>2</v>
      </c>
      <c r="F1100" s="69"/>
      <c r="G1100" s="131"/>
      <c r="H1100" s="264"/>
    </row>
    <row r="1101" spans="1:8" s="14" customFormat="1" ht="28.5">
      <c r="A1101" s="179">
        <f t="shared" si="32"/>
        <v>849</v>
      </c>
      <c r="B1101" s="97" t="s">
        <v>685</v>
      </c>
      <c r="C1101" s="64" t="s">
        <v>777</v>
      </c>
      <c r="D1101" s="102" t="s">
        <v>8</v>
      </c>
      <c r="E1101" s="101">
        <v>13</v>
      </c>
      <c r="F1101" s="69"/>
      <c r="G1101" s="131"/>
      <c r="H1101" s="264"/>
    </row>
    <row r="1102" spans="1:8" s="14" customFormat="1" ht="27" customHeight="1">
      <c r="A1102" s="179">
        <f t="shared" si="32"/>
        <v>850</v>
      </c>
      <c r="B1102" s="97" t="s">
        <v>685</v>
      </c>
      <c r="C1102" s="64" t="s">
        <v>778</v>
      </c>
      <c r="D1102" s="102" t="s">
        <v>8</v>
      </c>
      <c r="E1102" s="101">
        <v>13</v>
      </c>
      <c r="F1102" s="69"/>
      <c r="G1102" s="131"/>
      <c r="H1102" s="264"/>
    </row>
    <row r="1103" spans="1:8" s="14" customFormat="1" ht="42.75">
      <c r="A1103" s="179">
        <f t="shared" si="32"/>
        <v>851</v>
      </c>
      <c r="B1103" s="129" t="s">
        <v>685</v>
      </c>
      <c r="C1103" s="130" t="s">
        <v>779</v>
      </c>
      <c r="D1103" s="128" t="s">
        <v>9</v>
      </c>
      <c r="E1103" s="127">
        <v>653</v>
      </c>
      <c r="F1103" s="131"/>
      <c r="G1103" s="131"/>
      <c r="H1103" s="264"/>
    </row>
    <row r="1104" spans="1:8" s="14" customFormat="1" ht="30" customHeight="1">
      <c r="A1104" s="179">
        <f t="shared" si="32"/>
        <v>852</v>
      </c>
      <c r="B1104" s="97" t="s">
        <v>685</v>
      </c>
      <c r="C1104" s="64" t="s">
        <v>780</v>
      </c>
      <c r="D1104" s="102" t="s">
        <v>9</v>
      </c>
      <c r="E1104" s="101">
        <v>663</v>
      </c>
      <c r="F1104" s="69"/>
      <c r="G1104" s="131"/>
      <c r="H1104" s="264"/>
    </row>
    <row r="1105" spans="1:8" s="14" customFormat="1" ht="30" customHeight="1">
      <c r="A1105" s="179">
        <f t="shared" si="32"/>
        <v>853</v>
      </c>
      <c r="B1105" s="97" t="s">
        <v>685</v>
      </c>
      <c r="C1105" s="64" t="s">
        <v>781</v>
      </c>
      <c r="D1105" s="102" t="s">
        <v>218</v>
      </c>
      <c r="E1105" s="101">
        <v>18</v>
      </c>
      <c r="F1105" s="69"/>
      <c r="G1105" s="131"/>
      <c r="H1105" s="264"/>
    </row>
    <row r="1106" spans="1:8" s="14" customFormat="1" ht="30" customHeight="1">
      <c r="A1106" s="179">
        <f t="shared" si="32"/>
        <v>854</v>
      </c>
      <c r="B1106" s="97" t="s">
        <v>685</v>
      </c>
      <c r="C1106" s="64" t="s">
        <v>782</v>
      </c>
      <c r="D1106" s="102" t="s">
        <v>218</v>
      </c>
      <c r="E1106" s="101">
        <v>4</v>
      </c>
      <c r="F1106" s="69"/>
      <c r="G1106" s="131"/>
      <c r="H1106" s="264"/>
    </row>
    <row r="1107" spans="1:8" s="14" customFormat="1" ht="30" customHeight="1">
      <c r="A1107" s="179">
        <f t="shared" si="32"/>
        <v>855</v>
      </c>
      <c r="B1107" s="97" t="s">
        <v>685</v>
      </c>
      <c r="C1107" s="64" t="s">
        <v>853</v>
      </c>
      <c r="D1107" s="102" t="s">
        <v>9</v>
      </c>
      <c r="E1107" s="101">
        <v>84</v>
      </c>
      <c r="F1107" s="69"/>
      <c r="G1107" s="131"/>
      <c r="H1107" s="264"/>
    </row>
    <row r="1108" spans="1:8" s="14" customFormat="1" ht="30" customHeight="1">
      <c r="A1108" s="179">
        <f t="shared" si="32"/>
        <v>856</v>
      </c>
      <c r="B1108" s="97" t="s">
        <v>685</v>
      </c>
      <c r="C1108" s="64" t="s">
        <v>852</v>
      </c>
      <c r="D1108" s="102" t="s">
        <v>9</v>
      </c>
      <c r="E1108" s="101">
        <v>38</v>
      </c>
      <c r="F1108" s="69"/>
      <c r="G1108" s="131"/>
      <c r="H1108" s="264"/>
    </row>
    <row r="1109" spans="1:8" s="14" customFormat="1" ht="30" customHeight="1">
      <c r="A1109" s="179">
        <f t="shared" si="32"/>
        <v>857</v>
      </c>
      <c r="B1109" s="97" t="s">
        <v>685</v>
      </c>
      <c r="C1109" s="64" t="s">
        <v>783</v>
      </c>
      <c r="D1109" s="102" t="s">
        <v>218</v>
      </c>
      <c r="E1109" s="101">
        <v>35</v>
      </c>
      <c r="F1109" s="69"/>
      <c r="G1109" s="131"/>
      <c r="H1109" s="264"/>
    </row>
    <row r="1110" spans="1:8" s="14" customFormat="1" ht="28.5">
      <c r="A1110" s="179">
        <f t="shared" si="32"/>
        <v>858</v>
      </c>
      <c r="B1110" s="97" t="s">
        <v>685</v>
      </c>
      <c r="C1110" s="64" t="s">
        <v>784</v>
      </c>
      <c r="D1110" s="102" t="s">
        <v>218</v>
      </c>
      <c r="E1110" s="101">
        <v>23</v>
      </c>
      <c r="F1110" s="69"/>
      <c r="G1110" s="131"/>
      <c r="H1110" s="264"/>
    </row>
    <row r="1111" spans="1:8" s="14" customFormat="1" ht="28.5">
      <c r="A1111" s="179">
        <f t="shared" si="32"/>
        <v>859</v>
      </c>
      <c r="B1111" s="97" t="s">
        <v>685</v>
      </c>
      <c r="C1111" s="64" t="s">
        <v>785</v>
      </c>
      <c r="D1111" s="102" t="s">
        <v>218</v>
      </c>
      <c r="E1111" s="101">
        <v>3</v>
      </c>
      <c r="F1111" s="69"/>
      <c r="G1111" s="131"/>
      <c r="H1111" s="264"/>
    </row>
    <row r="1112" spans="1:8" s="14" customFormat="1" ht="28.5">
      <c r="A1112" s="179">
        <f t="shared" si="32"/>
        <v>860</v>
      </c>
      <c r="B1112" s="97" t="s">
        <v>685</v>
      </c>
      <c r="C1112" s="64" t="s">
        <v>786</v>
      </c>
      <c r="D1112" s="102" t="s">
        <v>218</v>
      </c>
      <c r="E1112" s="101">
        <v>13</v>
      </c>
      <c r="F1112" s="69"/>
      <c r="G1112" s="131"/>
      <c r="H1112" s="264"/>
    </row>
    <row r="1113" spans="1:8" s="14" customFormat="1" ht="28.5">
      <c r="A1113" s="179">
        <f t="shared" si="32"/>
        <v>861</v>
      </c>
      <c r="B1113" s="97" t="s">
        <v>685</v>
      </c>
      <c r="C1113" s="64" t="s">
        <v>787</v>
      </c>
      <c r="D1113" s="102" t="s">
        <v>218</v>
      </c>
      <c r="E1113" s="101">
        <v>5</v>
      </c>
      <c r="F1113" s="69"/>
      <c r="G1113" s="131"/>
      <c r="H1113" s="264"/>
    </row>
    <row r="1114" spans="1:8" s="14" customFormat="1" ht="28.5">
      <c r="A1114" s="179">
        <f t="shared" si="32"/>
        <v>862</v>
      </c>
      <c r="B1114" s="97" t="s">
        <v>685</v>
      </c>
      <c r="C1114" s="64" t="s">
        <v>788</v>
      </c>
      <c r="D1114" s="102" t="s">
        <v>218</v>
      </c>
      <c r="E1114" s="101">
        <v>15</v>
      </c>
      <c r="F1114" s="69"/>
      <c r="G1114" s="131"/>
      <c r="H1114" s="264"/>
    </row>
    <row r="1115" spans="1:8" s="14" customFormat="1" ht="21.75" customHeight="1">
      <c r="A1115" s="179"/>
      <c r="B1115" s="63"/>
      <c r="C1115" s="63" t="s">
        <v>789</v>
      </c>
      <c r="D1115" s="33"/>
      <c r="E1115" s="30"/>
      <c r="F1115" s="70"/>
      <c r="G1115" s="170"/>
      <c r="H1115" s="264"/>
    </row>
    <row r="1116" spans="1:8" s="14" customFormat="1" ht="32.25" customHeight="1">
      <c r="A1116" s="179">
        <f>A1114+1</f>
        <v>863</v>
      </c>
      <c r="B1116" s="97" t="s">
        <v>685</v>
      </c>
      <c r="C1116" s="64" t="s">
        <v>790</v>
      </c>
      <c r="D1116" s="102" t="s">
        <v>218</v>
      </c>
      <c r="E1116" s="101">
        <v>12</v>
      </c>
      <c r="F1116" s="69"/>
      <c r="G1116" s="131"/>
      <c r="H1116" s="264"/>
    </row>
    <row r="1117" spans="1:8" s="14" customFormat="1" ht="32.25" customHeight="1">
      <c r="A1117" s="179">
        <f t="shared" si="32"/>
        <v>864</v>
      </c>
      <c r="B1117" s="97" t="s">
        <v>685</v>
      </c>
      <c r="C1117" s="64" t="s">
        <v>845</v>
      </c>
      <c r="D1117" s="102" t="s">
        <v>218</v>
      </c>
      <c r="E1117" s="101">
        <v>6</v>
      </c>
      <c r="F1117" s="69"/>
      <c r="G1117" s="131"/>
      <c r="H1117" s="264"/>
    </row>
    <row r="1118" spans="1:8" s="14" customFormat="1" ht="32.25" customHeight="1">
      <c r="A1118" s="179">
        <f t="shared" si="32"/>
        <v>865</v>
      </c>
      <c r="B1118" s="97" t="s">
        <v>685</v>
      </c>
      <c r="C1118" s="64" t="s">
        <v>844</v>
      </c>
      <c r="D1118" s="102" t="s">
        <v>218</v>
      </c>
      <c r="E1118" s="101">
        <v>3</v>
      </c>
      <c r="F1118" s="69"/>
      <c r="G1118" s="131"/>
      <c r="H1118" s="264"/>
    </row>
    <row r="1119" spans="1:8" s="14" customFormat="1" ht="32.25" customHeight="1">
      <c r="A1119" s="179">
        <f t="shared" si="32"/>
        <v>866</v>
      </c>
      <c r="B1119" s="97" t="s">
        <v>685</v>
      </c>
      <c r="C1119" s="64" t="s">
        <v>843</v>
      </c>
      <c r="D1119" s="102" t="s">
        <v>218</v>
      </c>
      <c r="E1119" s="101">
        <v>3</v>
      </c>
      <c r="F1119" s="69"/>
      <c r="G1119" s="131"/>
      <c r="H1119" s="264"/>
    </row>
    <row r="1120" spans="1:8" s="14" customFormat="1" ht="32.25" customHeight="1">
      <c r="A1120" s="179">
        <f t="shared" si="32"/>
        <v>867</v>
      </c>
      <c r="B1120" s="97" t="s">
        <v>685</v>
      </c>
      <c r="C1120" s="64" t="s">
        <v>842</v>
      </c>
      <c r="D1120" s="102" t="s">
        <v>218</v>
      </c>
      <c r="E1120" s="101">
        <v>6</v>
      </c>
      <c r="F1120" s="69"/>
      <c r="G1120" s="131"/>
      <c r="H1120" s="264"/>
    </row>
    <row r="1121" spans="1:8" s="14" customFormat="1" ht="32.25" customHeight="1">
      <c r="A1121" s="179">
        <f t="shared" si="32"/>
        <v>868</v>
      </c>
      <c r="B1121" s="97" t="s">
        <v>685</v>
      </c>
      <c r="C1121" s="64" t="s">
        <v>791</v>
      </c>
      <c r="D1121" s="102" t="s">
        <v>218</v>
      </c>
      <c r="E1121" s="101">
        <v>2</v>
      </c>
      <c r="F1121" s="69"/>
      <c r="G1121" s="131"/>
      <c r="H1121" s="264"/>
    </row>
    <row r="1122" spans="1:8" s="14" customFormat="1" ht="32.25" customHeight="1">
      <c r="A1122" s="179">
        <f t="shared" si="32"/>
        <v>869</v>
      </c>
      <c r="B1122" s="97" t="s">
        <v>685</v>
      </c>
      <c r="C1122" s="64" t="s">
        <v>792</v>
      </c>
      <c r="D1122" s="102" t="s">
        <v>218</v>
      </c>
      <c r="E1122" s="101">
        <v>1</v>
      </c>
      <c r="F1122" s="69"/>
      <c r="G1122" s="131"/>
      <c r="H1122" s="264"/>
    </row>
    <row r="1123" spans="1:8" s="14" customFormat="1" ht="32.25" customHeight="1">
      <c r="A1123" s="179">
        <f aca="true" t="shared" si="33" ref="A1123:A1186">A1122+1</f>
        <v>870</v>
      </c>
      <c r="B1123" s="97" t="s">
        <v>685</v>
      </c>
      <c r="C1123" s="64" t="s">
        <v>793</v>
      </c>
      <c r="D1123" s="102" t="s">
        <v>218</v>
      </c>
      <c r="E1123" s="101">
        <v>1</v>
      </c>
      <c r="F1123" s="69"/>
      <c r="G1123" s="131"/>
      <c r="H1123" s="264"/>
    </row>
    <row r="1124" spans="1:8" s="14" customFormat="1" ht="32.25" customHeight="1">
      <c r="A1124" s="179">
        <f t="shared" si="33"/>
        <v>871</v>
      </c>
      <c r="B1124" s="97" t="s">
        <v>685</v>
      </c>
      <c r="C1124" s="64" t="s">
        <v>794</v>
      </c>
      <c r="D1124" s="102" t="s">
        <v>218</v>
      </c>
      <c r="E1124" s="101">
        <v>2</v>
      </c>
      <c r="F1124" s="69"/>
      <c r="G1124" s="131"/>
      <c r="H1124" s="264"/>
    </row>
    <row r="1125" spans="1:8" s="14" customFormat="1" ht="28.5">
      <c r="A1125" s="179">
        <f t="shared" si="33"/>
        <v>872</v>
      </c>
      <c r="B1125" s="97" t="s">
        <v>685</v>
      </c>
      <c r="C1125" s="64" t="s">
        <v>795</v>
      </c>
      <c r="D1125" s="102" t="s">
        <v>218</v>
      </c>
      <c r="E1125" s="101">
        <v>2</v>
      </c>
      <c r="F1125" s="69"/>
      <c r="G1125" s="131"/>
      <c r="H1125" s="264"/>
    </row>
    <row r="1126" spans="1:8" s="14" customFormat="1" ht="28.5">
      <c r="A1126" s="179">
        <f t="shared" si="33"/>
        <v>873</v>
      </c>
      <c r="B1126" s="97" t="s">
        <v>685</v>
      </c>
      <c r="C1126" s="64" t="s">
        <v>796</v>
      </c>
      <c r="D1126" s="102" t="s">
        <v>218</v>
      </c>
      <c r="E1126" s="101">
        <v>1</v>
      </c>
      <c r="F1126" s="69"/>
      <c r="G1126" s="131"/>
      <c r="H1126" s="264"/>
    </row>
    <row r="1127" spans="1:8" s="14" customFormat="1" ht="28.5">
      <c r="A1127" s="179">
        <f t="shared" si="33"/>
        <v>874</v>
      </c>
      <c r="B1127" s="97" t="s">
        <v>685</v>
      </c>
      <c r="C1127" s="64" t="s">
        <v>797</v>
      </c>
      <c r="D1127" s="102" t="s">
        <v>218</v>
      </c>
      <c r="E1127" s="101">
        <v>2</v>
      </c>
      <c r="F1127" s="69"/>
      <c r="G1127" s="131"/>
      <c r="H1127" s="264"/>
    </row>
    <row r="1128" spans="1:8" s="14" customFormat="1" ht="28.5">
      <c r="A1128" s="179">
        <f t="shared" si="33"/>
        <v>875</v>
      </c>
      <c r="B1128" s="97" t="s">
        <v>685</v>
      </c>
      <c r="C1128" s="64" t="s">
        <v>798</v>
      </c>
      <c r="D1128" s="102" t="s">
        <v>218</v>
      </c>
      <c r="E1128" s="101">
        <v>1</v>
      </c>
      <c r="F1128" s="69"/>
      <c r="G1128" s="131"/>
      <c r="H1128" s="264"/>
    </row>
    <row r="1129" spans="1:8" s="14" customFormat="1" ht="28.5" customHeight="1">
      <c r="A1129" s="179">
        <f t="shared" si="33"/>
        <v>876</v>
      </c>
      <c r="B1129" s="97" t="s">
        <v>685</v>
      </c>
      <c r="C1129" s="64" t="s">
        <v>841</v>
      </c>
      <c r="D1129" s="102" t="s">
        <v>218</v>
      </c>
      <c r="E1129" s="101">
        <v>2</v>
      </c>
      <c r="F1129" s="69"/>
      <c r="G1129" s="131"/>
      <c r="H1129" s="264"/>
    </row>
    <row r="1130" spans="1:8" s="14" customFormat="1" ht="28.5" customHeight="1">
      <c r="A1130" s="179">
        <f t="shared" si="33"/>
        <v>877</v>
      </c>
      <c r="B1130" s="97" t="s">
        <v>685</v>
      </c>
      <c r="C1130" s="64" t="s">
        <v>840</v>
      </c>
      <c r="D1130" s="102" t="s">
        <v>218</v>
      </c>
      <c r="E1130" s="101">
        <v>1</v>
      </c>
      <c r="F1130" s="69"/>
      <c r="G1130" s="131"/>
      <c r="H1130" s="264"/>
    </row>
    <row r="1131" spans="1:8" s="14" customFormat="1" ht="28.5" customHeight="1">
      <c r="A1131" s="179">
        <f t="shared" si="33"/>
        <v>878</v>
      </c>
      <c r="B1131" s="97" t="s">
        <v>685</v>
      </c>
      <c r="C1131" s="64" t="s">
        <v>839</v>
      </c>
      <c r="D1131" s="102" t="s">
        <v>218</v>
      </c>
      <c r="E1131" s="101">
        <v>2</v>
      </c>
      <c r="F1131" s="69"/>
      <c r="G1131" s="131"/>
      <c r="H1131" s="264"/>
    </row>
    <row r="1132" spans="1:8" s="14" customFormat="1" ht="28.5" customHeight="1">
      <c r="A1132" s="179">
        <f t="shared" si="33"/>
        <v>879</v>
      </c>
      <c r="B1132" s="97" t="s">
        <v>685</v>
      </c>
      <c r="C1132" s="64" t="s">
        <v>838</v>
      </c>
      <c r="D1132" s="102" t="s">
        <v>218</v>
      </c>
      <c r="E1132" s="101">
        <v>2</v>
      </c>
      <c r="F1132" s="69"/>
      <c r="G1132" s="131"/>
      <c r="H1132" s="264"/>
    </row>
    <row r="1133" spans="1:8" s="14" customFormat="1" ht="28.5" customHeight="1">
      <c r="A1133" s="179">
        <f t="shared" si="33"/>
        <v>880</v>
      </c>
      <c r="B1133" s="97" t="s">
        <v>685</v>
      </c>
      <c r="C1133" s="64" t="s">
        <v>824</v>
      </c>
      <c r="D1133" s="102" t="s">
        <v>218</v>
      </c>
      <c r="E1133" s="101">
        <v>2</v>
      </c>
      <c r="F1133" s="69"/>
      <c r="G1133" s="131"/>
      <c r="H1133" s="264"/>
    </row>
    <row r="1134" spans="1:8" s="14" customFormat="1" ht="28.5" customHeight="1">
      <c r="A1134" s="179">
        <f t="shared" si="33"/>
        <v>881</v>
      </c>
      <c r="B1134" s="97" t="s">
        <v>685</v>
      </c>
      <c r="C1134" s="64" t="s">
        <v>837</v>
      </c>
      <c r="D1134" s="102" t="s">
        <v>218</v>
      </c>
      <c r="E1134" s="101">
        <v>2</v>
      </c>
      <c r="F1134" s="69"/>
      <c r="G1134" s="131"/>
      <c r="H1134" s="264"/>
    </row>
    <row r="1135" spans="1:8" s="14" customFormat="1" ht="28.5" customHeight="1">
      <c r="A1135" s="179">
        <f t="shared" si="33"/>
        <v>882</v>
      </c>
      <c r="B1135" s="97" t="s">
        <v>685</v>
      </c>
      <c r="C1135" s="64" t="s">
        <v>836</v>
      </c>
      <c r="D1135" s="102" t="s">
        <v>218</v>
      </c>
      <c r="E1135" s="101">
        <v>4</v>
      </c>
      <c r="F1135" s="69"/>
      <c r="G1135" s="131"/>
      <c r="H1135" s="264"/>
    </row>
    <row r="1136" spans="1:8" s="14" customFormat="1" ht="28.5">
      <c r="A1136" s="179">
        <f t="shared" si="33"/>
        <v>883</v>
      </c>
      <c r="B1136" s="97" t="s">
        <v>685</v>
      </c>
      <c r="C1136" s="64" t="s">
        <v>799</v>
      </c>
      <c r="D1136" s="102" t="s">
        <v>218</v>
      </c>
      <c r="E1136" s="101">
        <v>4</v>
      </c>
      <c r="F1136" s="69"/>
      <c r="G1136" s="131"/>
      <c r="H1136" s="264"/>
    </row>
    <row r="1137" spans="1:8" s="14" customFormat="1" ht="29.25" customHeight="1">
      <c r="A1137" s="179">
        <f t="shared" si="33"/>
        <v>884</v>
      </c>
      <c r="B1137" s="97" t="s">
        <v>685</v>
      </c>
      <c r="C1137" s="64" t="s">
        <v>800</v>
      </c>
      <c r="D1137" s="102" t="s">
        <v>8</v>
      </c>
      <c r="E1137" s="101">
        <v>1</v>
      </c>
      <c r="F1137" s="69"/>
      <c r="G1137" s="131"/>
      <c r="H1137" s="264"/>
    </row>
    <row r="1138" spans="1:8" s="14" customFormat="1" ht="28.5">
      <c r="A1138" s="179">
        <f t="shared" si="33"/>
        <v>885</v>
      </c>
      <c r="B1138" s="97" t="s">
        <v>685</v>
      </c>
      <c r="C1138" s="64" t="s">
        <v>801</v>
      </c>
      <c r="D1138" s="102" t="s">
        <v>218</v>
      </c>
      <c r="E1138" s="101">
        <v>1</v>
      </c>
      <c r="F1138" s="69"/>
      <c r="G1138" s="131"/>
      <c r="H1138" s="264"/>
    </row>
    <row r="1139" spans="1:8" s="14" customFormat="1" ht="28.5">
      <c r="A1139" s="179">
        <f t="shared" si="33"/>
        <v>886</v>
      </c>
      <c r="B1139" s="97" t="s">
        <v>685</v>
      </c>
      <c r="C1139" s="64" t="s">
        <v>802</v>
      </c>
      <c r="D1139" s="102" t="s">
        <v>218</v>
      </c>
      <c r="E1139" s="101">
        <v>2</v>
      </c>
      <c r="F1139" s="69"/>
      <c r="G1139" s="131"/>
      <c r="H1139" s="264"/>
    </row>
    <row r="1140" spans="1:8" s="14" customFormat="1" ht="28.5">
      <c r="A1140" s="179">
        <f t="shared" si="33"/>
        <v>887</v>
      </c>
      <c r="B1140" s="97" t="s">
        <v>685</v>
      </c>
      <c r="C1140" s="64" t="s">
        <v>803</v>
      </c>
      <c r="D1140" s="102" t="s">
        <v>218</v>
      </c>
      <c r="E1140" s="101">
        <v>1</v>
      </c>
      <c r="F1140" s="69"/>
      <c r="G1140" s="131"/>
      <c r="H1140" s="264"/>
    </row>
    <row r="1141" spans="1:8" s="14" customFormat="1" ht="28.5">
      <c r="A1141" s="179">
        <f t="shared" si="33"/>
        <v>888</v>
      </c>
      <c r="B1141" s="97" t="s">
        <v>685</v>
      </c>
      <c r="C1141" s="64" t="s">
        <v>804</v>
      </c>
      <c r="D1141" s="102" t="s">
        <v>218</v>
      </c>
      <c r="E1141" s="101">
        <v>2</v>
      </c>
      <c r="F1141" s="69"/>
      <c r="G1141" s="131"/>
      <c r="H1141" s="264"/>
    </row>
    <row r="1142" spans="1:8" s="13" customFormat="1" ht="28.5">
      <c r="A1142" s="179">
        <f t="shared" si="33"/>
        <v>889</v>
      </c>
      <c r="B1142" s="47" t="s">
        <v>685</v>
      </c>
      <c r="C1142" s="21" t="s">
        <v>805</v>
      </c>
      <c r="D1142" s="3" t="s">
        <v>218</v>
      </c>
      <c r="E1142" s="4">
        <v>2</v>
      </c>
      <c r="F1142" s="67"/>
      <c r="G1142" s="67"/>
      <c r="H1142" s="263"/>
    </row>
    <row r="1143" spans="1:8" s="13" customFormat="1" ht="24.75" customHeight="1">
      <c r="A1143" s="179">
        <f t="shared" si="33"/>
        <v>890</v>
      </c>
      <c r="B1143" s="47" t="s">
        <v>685</v>
      </c>
      <c r="C1143" s="21" t="s">
        <v>806</v>
      </c>
      <c r="D1143" s="3" t="s">
        <v>218</v>
      </c>
      <c r="E1143" s="4">
        <v>4</v>
      </c>
      <c r="F1143" s="67"/>
      <c r="G1143" s="67"/>
      <c r="H1143" s="263"/>
    </row>
    <row r="1144" spans="1:8" s="13" customFormat="1" ht="24.75" customHeight="1">
      <c r="A1144" s="179">
        <f t="shared" si="33"/>
        <v>891</v>
      </c>
      <c r="B1144" s="47" t="s">
        <v>685</v>
      </c>
      <c r="C1144" s="21" t="s">
        <v>807</v>
      </c>
      <c r="D1144" s="3" t="s">
        <v>218</v>
      </c>
      <c r="E1144" s="4">
        <v>4</v>
      </c>
      <c r="F1144" s="67"/>
      <c r="G1144" s="67"/>
      <c r="H1144" s="263"/>
    </row>
    <row r="1145" spans="1:8" s="13" customFormat="1" ht="51" customHeight="1">
      <c r="A1145" s="179">
        <f t="shared" si="33"/>
        <v>892</v>
      </c>
      <c r="B1145" s="47" t="s">
        <v>685</v>
      </c>
      <c r="C1145" s="21" t="s">
        <v>808</v>
      </c>
      <c r="D1145" s="3" t="s">
        <v>218</v>
      </c>
      <c r="E1145" s="4">
        <v>4</v>
      </c>
      <c r="F1145" s="67"/>
      <c r="G1145" s="67"/>
      <c r="H1145" s="263"/>
    </row>
    <row r="1146" spans="1:8" s="13" customFormat="1" ht="22.5" customHeight="1">
      <c r="A1146" s="179">
        <f t="shared" si="33"/>
        <v>893</v>
      </c>
      <c r="B1146" s="47" t="s">
        <v>685</v>
      </c>
      <c r="C1146" s="21" t="s">
        <v>809</v>
      </c>
      <c r="D1146" s="3" t="s">
        <v>218</v>
      </c>
      <c r="E1146" s="4">
        <v>26</v>
      </c>
      <c r="F1146" s="67"/>
      <c r="G1146" s="67"/>
      <c r="H1146" s="263"/>
    </row>
    <row r="1147" spans="1:8" s="13" customFormat="1" ht="28.5">
      <c r="A1147" s="179">
        <f t="shared" si="33"/>
        <v>894</v>
      </c>
      <c r="B1147" s="47" t="s">
        <v>685</v>
      </c>
      <c r="C1147" s="21" t="s">
        <v>810</v>
      </c>
      <c r="D1147" s="3" t="s">
        <v>9</v>
      </c>
      <c r="E1147" s="4">
        <v>6.5</v>
      </c>
      <c r="F1147" s="67"/>
      <c r="G1147" s="67"/>
      <c r="H1147" s="263"/>
    </row>
    <row r="1148" spans="1:8" s="13" customFormat="1" ht="28.5">
      <c r="A1148" s="179">
        <f t="shared" si="33"/>
        <v>895</v>
      </c>
      <c r="B1148" s="47" t="s">
        <v>685</v>
      </c>
      <c r="C1148" s="21" t="s">
        <v>811</v>
      </c>
      <c r="D1148" s="3" t="s">
        <v>9</v>
      </c>
      <c r="E1148" s="4">
        <v>20</v>
      </c>
      <c r="F1148" s="67"/>
      <c r="G1148" s="67"/>
      <c r="H1148" s="263"/>
    </row>
    <row r="1149" spans="1:8" s="13" customFormat="1" ht="28.5">
      <c r="A1149" s="179">
        <f t="shared" si="33"/>
        <v>896</v>
      </c>
      <c r="B1149" s="47" t="s">
        <v>685</v>
      </c>
      <c r="C1149" s="21" t="s">
        <v>828</v>
      </c>
      <c r="D1149" s="3" t="s">
        <v>9</v>
      </c>
      <c r="E1149" s="4">
        <v>2</v>
      </c>
      <c r="F1149" s="67"/>
      <c r="G1149" s="67"/>
      <c r="H1149" s="263"/>
    </row>
    <row r="1150" spans="1:8" s="13" customFormat="1" ht="28.5">
      <c r="A1150" s="179">
        <f t="shared" si="33"/>
        <v>897</v>
      </c>
      <c r="B1150" s="47" t="s">
        <v>685</v>
      </c>
      <c r="C1150" s="21" t="s">
        <v>827</v>
      </c>
      <c r="D1150" s="3" t="s">
        <v>9</v>
      </c>
      <c r="E1150" s="4">
        <v>1</v>
      </c>
      <c r="F1150" s="67"/>
      <c r="G1150" s="67"/>
      <c r="H1150" s="263"/>
    </row>
    <row r="1151" spans="1:8" s="13" customFormat="1" ht="28.5">
      <c r="A1151" s="179">
        <f t="shared" si="33"/>
        <v>898</v>
      </c>
      <c r="B1151" s="47" t="s">
        <v>685</v>
      </c>
      <c r="C1151" s="21" t="s">
        <v>826</v>
      </c>
      <c r="D1151" s="3" t="s">
        <v>9</v>
      </c>
      <c r="E1151" s="4">
        <v>1</v>
      </c>
      <c r="F1151" s="67"/>
      <c r="G1151" s="67"/>
      <c r="H1151" s="263"/>
    </row>
    <row r="1152" spans="1:8" s="13" customFormat="1" ht="28.5">
      <c r="A1152" s="179">
        <f t="shared" si="33"/>
        <v>899</v>
      </c>
      <c r="B1152" s="47" t="s">
        <v>685</v>
      </c>
      <c r="C1152" s="21" t="s">
        <v>823</v>
      </c>
      <c r="D1152" s="3" t="s">
        <v>9</v>
      </c>
      <c r="E1152" s="4">
        <v>2</v>
      </c>
      <c r="F1152" s="67"/>
      <c r="G1152" s="67"/>
      <c r="H1152" s="263"/>
    </row>
    <row r="1153" spans="1:8" s="13" customFormat="1" ht="28.5">
      <c r="A1153" s="179">
        <f t="shared" si="33"/>
        <v>900</v>
      </c>
      <c r="B1153" s="47" t="s">
        <v>685</v>
      </c>
      <c r="C1153" s="21" t="s">
        <v>825</v>
      </c>
      <c r="D1153" s="3" t="s">
        <v>9</v>
      </c>
      <c r="E1153" s="4">
        <v>1</v>
      </c>
      <c r="F1153" s="67"/>
      <c r="G1153" s="67"/>
      <c r="H1153" s="263"/>
    </row>
    <row r="1154" spans="1:8" s="13" customFormat="1" ht="27" customHeight="1">
      <c r="A1154" s="179">
        <f t="shared" si="33"/>
        <v>901</v>
      </c>
      <c r="B1154" s="47" t="s">
        <v>685</v>
      </c>
      <c r="C1154" s="21" t="s">
        <v>812</v>
      </c>
      <c r="D1154" s="3" t="s">
        <v>218</v>
      </c>
      <c r="E1154" s="4">
        <v>2</v>
      </c>
      <c r="F1154" s="67"/>
      <c r="G1154" s="67"/>
      <c r="H1154" s="263"/>
    </row>
    <row r="1155" spans="1:8" s="13" customFormat="1" ht="93" customHeight="1">
      <c r="A1155" s="179">
        <f t="shared" si="33"/>
        <v>902</v>
      </c>
      <c r="B1155" s="47" t="s">
        <v>685</v>
      </c>
      <c r="C1155" s="21" t="s">
        <v>813</v>
      </c>
      <c r="D1155" s="3" t="s">
        <v>218</v>
      </c>
      <c r="E1155" s="4">
        <v>45</v>
      </c>
      <c r="F1155" s="67"/>
      <c r="G1155" s="67"/>
      <c r="H1155" s="263"/>
    </row>
    <row r="1156" spans="1:8" s="13" customFormat="1" ht="35.25" customHeight="1">
      <c r="A1156" s="179">
        <f t="shared" si="33"/>
        <v>903</v>
      </c>
      <c r="B1156" s="47" t="s">
        <v>685</v>
      </c>
      <c r="C1156" s="21" t="s">
        <v>814</v>
      </c>
      <c r="D1156" s="3" t="s">
        <v>218</v>
      </c>
      <c r="E1156" s="4">
        <v>12</v>
      </c>
      <c r="F1156" s="67"/>
      <c r="G1156" s="67"/>
      <c r="H1156" s="263"/>
    </row>
    <row r="1157" spans="1:8" s="13" customFormat="1" ht="15">
      <c r="A1157" s="179"/>
      <c r="B1157" s="7"/>
      <c r="C1157" s="7" t="s">
        <v>209</v>
      </c>
      <c r="D1157" s="17"/>
      <c r="E1157" s="16"/>
      <c r="F1157" s="68"/>
      <c r="G1157" s="46"/>
      <c r="H1157" s="263"/>
    </row>
    <row r="1158" spans="1:8" s="13" customFormat="1" ht="28.5">
      <c r="A1158" s="179">
        <f>A1156+1</f>
        <v>904</v>
      </c>
      <c r="B1158" s="47" t="s">
        <v>685</v>
      </c>
      <c r="C1158" s="21" t="s">
        <v>590</v>
      </c>
      <c r="D1158" s="3" t="s">
        <v>17</v>
      </c>
      <c r="E1158" s="4">
        <v>694</v>
      </c>
      <c r="F1158" s="67"/>
      <c r="G1158" s="67"/>
      <c r="H1158" s="263"/>
    </row>
    <row r="1159" spans="1:8" s="13" customFormat="1" ht="30" customHeight="1">
      <c r="A1159" s="179">
        <f t="shared" si="33"/>
        <v>905</v>
      </c>
      <c r="B1159" s="47" t="s">
        <v>685</v>
      </c>
      <c r="C1159" s="21" t="s">
        <v>815</v>
      </c>
      <c r="D1159" s="3" t="s">
        <v>9</v>
      </c>
      <c r="E1159" s="4">
        <v>114.5</v>
      </c>
      <c r="F1159" s="67"/>
      <c r="G1159" s="67"/>
      <c r="H1159" s="263"/>
    </row>
    <row r="1160" spans="1:8" s="13" customFormat="1" ht="30" customHeight="1">
      <c r="A1160" s="179">
        <f t="shared" si="33"/>
        <v>906</v>
      </c>
      <c r="B1160" s="47" t="s">
        <v>685</v>
      </c>
      <c r="C1160" s="21" t="s">
        <v>816</v>
      </c>
      <c r="D1160" s="3" t="s">
        <v>9</v>
      </c>
      <c r="E1160" s="4">
        <v>271.5</v>
      </c>
      <c r="F1160" s="67"/>
      <c r="G1160" s="67"/>
      <c r="H1160" s="263"/>
    </row>
    <row r="1161" spans="1:8" s="13" customFormat="1" ht="30" customHeight="1">
      <c r="A1161" s="179">
        <f t="shared" si="33"/>
        <v>907</v>
      </c>
      <c r="B1161" s="47" t="s">
        <v>685</v>
      </c>
      <c r="C1161" s="21" t="s">
        <v>817</v>
      </c>
      <c r="D1161" s="3" t="s">
        <v>9</v>
      </c>
      <c r="E1161" s="4">
        <v>21.5</v>
      </c>
      <c r="F1161" s="67"/>
      <c r="G1161" s="67"/>
      <c r="H1161" s="263"/>
    </row>
    <row r="1162" spans="1:8" s="13" customFormat="1" ht="30" customHeight="1">
      <c r="A1162" s="179">
        <f t="shared" si="33"/>
        <v>908</v>
      </c>
      <c r="B1162" s="47" t="s">
        <v>685</v>
      </c>
      <c r="C1162" s="21" t="s">
        <v>818</v>
      </c>
      <c r="D1162" s="3" t="s">
        <v>9</v>
      </c>
      <c r="E1162" s="4">
        <v>1.5</v>
      </c>
      <c r="F1162" s="67"/>
      <c r="G1162" s="67"/>
      <c r="H1162" s="263"/>
    </row>
    <row r="1163" spans="1:8" s="13" customFormat="1" ht="30" customHeight="1">
      <c r="A1163" s="179">
        <f t="shared" si="33"/>
        <v>909</v>
      </c>
      <c r="B1163" s="47" t="s">
        <v>685</v>
      </c>
      <c r="C1163" s="21" t="s">
        <v>819</v>
      </c>
      <c r="D1163" s="3" t="s">
        <v>9</v>
      </c>
      <c r="E1163" s="4">
        <v>108</v>
      </c>
      <c r="F1163" s="67"/>
      <c r="G1163" s="67"/>
      <c r="H1163" s="263"/>
    </row>
    <row r="1164" spans="1:8" s="13" customFormat="1" ht="30" customHeight="1">
      <c r="A1164" s="179">
        <f t="shared" si="33"/>
        <v>910</v>
      </c>
      <c r="B1164" s="47" t="s">
        <v>685</v>
      </c>
      <c r="C1164" s="21" t="s">
        <v>820</v>
      </c>
      <c r="D1164" s="3" t="s">
        <v>9</v>
      </c>
      <c r="E1164" s="4">
        <v>6</v>
      </c>
      <c r="F1164" s="67"/>
      <c r="G1164" s="67"/>
      <c r="H1164" s="263"/>
    </row>
    <row r="1165" spans="1:8" s="13" customFormat="1" ht="28.5">
      <c r="A1165" s="179">
        <f t="shared" si="33"/>
        <v>911</v>
      </c>
      <c r="B1165" s="47" t="s">
        <v>685</v>
      </c>
      <c r="C1165" s="21" t="s">
        <v>563</v>
      </c>
      <c r="D1165" s="3" t="s">
        <v>17</v>
      </c>
      <c r="E1165" s="4">
        <v>700</v>
      </c>
      <c r="F1165" s="67"/>
      <c r="G1165" s="67"/>
      <c r="H1165" s="263"/>
    </row>
    <row r="1166" spans="1:8" s="13" customFormat="1" ht="26.25" customHeight="1">
      <c r="A1166" s="179">
        <f t="shared" si="33"/>
        <v>912</v>
      </c>
      <c r="B1166" s="47" t="s">
        <v>685</v>
      </c>
      <c r="C1166" s="21" t="s">
        <v>605</v>
      </c>
      <c r="D1166" s="3" t="s">
        <v>17</v>
      </c>
      <c r="E1166" s="4">
        <v>21</v>
      </c>
      <c r="F1166" s="67"/>
      <c r="G1166" s="67"/>
      <c r="H1166" s="263"/>
    </row>
    <row r="1167" spans="1:8" s="13" customFormat="1" ht="15">
      <c r="A1167" s="179"/>
      <c r="B1167" s="7"/>
      <c r="C1167" s="7" t="s">
        <v>821</v>
      </c>
      <c r="D1167" s="17"/>
      <c r="E1167" s="16"/>
      <c r="F1167" s="68"/>
      <c r="G1167" s="46"/>
      <c r="H1167" s="263"/>
    </row>
    <row r="1168" spans="1:8" s="13" customFormat="1" ht="28.5">
      <c r="A1168" s="179">
        <f>A1166+1</f>
        <v>913</v>
      </c>
      <c r="B1168" s="47" t="s">
        <v>685</v>
      </c>
      <c r="C1168" s="21" t="s">
        <v>590</v>
      </c>
      <c r="D1168" s="3" t="s">
        <v>17</v>
      </c>
      <c r="E1168" s="4">
        <v>40.5</v>
      </c>
      <c r="F1168" s="67"/>
      <c r="G1168" s="67"/>
      <c r="H1168" s="263"/>
    </row>
    <row r="1169" spans="1:8" s="13" customFormat="1" ht="28.5">
      <c r="A1169" s="179">
        <f t="shared" si="33"/>
        <v>914</v>
      </c>
      <c r="B1169" s="47" t="s">
        <v>685</v>
      </c>
      <c r="C1169" s="21" t="s">
        <v>591</v>
      </c>
      <c r="D1169" s="3" t="s">
        <v>11</v>
      </c>
      <c r="E1169" s="4">
        <v>85.36</v>
      </c>
      <c r="F1169" s="67"/>
      <c r="G1169" s="67"/>
      <c r="H1169" s="263"/>
    </row>
    <row r="1170" spans="1:8" s="13" customFormat="1" ht="28.5">
      <c r="A1170" s="179">
        <f t="shared" si="33"/>
        <v>915</v>
      </c>
      <c r="B1170" s="47" t="s">
        <v>685</v>
      </c>
      <c r="C1170" s="21" t="s">
        <v>593</v>
      </c>
      <c r="D1170" s="3" t="s">
        <v>17</v>
      </c>
      <c r="E1170" s="4">
        <v>3.96</v>
      </c>
      <c r="F1170" s="67"/>
      <c r="G1170" s="67"/>
      <c r="H1170" s="263"/>
    </row>
    <row r="1171" spans="1:8" s="13" customFormat="1" ht="26.25" customHeight="1">
      <c r="A1171" s="179">
        <f t="shared" si="33"/>
        <v>916</v>
      </c>
      <c r="B1171" s="47" t="s">
        <v>685</v>
      </c>
      <c r="C1171" s="21" t="s">
        <v>594</v>
      </c>
      <c r="D1171" s="3" t="s">
        <v>17</v>
      </c>
      <c r="E1171" s="4">
        <v>8.67</v>
      </c>
      <c r="F1171" s="67"/>
      <c r="G1171" s="67"/>
      <c r="H1171" s="263"/>
    </row>
    <row r="1172" spans="1:8" s="13" customFormat="1" ht="28.5">
      <c r="A1172" s="179">
        <f t="shared" si="33"/>
        <v>917</v>
      </c>
      <c r="B1172" s="47" t="s">
        <v>685</v>
      </c>
      <c r="C1172" s="21" t="s">
        <v>563</v>
      </c>
      <c r="D1172" s="3" t="s">
        <v>17</v>
      </c>
      <c r="E1172" s="4">
        <v>26.4</v>
      </c>
      <c r="F1172" s="67"/>
      <c r="G1172" s="67"/>
      <c r="H1172" s="263"/>
    </row>
    <row r="1173" spans="1:8" s="13" customFormat="1" ht="27" customHeight="1">
      <c r="A1173" s="179">
        <f t="shared" si="33"/>
        <v>918</v>
      </c>
      <c r="B1173" s="47" t="s">
        <v>685</v>
      </c>
      <c r="C1173" s="21" t="s">
        <v>595</v>
      </c>
      <c r="D1173" s="3" t="s">
        <v>17</v>
      </c>
      <c r="E1173" s="4">
        <v>122.22</v>
      </c>
      <c r="F1173" s="67"/>
      <c r="G1173" s="67"/>
      <c r="H1173" s="263"/>
    </row>
    <row r="1174" spans="1:8" s="13" customFormat="1" ht="28.5">
      <c r="A1174" s="179">
        <f t="shared" si="33"/>
        <v>919</v>
      </c>
      <c r="B1174" s="47" t="s">
        <v>685</v>
      </c>
      <c r="C1174" s="21" t="s">
        <v>823</v>
      </c>
      <c r="D1174" s="3" t="s">
        <v>9</v>
      </c>
      <c r="E1174" s="4">
        <v>22</v>
      </c>
      <c r="F1174" s="67"/>
      <c r="G1174" s="67"/>
      <c r="H1174" s="263"/>
    </row>
    <row r="1175" spans="1:8" s="13" customFormat="1" ht="24.75" customHeight="1">
      <c r="A1175" s="179">
        <f t="shared" si="33"/>
        <v>920</v>
      </c>
      <c r="B1175" s="47" t="s">
        <v>685</v>
      </c>
      <c r="C1175" s="21" t="s">
        <v>824</v>
      </c>
      <c r="D1175" s="3" t="s">
        <v>218</v>
      </c>
      <c r="E1175" s="4">
        <v>4</v>
      </c>
      <c r="F1175" s="67"/>
      <c r="G1175" s="67"/>
      <c r="H1175" s="263"/>
    </row>
    <row r="1176" spans="1:8" s="13" customFormat="1" ht="28.5">
      <c r="A1176" s="179">
        <f t="shared" si="33"/>
        <v>921</v>
      </c>
      <c r="B1176" s="47" t="s">
        <v>685</v>
      </c>
      <c r="C1176" s="21" t="s">
        <v>805</v>
      </c>
      <c r="D1176" s="3" t="s">
        <v>218</v>
      </c>
      <c r="E1176" s="4">
        <v>2</v>
      </c>
      <c r="F1176" s="67"/>
      <c r="G1176" s="67"/>
      <c r="H1176" s="263"/>
    </row>
    <row r="1177" spans="1:8" s="13" customFormat="1" ht="25.5" customHeight="1">
      <c r="A1177" s="179">
        <f t="shared" si="33"/>
        <v>922</v>
      </c>
      <c r="B1177" s="47" t="s">
        <v>685</v>
      </c>
      <c r="C1177" s="98" t="s">
        <v>822</v>
      </c>
      <c r="D1177" s="47" t="s">
        <v>9</v>
      </c>
      <c r="E1177" s="49">
        <v>22</v>
      </c>
      <c r="F1177" s="72"/>
      <c r="G1177" s="72"/>
      <c r="H1177" s="263"/>
    </row>
    <row r="1178" spans="1:7" ht="31.5" customHeight="1">
      <c r="A1178" s="179"/>
      <c r="B1178" s="157"/>
      <c r="C1178" s="157" t="s">
        <v>1104</v>
      </c>
      <c r="D1178" s="157"/>
      <c r="E1178" s="157"/>
      <c r="F1178" s="158"/>
      <c r="G1178" s="163"/>
    </row>
    <row r="1179" spans="1:9" s="245" customFormat="1" ht="21.75" customHeight="1">
      <c r="A1179" s="250"/>
      <c r="B1179" s="273"/>
      <c r="C1179" s="277" t="s">
        <v>896</v>
      </c>
      <c r="D1179" s="274"/>
      <c r="E1179" s="274"/>
      <c r="F1179" s="275"/>
      <c r="G1179" s="276"/>
      <c r="H1179" s="265"/>
      <c r="I1179" s="246"/>
    </row>
    <row r="1180" spans="1:14" s="245" customFormat="1" ht="43.5" customHeight="1">
      <c r="A1180" s="250">
        <f>A1177+1</f>
        <v>923</v>
      </c>
      <c r="B1180" s="251" t="s">
        <v>957</v>
      </c>
      <c r="C1180" s="252" t="s">
        <v>918</v>
      </c>
      <c r="D1180" s="251" t="s">
        <v>8</v>
      </c>
      <c r="E1180" s="253">
        <v>0</v>
      </c>
      <c r="F1180" s="254"/>
      <c r="G1180" s="254"/>
      <c r="H1180" s="265"/>
      <c r="N1180" s="246"/>
    </row>
    <row r="1181" spans="1:14" s="245" customFormat="1" ht="42" customHeight="1">
      <c r="A1181" s="250">
        <f t="shared" si="33"/>
        <v>924</v>
      </c>
      <c r="B1181" s="251" t="s">
        <v>957</v>
      </c>
      <c r="C1181" s="252" t="s">
        <v>897</v>
      </c>
      <c r="D1181" s="251" t="s">
        <v>8</v>
      </c>
      <c r="E1181" s="253">
        <v>0</v>
      </c>
      <c r="F1181" s="254"/>
      <c r="G1181" s="254"/>
      <c r="H1181" s="265"/>
      <c r="N1181" s="246"/>
    </row>
    <row r="1182" spans="1:14" s="245" customFormat="1" ht="59.25" customHeight="1">
      <c r="A1182" s="250">
        <f t="shared" si="33"/>
        <v>925</v>
      </c>
      <c r="B1182" s="251" t="s">
        <v>957</v>
      </c>
      <c r="C1182" s="252" t="s">
        <v>940</v>
      </c>
      <c r="D1182" s="251" t="s">
        <v>9</v>
      </c>
      <c r="E1182" s="253">
        <v>0</v>
      </c>
      <c r="F1182" s="254"/>
      <c r="G1182" s="254"/>
      <c r="H1182" s="265"/>
      <c r="N1182" s="246"/>
    </row>
    <row r="1183" spans="1:14" s="245" customFormat="1" ht="59.25" customHeight="1">
      <c r="A1183" s="250">
        <f t="shared" si="33"/>
        <v>926</v>
      </c>
      <c r="B1183" s="251" t="s">
        <v>957</v>
      </c>
      <c r="C1183" s="252" t="s">
        <v>898</v>
      </c>
      <c r="D1183" s="251" t="s">
        <v>9</v>
      </c>
      <c r="E1183" s="253">
        <v>0</v>
      </c>
      <c r="F1183" s="254"/>
      <c r="G1183" s="254"/>
      <c r="H1183" s="265"/>
      <c r="N1183" s="246"/>
    </row>
    <row r="1184" spans="1:14" s="245" customFormat="1" ht="57.75" customHeight="1">
      <c r="A1184" s="250">
        <f t="shared" si="33"/>
        <v>927</v>
      </c>
      <c r="B1184" s="251" t="s">
        <v>957</v>
      </c>
      <c r="C1184" s="252" t="s">
        <v>1030</v>
      </c>
      <c r="D1184" s="251" t="s">
        <v>6</v>
      </c>
      <c r="E1184" s="253">
        <v>0</v>
      </c>
      <c r="F1184" s="254"/>
      <c r="G1184" s="254"/>
      <c r="H1184" s="265"/>
      <c r="N1184" s="246"/>
    </row>
    <row r="1185" spans="1:14" s="245" customFormat="1" ht="55.5" customHeight="1">
      <c r="A1185" s="250">
        <f t="shared" si="33"/>
        <v>928</v>
      </c>
      <c r="B1185" s="251" t="s">
        <v>957</v>
      </c>
      <c r="C1185" s="252" t="s">
        <v>899</v>
      </c>
      <c r="D1185" s="251" t="s">
        <v>915</v>
      </c>
      <c r="E1185" s="253">
        <v>0</v>
      </c>
      <c r="F1185" s="254"/>
      <c r="G1185" s="254"/>
      <c r="H1185" s="265"/>
      <c r="N1185" s="246"/>
    </row>
    <row r="1186" spans="1:14" s="245" customFormat="1" ht="58.5" customHeight="1">
      <c r="A1186" s="250">
        <f t="shared" si="33"/>
        <v>929</v>
      </c>
      <c r="B1186" s="251" t="s">
        <v>957</v>
      </c>
      <c r="C1186" s="252" t="s">
        <v>900</v>
      </c>
      <c r="D1186" s="251" t="s">
        <v>915</v>
      </c>
      <c r="E1186" s="253">
        <v>0</v>
      </c>
      <c r="F1186" s="254"/>
      <c r="G1186" s="254"/>
      <c r="H1186" s="265"/>
      <c r="N1186" s="246"/>
    </row>
    <row r="1187" spans="1:14" s="245" customFormat="1" ht="30" customHeight="1">
      <c r="A1187" s="250">
        <f aca="true" t="shared" si="34" ref="A1187:A1248">A1186+1</f>
        <v>930</v>
      </c>
      <c r="B1187" s="251" t="s">
        <v>957</v>
      </c>
      <c r="C1187" s="252" t="s">
        <v>901</v>
      </c>
      <c r="D1187" s="251" t="s">
        <v>8</v>
      </c>
      <c r="E1187" s="253">
        <v>0</v>
      </c>
      <c r="F1187" s="254"/>
      <c r="G1187" s="254"/>
      <c r="H1187" s="265"/>
      <c r="N1187" s="246"/>
    </row>
    <row r="1188" spans="1:14" s="245" customFormat="1" ht="45.75" customHeight="1">
      <c r="A1188" s="250">
        <f t="shared" si="34"/>
        <v>931</v>
      </c>
      <c r="B1188" s="251" t="s">
        <v>957</v>
      </c>
      <c r="C1188" s="252" t="s">
        <v>902</v>
      </c>
      <c r="D1188" s="251" t="s">
        <v>9</v>
      </c>
      <c r="E1188" s="253">
        <v>0</v>
      </c>
      <c r="F1188" s="254"/>
      <c r="G1188" s="254"/>
      <c r="H1188" s="265"/>
      <c r="N1188" s="246"/>
    </row>
    <row r="1189" spans="1:14" s="245" customFormat="1" ht="63" customHeight="1">
      <c r="A1189" s="250">
        <f t="shared" si="34"/>
        <v>932</v>
      </c>
      <c r="B1189" s="251" t="s">
        <v>957</v>
      </c>
      <c r="C1189" s="252" t="s">
        <v>903</v>
      </c>
      <c r="D1189" s="251" t="s">
        <v>915</v>
      </c>
      <c r="E1189" s="253">
        <v>0</v>
      </c>
      <c r="F1189" s="254"/>
      <c r="G1189" s="254"/>
      <c r="H1189" s="265"/>
      <c r="N1189" s="246"/>
    </row>
    <row r="1190" spans="1:14" s="245" customFormat="1" ht="71.25" customHeight="1">
      <c r="A1190" s="250">
        <f t="shared" si="34"/>
        <v>933</v>
      </c>
      <c r="B1190" s="251" t="s">
        <v>957</v>
      </c>
      <c r="C1190" s="252" t="s">
        <v>904</v>
      </c>
      <c r="D1190" s="251" t="s">
        <v>915</v>
      </c>
      <c r="E1190" s="253">
        <v>0</v>
      </c>
      <c r="F1190" s="254"/>
      <c r="G1190" s="254"/>
      <c r="H1190" s="265"/>
      <c r="N1190" s="246"/>
    </row>
    <row r="1191" spans="1:14" s="245" customFormat="1" ht="43.5" customHeight="1">
      <c r="A1191" s="250">
        <f t="shared" si="34"/>
        <v>934</v>
      </c>
      <c r="B1191" s="251" t="s">
        <v>957</v>
      </c>
      <c r="C1191" s="252" t="s">
        <v>905</v>
      </c>
      <c r="D1191" s="251" t="s">
        <v>8</v>
      </c>
      <c r="E1191" s="253">
        <v>0</v>
      </c>
      <c r="F1191" s="254"/>
      <c r="G1191" s="254"/>
      <c r="H1191" s="265"/>
      <c r="N1191" s="246"/>
    </row>
    <row r="1192" spans="1:14" s="245" customFormat="1" ht="58.5" customHeight="1">
      <c r="A1192" s="250">
        <f t="shared" si="34"/>
        <v>935</v>
      </c>
      <c r="B1192" s="251" t="s">
        <v>957</v>
      </c>
      <c r="C1192" s="252" t="s">
        <v>906</v>
      </c>
      <c r="D1192" s="251" t="s">
        <v>8</v>
      </c>
      <c r="E1192" s="253">
        <v>0</v>
      </c>
      <c r="F1192" s="254"/>
      <c r="G1192" s="254"/>
      <c r="H1192" s="265"/>
      <c r="N1192" s="246"/>
    </row>
    <row r="1193" spans="1:14" s="245" customFormat="1" ht="34.5" customHeight="1">
      <c r="A1193" s="250">
        <f t="shared" si="34"/>
        <v>936</v>
      </c>
      <c r="B1193" s="251" t="s">
        <v>957</v>
      </c>
      <c r="C1193" s="252" t="s">
        <v>907</v>
      </c>
      <c r="D1193" s="251" t="s">
        <v>916</v>
      </c>
      <c r="E1193" s="253">
        <v>0</v>
      </c>
      <c r="F1193" s="254"/>
      <c r="G1193" s="254"/>
      <c r="H1193" s="265"/>
      <c r="N1193" s="246"/>
    </row>
    <row r="1194" spans="1:14" s="245" customFormat="1" ht="44.25" customHeight="1">
      <c r="A1194" s="250">
        <f t="shared" si="34"/>
        <v>937</v>
      </c>
      <c r="B1194" s="251" t="s">
        <v>957</v>
      </c>
      <c r="C1194" s="252" t="s">
        <v>908</v>
      </c>
      <c r="D1194" s="251" t="s">
        <v>916</v>
      </c>
      <c r="E1194" s="253">
        <v>0</v>
      </c>
      <c r="F1194" s="254"/>
      <c r="G1194" s="254"/>
      <c r="H1194" s="265"/>
      <c r="N1194" s="246"/>
    </row>
    <row r="1195" spans="1:14" s="245" customFormat="1" ht="51.75" customHeight="1">
      <c r="A1195" s="250">
        <f t="shared" si="34"/>
        <v>938</v>
      </c>
      <c r="B1195" s="251" t="s">
        <v>957</v>
      </c>
      <c r="C1195" s="252" t="s">
        <v>909</v>
      </c>
      <c r="D1195" s="251" t="s">
        <v>917</v>
      </c>
      <c r="E1195" s="253">
        <v>0</v>
      </c>
      <c r="F1195" s="254"/>
      <c r="G1195" s="254"/>
      <c r="H1195" s="265"/>
      <c r="N1195" s="246"/>
    </row>
    <row r="1196" spans="1:14" s="245" customFormat="1" ht="51.75" customHeight="1">
      <c r="A1196" s="250">
        <f t="shared" si="34"/>
        <v>939</v>
      </c>
      <c r="B1196" s="251" t="s">
        <v>957</v>
      </c>
      <c r="C1196" s="252" t="s">
        <v>910</v>
      </c>
      <c r="D1196" s="251" t="s">
        <v>917</v>
      </c>
      <c r="E1196" s="253">
        <v>0</v>
      </c>
      <c r="F1196" s="254"/>
      <c r="G1196" s="254"/>
      <c r="H1196" s="265"/>
      <c r="N1196" s="246"/>
    </row>
    <row r="1197" spans="1:14" s="245" customFormat="1" ht="51.75" customHeight="1">
      <c r="A1197" s="250">
        <f t="shared" si="34"/>
        <v>940</v>
      </c>
      <c r="B1197" s="251" t="s">
        <v>957</v>
      </c>
      <c r="C1197" s="252" t="s">
        <v>911</v>
      </c>
      <c r="D1197" s="251" t="s">
        <v>917</v>
      </c>
      <c r="E1197" s="253">
        <v>0</v>
      </c>
      <c r="F1197" s="254"/>
      <c r="G1197" s="254"/>
      <c r="H1197" s="265"/>
      <c r="N1197" s="246"/>
    </row>
    <row r="1198" spans="1:14" s="245" customFormat="1" ht="58.5" customHeight="1">
      <c r="A1198" s="250">
        <f t="shared" si="34"/>
        <v>941</v>
      </c>
      <c r="B1198" s="251" t="s">
        <v>957</v>
      </c>
      <c r="C1198" s="252" t="s">
        <v>912</v>
      </c>
      <c r="D1198" s="251" t="s">
        <v>917</v>
      </c>
      <c r="E1198" s="253">
        <v>0</v>
      </c>
      <c r="F1198" s="254"/>
      <c r="G1198" s="254"/>
      <c r="H1198" s="265"/>
      <c r="N1198" s="246"/>
    </row>
    <row r="1199" spans="1:14" s="245" customFormat="1" ht="57.75" customHeight="1">
      <c r="A1199" s="250">
        <f t="shared" si="34"/>
        <v>942</v>
      </c>
      <c r="B1199" s="251" t="s">
        <v>957</v>
      </c>
      <c r="C1199" s="252" t="s">
        <v>913</v>
      </c>
      <c r="D1199" s="251" t="s">
        <v>917</v>
      </c>
      <c r="E1199" s="253">
        <v>0</v>
      </c>
      <c r="F1199" s="254"/>
      <c r="G1199" s="254"/>
      <c r="H1199" s="265"/>
      <c r="N1199" s="246"/>
    </row>
    <row r="1200" spans="1:14" s="245" customFormat="1" ht="75" customHeight="1">
      <c r="A1200" s="250">
        <f t="shared" si="34"/>
        <v>943</v>
      </c>
      <c r="B1200" s="251" t="s">
        <v>957</v>
      </c>
      <c r="C1200" s="252" t="s">
        <v>914</v>
      </c>
      <c r="D1200" s="251" t="s">
        <v>917</v>
      </c>
      <c r="E1200" s="253">
        <v>0</v>
      </c>
      <c r="F1200" s="254"/>
      <c r="G1200" s="254"/>
      <c r="H1200" s="265"/>
      <c r="N1200" s="246"/>
    </row>
    <row r="1201" spans="1:14" s="245" customFormat="1" ht="60.75" customHeight="1">
      <c r="A1201" s="250">
        <f t="shared" si="34"/>
        <v>944</v>
      </c>
      <c r="B1201" s="251" t="s">
        <v>957</v>
      </c>
      <c r="C1201" s="252" t="s">
        <v>1031</v>
      </c>
      <c r="D1201" s="251" t="s">
        <v>8</v>
      </c>
      <c r="E1201" s="253">
        <v>0</v>
      </c>
      <c r="F1201" s="254"/>
      <c r="G1201" s="254"/>
      <c r="H1201" s="265"/>
      <c r="N1201" s="246"/>
    </row>
    <row r="1202" spans="1:14" s="245" customFormat="1" ht="63" customHeight="1">
      <c r="A1202" s="250">
        <f t="shared" si="34"/>
        <v>945</v>
      </c>
      <c r="B1202" s="251" t="s">
        <v>957</v>
      </c>
      <c r="C1202" s="252" t="s">
        <v>1032</v>
      </c>
      <c r="D1202" s="251" t="s">
        <v>8</v>
      </c>
      <c r="E1202" s="253">
        <v>0</v>
      </c>
      <c r="F1202" s="254"/>
      <c r="G1202" s="254"/>
      <c r="H1202" s="265"/>
      <c r="N1202" s="246"/>
    </row>
    <row r="1203" spans="1:14" s="245" customFormat="1" ht="32.25" customHeight="1">
      <c r="A1203" s="250">
        <f t="shared" si="34"/>
        <v>946</v>
      </c>
      <c r="B1203" s="251" t="s">
        <v>957</v>
      </c>
      <c r="C1203" s="252" t="s">
        <v>1033</v>
      </c>
      <c r="D1203" s="251" t="s">
        <v>8</v>
      </c>
      <c r="E1203" s="253">
        <v>0</v>
      </c>
      <c r="F1203" s="254"/>
      <c r="G1203" s="254"/>
      <c r="H1203" s="265"/>
      <c r="N1203" s="246"/>
    </row>
    <row r="1204" spans="1:14" s="245" customFormat="1" ht="47.25" customHeight="1">
      <c r="A1204" s="250">
        <f t="shared" si="34"/>
        <v>947</v>
      </c>
      <c r="B1204" s="251" t="s">
        <v>957</v>
      </c>
      <c r="C1204" s="252" t="s">
        <v>1034</v>
      </c>
      <c r="D1204" s="251" t="s">
        <v>8</v>
      </c>
      <c r="E1204" s="253">
        <v>0</v>
      </c>
      <c r="F1204" s="254"/>
      <c r="G1204" s="254"/>
      <c r="H1204" s="265"/>
      <c r="N1204" s="246"/>
    </row>
    <row r="1205" spans="1:14" s="245" customFormat="1" ht="32.25" customHeight="1">
      <c r="A1205" s="250">
        <f t="shared" si="34"/>
        <v>948</v>
      </c>
      <c r="B1205" s="251" t="s">
        <v>957</v>
      </c>
      <c r="C1205" s="252" t="s">
        <v>1035</v>
      </c>
      <c r="D1205" s="251" t="s">
        <v>8</v>
      </c>
      <c r="E1205" s="253">
        <v>0</v>
      </c>
      <c r="F1205" s="254"/>
      <c r="G1205" s="254"/>
      <c r="H1205" s="265"/>
      <c r="N1205" s="246"/>
    </row>
    <row r="1206" spans="1:14" s="245" customFormat="1" ht="30.75" customHeight="1">
      <c r="A1206" s="250">
        <f t="shared" si="34"/>
        <v>949</v>
      </c>
      <c r="B1206" s="251" t="s">
        <v>957</v>
      </c>
      <c r="C1206" s="252" t="s">
        <v>1036</v>
      </c>
      <c r="D1206" s="251" t="s">
        <v>8</v>
      </c>
      <c r="E1206" s="253">
        <v>0</v>
      </c>
      <c r="F1206" s="254"/>
      <c r="G1206" s="254"/>
      <c r="H1206" s="265"/>
      <c r="N1206" s="246"/>
    </row>
    <row r="1207" spans="1:14" s="245" customFormat="1" ht="45" customHeight="1">
      <c r="A1207" s="250">
        <f t="shared" si="34"/>
        <v>950</v>
      </c>
      <c r="B1207" s="251" t="s">
        <v>957</v>
      </c>
      <c r="C1207" s="252" t="s">
        <v>1037</v>
      </c>
      <c r="D1207" s="251" t="s">
        <v>8</v>
      </c>
      <c r="E1207" s="253">
        <v>0</v>
      </c>
      <c r="F1207" s="254"/>
      <c r="G1207" s="254"/>
      <c r="H1207" s="265"/>
      <c r="N1207" s="246"/>
    </row>
    <row r="1208" spans="1:14" s="245" customFormat="1" ht="44.25" customHeight="1">
      <c r="A1208" s="250">
        <f t="shared" si="34"/>
        <v>951</v>
      </c>
      <c r="B1208" s="251" t="s">
        <v>957</v>
      </c>
      <c r="C1208" s="252" t="s">
        <v>920</v>
      </c>
      <c r="D1208" s="251" t="s">
        <v>9</v>
      </c>
      <c r="E1208" s="253">
        <v>0</v>
      </c>
      <c r="F1208" s="254"/>
      <c r="G1208" s="254"/>
      <c r="H1208" s="265"/>
      <c r="N1208" s="246"/>
    </row>
    <row r="1209" spans="1:14" s="245" customFormat="1" ht="75.75" customHeight="1">
      <c r="A1209" s="250">
        <f t="shared" si="34"/>
        <v>952</v>
      </c>
      <c r="B1209" s="251" t="s">
        <v>957</v>
      </c>
      <c r="C1209" s="252" t="s">
        <v>1038</v>
      </c>
      <c r="D1209" s="251" t="s">
        <v>6</v>
      </c>
      <c r="E1209" s="253">
        <v>0</v>
      </c>
      <c r="F1209" s="254"/>
      <c r="G1209" s="254"/>
      <c r="H1209" s="265"/>
      <c r="N1209" s="246"/>
    </row>
    <row r="1210" spans="1:14" s="245" customFormat="1" ht="45.75" customHeight="1">
      <c r="A1210" s="250">
        <f t="shared" si="34"/>
        <v>953</v>
      </c>
      <c r="B1210" s="251" t="s">
        <v>957</v>
      </c>
      <c r="C1210" s="252" t="s">
        <v>1039</v>
      </c>
      <c r="D1210" s="251" t="s">
        <v>9</v>
      </c>
      <c r="E1210" s="253">
        <v>0</v>
      </c>
      <c r="F1210" s="254"/>
      <c r="G1210" s="254"/>
      <c r="H1210" s="265"/>
      <c r="N1210" s="246"/>
    </row>
    <row r="1211" spans="1:14" s="245" customFormat="1" ht="42" customHeight="1">
      <c r="A1211" s="250">
        <f t="shared" si="34"/>
        <v>954</v>
      </c>
      <c r="B1211" s="251" t="s">
        <v>957</v>
      </c>
      <c r="C1211" s="252" t="s">
        <v>1040</v>
      </c>
      <c r="D1211" s="251" t="s">
        <v>8</v>
      </c>
      <c r="E1211" s="253">
        <v>0</v>
      </c>
      <c r="F1211" s="254"/>
      <c r="G1211" s="254"/>
      <c r="H1211" s="265"/>
      <c r="N1211" s="246"/>
    </row>
    <row r="1212" spans="1:14" s="247" customFormat="1" ht="71.25">
      <c r="A1212" s="250">
        <f t="shared" si="34"/>
        <v>955</v>
      </c>
      <c r="B1212" s="251" t="s">
        <v>957</v>
      </c>
      <c r="C1212" s="252" t="s">
        <v>1161</v>
      </c>
      <c r="D1212" s="251" t="s">
        <v>8</v>
      </c>
      <c r="E1212" s="253">
        <v>0</v>
      </c>
      <c r="F1212" s="278"/>
      <c r="G1212" s="278"/>
      <c r="H1212" s="266"/>
      <c r="N1212" s="246"/>
    </row>
    <row r="1213" spans="1:14" s="245" customFormat="1" ht="45" customHeight="1">
      <c r="A1213" s="250">
        <f t="shared" si="34"/>
        <v>956</v>
      </c>
      <c r="B1213" s="251" t="s">
        <v>957</v>
      </c>
      <c r="C1213" s="252" t="s">
        <v>909</v>
      </c>
      <c r="D1213" s="251" t="s">
        <v>917</v>
      </c>
      <c r="E1213" s="253">
        <v>0</v>
      </c>
      <c r="F1213" s="254"/>
      <c r="G1213" s="254"/>
      <c r="H1213" s="265"/>
      <c r="N1213" s="246"/>
    </row>
    <row r="1214" spans="1:14" s="245" customFormat="1" ht="57.75" customHeight="1">
      <c r="A1214" s="250">
        <f t="shared" si="34"/>
        <v>957</v>
      </c>
      <c r="B1214" s="251" t="s">
        <v>957</v>
      </c>
      <c r="C1214" s="252" t="s">
        <v>910</v>
      </c>
      <c r="D1214" s="251" t="s">
        <v>917</v>
      </c>
      <c r="E1214" s="253">
        <v>0</v>
      </c>
      <c r="F1214" s="254"/>
      <c r="G1214" s="254"/>
      <c r="H1214" s="265"/>
      <c r="N1214" s="246"/>
    </row>
    <row r="1215" spans="1:14" s="245" customFormat="1" ht="60" customHeight="1">
      <c r="A1215" s="250">
        <f t="shared" si="34"/>
        <v>958</v>
      </c>
      <c r="B1215" s="251" t="s">
        <v>957</v>
      </c>
      <c r="C1215" s="252" t="s">
        <v>913</v>
      </c>
      <c r="D1215" s="251" t="s">
        <v>917</v>
      </c>
      <c r="E1215" s="253">
        <v>0</v>
      </c>
      <c r="F1215" s="254"/>
      <c r="G1215" s="254"/>
      <c r="H1215" s="265"/>
      <c r="N1215" s="246"/>
    </row>
    <row r="1216" spans="1:14" s="245" customFormat="1" ht="72" customHeight="1">
      <c r="A1216" s="250">
        <f t="shared" si="34"/>
        <v>959</v>
      </c>
      <c r="B1216" s="251" t="s">
        <v>957</v>
      </c>
      <c r="C1216" s="252" t="s">
        <v>914</v>
      </c>
      <c r="D1216" s="251" t="s">
        <v>917</v>
      </c>
      <c r="E1216" s="253">
        <v>0</v>
      </c>
      <c r="F1216" s="254"/>
      <c r="G1216" s="254"/>
      <c r="H1216" s="265"/>
      <c r="N1216" s="246"/>
    </row>
    <row r="1217" spans="1:14" s="245" customFormat="1" ht="21.75" customHeight="1">
      <c r="A1217" s="250"/>
      <c r="B1217" s="279"/>
      <c r="C1217" s="364" t="s">
        <v>1065</v>
      </c>
      <c r="D1217" s="365"/>
      <c r="E1217" s="366"/>
      <c r="F1217" s="279"/>
      <c r="G1217" s="280"/>
      <c r="H1217" s="265"/>
      <c r="N1217" s="246"/>
    </row>
    <row r="1218" spans="1:14" s="245" customFormat="1" ht="21.75" customHeight="1">
      <c r="A1218" s="250"/>
      <c r="B1218" s="273"/>
      <c r="C1218" s="277" t="s">
        <v>1066</v>
      </c>
      <c r="D1218" s="274"/>
      <c r="E1218" s="274"/>
      <c r="F1218" s="275"/>
      <c r="G1218" s="276"/>
      <c r="H1218" s="265"/>
      <c r="I1218" s="246"/>
      <c r="N1218" s="246"/>
    </row>
    <row r="1219" spans="1:14" s="245" customFormat="1" ht="43.5" customHeight="1">
      <c r="A1219" s="250">
        <f>A1216+1</f>
        <v>960</v>
      </c>
      <c r="B1219" s="251" t="s">
        <v>957</v>
      </c>
      <c r="C1219" s="252" t="s">
        <v>937</v>
      </c>
      <c r="D1219" s="251" t="s">
        <v>8</v>
      </c>
      <c r="E1219" s="253">
        <v>0</v>
      </c>
      <c r="F1219" s="254"/>
      <c r="G1219" s="254"/>
      <c r="H1219" s="265"/>
      <c r="N1219" s="246"/>
    </row>
    <row r="1220" spans="1:14" s="245" customFormat="1" ht="44.25" customHeight="1">
      <c r="A1220" s="250">
        <f t="shared" si="34"/>
        <v>961</v>
      </c>
      <c r="B1220" s="251" t="s">
        <v>957</v>
      </c>
      <c r="C1220" s="252" t="s">
        <v>919</v>
      </c>
      <c r="D1220" s="251" t="s">
        <v>8</v>
      </c>
      <c r="E1220" s="253">
        <v>0</v>
      </c>
      <c r="F1220" s="254"/>
      <c r="G1220" s="254"/>
      <c r="H1220" s="265"/>
      <c r="N1220" s="246"/>
    </row>
    <row r="1221" spans="1:14" s="245" customFormat="1" ht="45" customHeight="1">
      <c r="A1221" s="250">
        <f t="shared" si="34"/>
        <v>962</v>
      </c>
      <c r="B1221" s="251" t="s">
        <v>957</v>
      </c>
      <c r="C1221" s="252" t="s">
        <v>938</v>
      </c>
      <c r="D1221" s="251" t="s">
        <v>9</v>
      </c>
      <c r="E1221" s="253">
        <v>0</v>
      </c>
      <c r="F1221" s="254"/>
      <c r="G1221" s="254"/>
      <c r="H1221" s="265"/>
      <c r="N1221" s="246"/>
    </row>
    <row r="1222" spans="1:14" s="245" customFormat="1" ht="45.75" customHeight="1">
      <c r="A1222" s="250">
        <f t="shared" si="34"/>
        <v>963</v>
      </c>
      <c r="B1222" s="251" t="s">
        <v>957</v>
      </c>
      <c r="C1222" s="252" t="s">
        <v>920</v>
      </c>
      <c r="D1222" s="251" t="s">
        <v>9</v>
      </c>
      <c r="E1222" s="253">
        <v>0</v>
      </c>
      <c r="F1222" s="254"/>
      <c r="G1222" s="254"/>
      <c r="H1222" s="265"/>
      <c r="N1222" s="246"/>
    </row>
    <row r="1223" spans="1:14" s="245" customFormat="1" ht="60" customHeight="1">
      <c r="A1223" s="250">
        <f t="shared" si="34"/>
        <v>964</v>
      </c>
      <c r="B1223" s="251" t="s">
        <v>957</v>
      </c>
      <c r="C1223" s="252" t="s">
        <v>939</v>
      </c>
      <c r="D1223" s="251" t="s">
        <v>9</v>
      </c>
      <c r="E1223" s="253">
        <v>0</v>
      </c>
      <c r="F1223" s="254"/>
      <c r="G1223" s="254"/>
      <c r="H1223" s="265"/>
      <c r="N1223" s="246"/>
    </row>
    <row r="1224" spans="1:14" s="245" customFormat="1" ht="61.5" customHeight="1">
      <c r="A1224" s="250">
        <f t="shared" si="34"/>
        <v>965</v>
      </c>
      <c r="B1224" s="251" t="s">
        <v>957</v>
      </c>
      <c r="C1224" s="252" t="s">
        <v>921</v>
      </c>
      <c r="D1224" s="251" t="s">
        <v>9</v>
      </c>
      <c r="E1224" s="253">
        <v>0</v>
      </c>
      <c r="F1224" s="254"/>
      <c r="G1224" s="254"/>
      <c r="H1224" s="265"/>
      <c r="N1224" s="246"/>
    </row>
    <row r="1225" spans="1:8" s="245" customFormat="1" ht="69.75" customHeight="1">
      <c r="A1225" s="250">
        <f t="shared" si="34"/>
        <v>966</v>
      </c>
      <c r="B1225" s="251" t="s">
        <v>957</v>
      </c>
      <c r="C1225" s="252" t="s">
        <v>922</v>
      </c>
      <c r="D1225" s="251" t="s">
        <v>915</v>
      </c>
      <c r="E1225" s="253">
        <v>0</v>
      </c>
      <c r="F1225" s="254"/>
      <c r="G1225" s="254"/>
      <c r="H1225" s="265"/>
    </row>
    <row r="1226" spans="1:8" s="245" customFormat="1" ht="32.25" customHeight="1">
      <c r="A1226" s="250">
        <f t="shared" si="34"/>
        <v>967</v>
      </c>
      <c r="B1226" s="251" t="s">
        <v>957</v>
      </c>
      <c r="C1226" s="252" t="s">
        <v>923</v>
      </c>
      <c r="D1226" s="251" t="s">
        <v>917</v>
      </c>
      <c r="E1226" s="253">
        <v>0</v>
      </c>
      <c r="F1226" s="254"/>
      <c r="G1226" s="254"/>
      <c r="H1226" s="265"/>
    </row>
    <row r="1227" spans="1:8" s="245" customFormat="1" ht="32.25" customHeight="1">
      <c r="A1227" s="250">
        <f t="shared" si="34"/>
        <v>968</v>
      </c>
      <c r="B1227" s="251" t="s">
        <v>957</v>
      </c>
      <c r="C1227" s="252" t="s">
        <v>924</v>
      </c>
      <c r="D1227" s="251" t="s">
        <v>917</v>
      </c>
      <c r="E1227" s="253">
        <v>0</v>
      </c>
      <c r="F1227" s="254"/>
      <c r="G1227" s="254"/>
      <c r="H1227" s="265"/>
    </row>
    <row r="1228" spans="1:8" s="245" customFormat="1" ht="35.25" customHeight="1">
      <c r="A1228" s="250">
        <f t="shared" si="34"/>
        <v>969</v>
      </c>
      <c r="B1228" s="251" t="s">
        <v>957</v>
      </c>
      <c r="C1228" s="252" t="s">
        <v>925</v>
      </c>
      <c r="D1228" s="251" t="s">
        <v>9</v>
      </c>
      <c r="E1228" s="253">
        <v>0</v>
      </c>
      <c r="F1228" s="254"/>
      <c r="G1228" s="254"/>
      <c r="H1228" s="265"/>
    </row>
    <row r="1229" spans="1:8" s="245" customFormat="1" ht="18.75" customHeight="1">
      <c r="A1229" s="250"/>
      <c r="B1229" s="251"/>
      <c r="C1229" s="255" t="s">
        <v>926</v>
      </c>
      <c r="D1229" s="251"/>
      <c r="E1229" s="253"/>
      <c r="F1229" s="254"/>
      <c r="G1229" s="254"/>
      <c r="H1229" s="265"/>
    </row>
    <row r="1230" spans="1:8" s="245" customFormat="1" ht="60" customHeight="1">
      <c r="A1230" s="250">
        <f>A1228+1</f>
        <v>970</v>
      </c>
      <c r="B1230" s="251" t="s">
        <v>957</v>
      </c>
      <c r="C1230" s="252" t="s">
        <v>927</v>
      </c>
      <c r="D1230" s="251" t="s">
        <v>17</v>
      </c>
      <c r="E1230" s="253">
        <v>0</v>
      </c>
      <c r="F1230" s="254"/>
      <c r="G1230" s="254"/>
      <c r="H1230" s="265"/>
    </row>
    <row r="1231" spans="1:8" s="245" customFormat="1" ht="34.5" customHeight="1">
      <c r="A1231" s="250">
        <f t="shared" si="34"/>
        <v>971</v>
      </c>
      <c r="B1231" s="251" t="s">
        <v>957</v>
      </c>
      <c r="C1231" s="252" t="s">
        <v>928</v>
      </c>
      <c r="D1231" s="251" t="s">
        <v>17</v>
      </c>
      <c r="E1231" s="253">
        <v>0</v>
      </c>
      <c r="F1231" s="254"/>
      <c r="G1231" s="254"/>
      <c r="H1231" s="265"/>
    </row>
    <row r="1232" spans="1:8" s="245" customFormat="1" ht="45" customHeight="1">
      <c r="A1232" s="250">
        <f t="shared" si="34"/>
        <v>972</v>
      </c>
      <c r="B1232" s="251" t="s">
        <v>957</v>
      </c>
      <c r="C1232" s="252" t="s">
        <v>929</v>
      </c>
      <c r="D1232" s="251" t="s">
        <v>9</v>
      </c>
      <c r="E1232" s="253">
        <v>0</v>
      </c>
      <c r="F1232" s="254"/>
      <c r="G1232" s="254"/>
      <c r="H1232" s="265"/>
    </row>
    <row r="1233" spans="1:8" s="245" customFormat="1" ht="29.25" customHeight="1">
      <c r="A1233" s="250">
        <f t="shared" si="34"/>
        <v>973</v>
      </c>
      <c r="B1233" s="251" t="s">
        <v>957</v>
      </c>
      <c r="C1233" s="252" t="s">
        <v>930</v>
      </c>
      <c r="D1233" s="251" t="s">
        <v>9</v>
      </c>
      <c r="E1233" s="253">
        <v>0</v>
      </c>
      <c r="F1233" s="254"/>
      <c r="G1233" s="254"/>
      <c r="H1233" s="265"/>
    </row>
    <row r="1234" spans="1:8" s="245" customFormat="1" ht="32.25" customHeight="1">
      <c r="A1234" s="250">
        <f t="shared" si="34"/>
        <v>974</v>
      </c>
      <c r="B1234" s="251" t="s">
        <v>957</v>
      </c>
      <c r="C1234" s="252" t="s">
        <v>931</v>
      </c>
      <c r="D1234" s="251" t="s">
        <v>17</v>
      </c>
      <c r="E1234" s="253">
        <v>0</v>
      </c>
      <c r="F1234" s="254"/>
      <c r="G1234" s="254"/>
      <c r="H1234" s="265"/>
    </row>
    <row r="1235" spans="1:8" s="245" customFormat="1" ht="17.25" customHeight="1">
      <c r="A1235" s="250"/>
      <c r="B1235" s="251"/>
      <c r="C1235" s="255" t="s">
        <v>932</v>
      </c>
      <c r="D1235" s="251"/>
      <c r="E1235" s="219"/>
      <c r="F1235" s="254"/>
      <c r="G1235" s="254"/>
      <c r="H1235" s="265"/>
    </row>
    <row r="1236" spans="1:8" s="245" customFormat="1" ht="58.5" customHeight="1">
      <c r="A1236" s="250">
        <f>A1234+1</f>
        <v>975</v>
      </c>
      <c r="B1236" s="251" t="s">
        <v>957</v>
      </c>
      <c r="C1236" s="252" t="s">
        <v>927</v>
      </c>
      <c r="D1236" s="251" t="s">
        <v>17</v>
      </c>
      <c r="E1236" s="253">
        <v>0</v>
      </c>
      <c r="F1236" s="254"/>
      <c r="G1236" s="254"/>
      <c r="H1236" s="265"/>
    </row>
    <row r="1237" spans="1:8" s="245" customFormat="1" ht="30.75" customHeight="1">
      <c r="A1237" s="250">
        <f t="shared" si="34"/>
        <v>976</v>
      </c>
      <c r="B1237" s="251" t="s">
        <v>957</v>
      </c>
      <c r="C1237" s="252" t="s">
        <v>933</v>
      </c>
      <c r="D1237" s="251" t="s">
        <v>17</v>
      </c>
      <c r="E1237" s="253">
        <v>0</v>
      </c>
      <c r="F1237" s="254"/>
      <c r="G1237" s="254"/>
      <c r="H1237" s="265"/>
    </row>
    <row r="1238" spans="1:8" s="245" customFormat="1" ht="44.25" customHeight="1">
      <c r="A1238" s="250">
        <f t="shared" si="34"/>
        <v>977</v>
      </c>
      <c r="B1238" s="251" t="s">
        <v>957</v>
      </c>
      <c r="C1238" s="252" t="s">
        <v>929</v>
      </c>
      <c r="D1238" s="251" t="s">
        <v>9</v>
      </c>
      <c r="E1238" s="253">
        <v>0</v>
      </c>
      <c r="F1238" s="254"/>
      <c r="G1238" s="254"/>
      <c r="H1238" s="265"/>
    </row>
    <row r="1239" spans="1:8" s="245" customFormat="1" ht="29.25" customHeight="1">
      <c r="A1239" s="250">
        <f t="shared" si="34"/>
        <v>978</v>
      </c>
      <c r="B1239" s="251" t="s">
        <v>957</v>
      </c>
      <c r="C1239" s="252" t="s">
        <v>930</v>
      </c>
      <c r="D1239" s="251" t="s">
        <v>9</v>
      </c>
      <c r="E1239" s="253">
        <v>0</v>
      </c>
      <c r="F1239" s="254"/>
      <c r="G1239" s="254"/>
      <c r="H1239" s="265"/>
    </row>
    <row r="1240" spans="1:8" s="245" customFormat="1" ht="30" customHeight="1">
      <c r="A1240" s="250">
        <f t="shared" si="34"/>
        <v>979</v>
      </c>
      <c r="B1240" s="251" t="s">
        <v>957</v>
      </c>
      <c r="C1240" s="252" t="s">
        <v>931</v>
      </c>
      <c r="D1240" s="251" t="s">
        <v>17</v>
      </c>
      <c r="E1240" s="253">
        <v>0</v>
      </c>
      <c r="F1240" s="254"/>
      <c r="G1240" s="254"/>
      <c r="H1240" s="265"/>
    </row>
    <row r="1241" spans="1:8" s="248" customFormat="1" ht="19.5" customHeight="1">
      <c r="A1241" s="250"/>
      <c r="B1241" s="291"/>
      <c r="C1241" s="364" t="s">
        <v>1067</v>
      </c>
      <c r="D1241" s="365"/>
      <c r="E1241" s="366"/>
      <c r="F1241" s="279"/>
      <c r="G1241" s="280"/>
      <c r="H1241" s="267"/>
    </row>
    <row r="1242" spans="1:9" s="245" customFormat="1" ht="21.75" customHeight="1">
      <c r="A1242" s="250"/>
      <c r="B1242" s="273"/>
      <c r="C1242" s="277" t="s">
        <v>1070</v>
      </c>
      <c r="D1242" s="274"/>
      <c r="E1242" s="274"/>
      <c r="F1242" s="275"/>
      <c r="G1242" s="276"/>
      <c r="H1242" s="265"/>
      <c r="I1242" s="246"/>
    </row>
    <row r="1243" spans="1:8" s="245" customFormat="1" ht="35.25" customHeight="1">
      <c r="A1243" s="250"/>
      <c r="B1243" s="251"/>
      <c r="C1243" s="255" t="s">
        <v>934</v>
      </c>
      <c r="D1243" s="251"/>
      <c r="E1243" s="253"/>
      <c r="F1243" s="254"/>
      <c r="G1243" s="254"/>
      <c r="H1243" s="265"/>
    </row>
    <row r="1244" spans="1:8" s="245" customFormat="1" ht="57.75" customHeight="1">
      <c r="A1244" s="250">
        <f>A1240+1</f>
        <v>980</v>
      </c>
      <c r="B1244" s="251" t="s">
        <v>957</v>
      </c>
      <c r="C1244" s="252" t="s">
        <v>927</v>
      </c>
      <c r="D1244" s="251" t="s">
        <v>17</v>
      </c>
      <c r="E1244" s="253">
        <v>0</v>
      </c>
      <c r="F1244" s="254"/>
      <c r="G1244" s="254"/>
      <c r="H1244" s="265"/>
    </row>
    <row r="1245" spans="1:8" s="245" customFormat="1" ht="33" customHeight="1">
      <c r="A1245" s="250">
        <f t="shared" si="34"/>
        <v>981</v>
      </c>
      <c r="B1245" s="251" t="s">
        <v>957</v>
      </c>
      <c r="C1245" s="252" t="s">
        <v>928</v>
      </c>
      <c r="D1245" s="251" t="s">
        <v>17</v>
      </c>
      <c r="E1245" s="253">
        <v>0</v>
      </c>
      <c r="F1245" s="254"/>
      <c r="G1245" s="254"/>
      <c r="H1245" s="265"/>
    </row>
    <row r="1246" spans="1:8" s="245" customFormat="1" ht="45" customHeight="1">
      <c r="A1246" s="250">
        <f t="shared" si="34"/>
        <v>982</v>
      </c>
      <c r="B1246" s="251" t="s">
        <v>957</v>
      </c>
      <c r="C1246" s="252" t="s">
        <v>929</v>
      </c>
      <c r="D1246" s="251" t="s">
        <v>9</v>
      </c>
      <c r="E1246" s="253">
        <v>0</v>
      </c>
      <c r="F1246" s="254"/>
      <c r="G1246" s="254"/>
      <c r="H1246" s="265"/>
    </row>
    <row r="1247" spans="1:8" s="245" customFormat="1" ht="30.75" customHeight="1">
      <c r="A1247" s="250">
        <f t="shared" si="34"/>
        <v>983</v>
      </c>
      <c r="B1247" s="251" t="s">
        <v>957</v>
      </c>
      <c r="C1247" s="252" t="s">
        <v>930</v>
      </c>
      <c r="D1247" s="251" t="s">
        <v>9</v>
      </c>
      <c r="E1247" s="253">
        <v>0</v>
      </c>
      <c r="F1247" s="254"/>
      <c r="G1247" s="254"/>
      <c r="H1247" s="265"/>
    </row>
    <row r="1248" spans="1:8" s="245" customFormat="1" ht="32.25" customHeight="1">
      <c r="A1248" s="250">
        <f t="shared" si="34"/>
        <v>984</v>
      </c>
      <c r="B1248" s="251" t="s">
        <v>957</v>
      </c>
      <c r="C1248" s="252" t="s">
        <v>931</v>
      </c>
      <c r="D1248" s="251" t="s">
        <v>17</v>
      </c>
      <c r="E1248" s="253">
        <v>0</v>
      </c>
      <c r="F1248" s="254"/>
      <c r="G1248" s="254"/>
      <c r="H1248" s="265"/>
    </row>
    <row r="1249" spans="1:8" s="245" customFormat="1" ht="29.25" customHeight="1">
      <c r="A1249" s="250"/>
      <c r="B1249" s="251"/>
      <c r="C1249" s="255" t="s">
        <v>935</v>
      </c>
      <c r="D1249" s="251"/>
      <c r="E1249" s="253"/>
      <c r="F1249" s="254"/>
      <c r="G1249" s="254"/>
      <c r="H1249" s="265"/>
    </row>
    <row r="1250" spans="1:8" s="245" customFormat="1" ht="62.25" customHeight="1">
      <c r="A1250" s="250">
        <f>A1248+1</f>
        <v>985</v>
      </c>
      <c r="B1250" s="251" t="s">
        <v>957</v>
      </c>
      <c r="C1250" s="252" t="s">
        <v>927</v>
      </c>
      <c r="D1250" s="251" t="s">
        <v>17</v>
      </c>
      <c r="E1250" s="253">
        <v>0</v>
      </c>
      <c r="F1250" s="254"/>
      <c r="G1250" s="254"/>
      <c r="H1250" s="265"/>
    </row>
    <row r="1251" spans="1:8" s="245" customFormat="1" ht="30.75" customHeight="1">
      <c r="A1251" s="250">
        <f aca="true" t="shared" si="35" ref="A1251:A1314">A1250+1</f>
        <v>986</v>
      </c>
      <c r="B1251" s="251" t="s">
        <v>957</v>
      </c>
      <c r="C1251" s="252" t="s">
        <v>936</v>
      </c>
      <c r="D1251" s="251" t="s">
        <v>17</v>
      </c>
      <c r="E1251" s="253">
        <v>0</v>
      </c>
      <c r="F1251" s="254"/>
      <c r="G1251" s="254"/>
      <c r="H1251" s="265"/>
    </row>
    <row r="1252" spans="1:8" s="245" customFormat="1" ht="42" customHeight="1">
      <c r="A1252" s="250">
        <f t="shared" si="35"/>
        <v>987</v>
      </c>
      <c r="B1252" s="251" t="s">
        <v>957</v>
      </c>
      <c r="C1252" s="252" t="s">
        <v>929</v>
      </c>
      <c r="D1252" s="251" t="s">
        <v>9</v>
      </c>
      <c r="E1252" s="253">
        <v>0</v>
      </c>
      <c r="F1252" s="254"/>
      <c r="G1252" s="254"/>
      <c r="H1252" s="265"/>
    </row>
    <row r="1253" spans="1:8" s="245" customFormat="1" ht="33" customHeight="1">
      <c r="A1253" s="250">
        <f t="shared" si="35"/>
        <v>988</v>
      </c>
      <c r="B1253" s="251" t="s">
        <v>957</v>
      </c>
      <c r="C1253" s="252" t="s">
        <v>930</v>
      </c>
      <c r="D1253" s="251" t="s">
        <v>9</v>
      </c>
      <c r="E1253" s="253">
        <v>0</v>
      </c>
      <c r="F1253" s="254"/>
      <c r="G1253" s="254"/>
      <c r="H1253" s="265"/>
    </row>
    <row r="1254" spans="1:8" s="245" customFormat="1" ht="33" customHeight="1">
      <c r="A1254" s="250">
        <f t="shared" si="35"/>
        <v>989</v>
      </c>
      <c r="B1254" s="251" t="s">
        <v>957</v>
      </c>
      <c r="C1254" s="252" t="s">
        <v>931</v>
      </c>
      <c r="D1254" s="251" t="s">
        <v>17</v>
      </c>
      <c r="E1254" s="253">
        <v>0</v>
      </c>
      <c r="F1254" s="254"/>
      <c r="G1254" s="254"/>
      <c r="H1254" s="265"/>
    </row>
    <row r="1255" spans="1:8" s="245" customFormat="1" ht="30" customHeight="1">
      <c r="A1255" s="250"/>
      <c r="B1255" s="251"/>
      <c r="C1255" s="255" t="s">
        <v>941</v>
      </c>
      <c r="D1255" s="251"/>
      <c r="E1255" s="253"/>
      <c r="F1255" s="254"/>
      <c r="G1255" s="254"/>
      <c r="H1255" s="265"/>
    </row>
    <row r="1256" spans="1:8" s="245" customFormat="1" ht="57.75" customHeight="1">
      <c r="A1256" s="250">
        <f>A1254+1</f>
        <v>990</v>
      </c>
      <c r="B1256" s="251" t="s">
        <v>957</v>
      </c>
      <c r="C1256" s="252" t="s">
        <v>927</v>
      </c>
      <c r="D1256" s="251" t="s">
        <v>17</v>
      </c>
      <c r="E1256" s="253">
        <v>0</v>
      </c>
      <c r="F1256" s="254"/>
      <c r="G1256" s="254"/>
      <c r="H1256" s="265"/>
    </row>
    <row r="1257" spans="1:8" s="245" customFormat="1" ht="51.75" customHeight="1">
      <c r="A1257" s="250">
        <f t="shared" si="35"/>
        <v>991</v>
      </c>
      <c r="B1257" s="251" t="s">
        <v>957</v>
      </c>
      <c r="C1257" s="252" t="s">
        <v>955</v>
      </c>
      <c r="D1257" s="251" t="s">
        <v>8</v>
      </c>
      <c r="E1257" s="253">
        <v>0</v>
      </c>
      <c r="F1257" s="254"/>
      <c r="G1257" s="254"/>
      <c r="H1257" s="265"/>
    </row>
    <row r="1258" spans="1:8" s="245" customFormat="1" ht="45" customHeight="1">
      <c r="A1258" s="250">
        <f t="shared" si="35"/>
        <v>992</v>
      </c>
      <c r="B1258" s="251" t="s">
        <v>957</v>
      </c>
      <c r="C1258" s="252" t="s">
        <v>942</v>
      </c>
      <c r="D1258" s="251" t="s">
        <v>8</v>
      </c>
      <c r="E1258" s="253">
        <v>0</v>
      </c>
      <c r="F1258" s="254"/>
      <c r="G1258" s="254"/>
      <c r="H1258" s="265"/>
    </row>
    <row r="1259" spans="1:8" s="245" customFormat="1" ht="45" customHeight="1">
      <c r="A1259" s="250">
        <f t="shared" si="35"/>
        <v>993</v>
      </c>
      <c r="B1259" s="251" t="s">
        <v>957</v>
      </c>
      <c r="C1259" s="252" t="s">
        <v>943</v>
      </c>
      <c r="D1259" s="251" t="s">
        <v>8</v>
      </c>
      <c r="E1259" s="253">
        <v>0</v>
      </c>
      <c r="F1259" s="254"/>
      <c r="G1259" s="254"/>
      <c r="H1259" s="265"/>
    </row>
    <row r="1260" spans="1:8" s="245" customFormat="1" ht="45.75" customHeight="1">
      <c r="A1260" s="250">
        <f t="shared" si="35"/>
        <v>994</v>
      </c>
      <c r="B1260" s="251" t="s">
        <v>957</v>
      </c>
      <c r="C1260" s="252" t="s">
        <v>956</v>
      </c>
      <c r="D1260" s="251" t="s">
        <v>9</v>
      </c>
      <c r="E1260" s="253">
        <v>0</v>
      </c>
      <c r="F1260" s="254"/>
      <c r="G1260" s="254"/>
      <c r="H1260" s="265"/>
    </row>
    <row r="1261" spans="1:8" s="245" customFormat="1" ht="45" customHeight="1">
      <c r="A1261" s="250">
        <f t="shared" si="35"/>
        <v>995</v>
      </c>
      <c r="B1261" s="251" t="s">
        <v>957</v>
      </c>
      <c r="C1261" s="252" t="s">
        <v>944</v>
      </c>
      <c r="D1261" s="251" t="s">
        <v>9</v>
      </c>
      <c r="E1261" s="253">
        <v>0</v>
      </c>
      <c r="F1261" s="254"/>
      <c r="G1261" s="254"/>
      <c r="H1261" s="265"/>
    </row>
    <row r="1262" spans="1:8" s="245" customFormat="1" ht="45" customHeight="1">
      <c r="A1262" s="250">
        <f t="shared" si="35"/>
        <v>996</v>
      </c>
      <c r="B1262" s="251" t="s">
        <v>957</v>
      </c>
      <c r="C1262" s="252" t="s">
        <v>945</v>
      </c>
      <c r="D1262" s="251" t="s">
        <v>9</v>
      </c>
      <c r="E1262" s="253">
        <v>0</v>
      </c>
      <c r="F1262" s="254"/>
      <c r="G1262" s="254"/>
      <c r="H1262" s="265"/>
    </row>
    <row r="1263" spans="1:8" s="245" customFormat="1" ht="33" customHeight="1">
      <c r="A1263" s="250">
        <f t="shared" si="35"/>
        <v>997</v>
      </c>
      <c r="B1263" s="251" t="s">
        <v>957</v>
      </c>
      <c r="C1263" s="252" t="s">
        <v>946</v>
      </c>
      <c r="D1263" s="251" t="s">
        <v>8</v>
      </c>
      <c r="E1263" s="253">
        <v>0</v>
      </c>
      <c r="F1263" s="254"/>
      <c r="G1263" s="254"/>
      <c r="H1263" s="265"/>
    </row>
    <row r="1264" spans="1:8" s="245" customFormat="1" ht="33" customHeight="1">
      <c r="A1264" s="250">
        <f t="shared" si="35"/>
        <v>998</v>
      </c>
      <c r="B1264" s="251" t="s">
        <v>957</v>
      </c>
      <c r="C1264" s="252" t="s">
        <v>947</v>
      </c>
      <c r="D1264" s="251" t="s">
        <v>8</v>
      </c>
      <c r="E1264" s="253">
        <v>0</v>
      </c>
      <c r="F1264" s="254"/>
      <c r="G1264" s="254"/>
      <c r="H1264" s="265"/>
    </row>
    <row r="1265" spans="1:8" s="245" customFormat="1" ht="57.75" customHeight="1">
      <c r="A1265" s="250">
        <f t="shared" si="35"/>
        <v>999</v>
      </c>
      <c r="B1265" s="251" t="s">
        <v>957</v>
      </c>
      <c r="C1265" s="252" t="s">
        <v>948</v>
      </c>
      <c r="D1265" s="251" t="s">
        <v>6</v>
      </c>
      <c r="E1265" s="253">
        <v>0</v>
      </c>
      <c r="F1265" s="254"/>
      <c r="G1265" s="254"/>
      <c r="H1265" s="265"/>
    </row>
    <row r="1266" spans="1:8" s="245" customFormat="1" ht="57.75" customHeight="1">
      <c r="A1266" s="250">
        <f t="shared" si="35"/>
        <v>1000</v>
      </c>
      <c r="B1266" s="251" t="s">
        <v>957</v>
      </c>
      <c r="C1266" s="252" t="s">
        <v>948</v>
      </c>
      <c r="D1266" s="251" t="s">
        <v>6</v>
      </c>
      <c r="E1266" s="253">
        <v>0</v>
      </c>
      <c r="F1266" s="254"/>
      <c r="G1266" s="254"/>
      <c r="H1266" s="265"/>
    </row>
    <row r="1267" spans="1:8" s="245" customFormat="1" ht="57.75" customHeight="1">
      <c r="A1267" s="250">
        <f t="shared" si="35"/>
        <v>1001</v>
      </c>
      <c r="B1267" s="251" t="s">
        <v>957</v>
      </c>
      <c r="C1267" s="252" t="s">
        <v>949</v>
      </c>
      <c r="D1267" s="251" t="s">
        <v>6</v>
      </c>
      <c r="E1267" s="253">
        <v>0</v>
      </c>
      <c r="F1267" s="254"/>
      <c r="G1267" s="254"/>
      <c r="H1267" s="265"/>
    </row>
    <row r="1268" spans="1:8" s="245" customFormat="1" ht="32.25" customHeight="1">
      <c r="A1268" s="250">
        <f t="shared" si="35"/>
        <v>1002</v>
      </c>
      <c r="B1268" s="251" t="s">
        <v>957</v>
      </c>
      <c r="C1268" s="252" t="s">
        <v>901</v>
      </c>
      <c r="D1268" s="251" t="s">
        <v>8</v>
      </c>
      <c r="E1268" s="253">
        <v>0</v>
      </c>
      <c r="F1268" s="254"/>
      <c r="G1268" s="254"/>
      <c r="H1268" s="265"/>
    </row>
    <row r="1269" spans="1:8" s="245" customFormat="1" ht="44.25" customHeight="1">
      <c r="A1269" s="250">
        <f t="shared" si="35"/>
        <v>1003</v>
      </c>
      <c r="B1269" s="251" t="s">
        <v>957</v>
      </c>
      <c r="C1269" s="252" t="s">
        <v>950</v>
      </c>
      <c r="D1269" s="251" t="s">
        <v>915</v>
      </c>
      <c r="E1269" s="253">
        <v>0</v>
      </c>
      <c r="F1269" s="254"/>
      <c r="G1269" s="254"/>
      <c r="H1269" s="265"/>
    </row>
    <row r="1270" spans="1:8" s="245" customFormat="1" ht="60" customHeight="1">
      <c r="A1270" s="250">
        <f t="shared" si="35"/>
        <v>1004</v>
      </c>
      <c r="B1270" s="251" t="s">
        <v>957</v>
      </c>
      <c r="C1270" s="252" t="s">
        <v>951</v>
      </c>
      <c r="D1270" s="251" t="s">
        <v>915</v>
      </c>
      <c r="E1270" s="253">
        <v>0</v>
      </c>
      <c r="F1270" s="254"/>
      <c r="G1270" s="254"/>
      <c r="H1270" s="265"/>
    </row>
    <row r="1271" spans="1:8" s="245" customFormat="1" ht="47.25" customHeight="1">
      <c r="A1271" s="250">
        <f t="shared" si="35"/>
        <v>1005</v>
      </c>
      <c r="B1271" s="251" t="s">
        <v>957</v>
      </c>
      <c r="C1271" s="252" t="s">
        <v>952</v>
      </c>
      <c r="D1271" s="251" t="s">
        <v>9</v>
      </c>
      <c r="E1271" s="253">
        <v>0</v>
      </c>
      <c r="F1271" s="254"/>
      <c r="G1271" s="254"/>
      <c r="H1271" s="265"/>
    </row>
    <row r="1272" spans="1:8" s="245" customFormat="1" ht="43.5" customHeight="1">
      <c r="A1272" s="250">
        <f t="shared" si="35"/>
        <v>1006</v>
      </c>
      <c r="B1272" s="251" t="s">
        <v>957</v>
      </c>
      <c r="C1272" s="252" t="s">
        <v>909</v>
      </c>
      <c r="D1272" s="251" t="s">
        <v>917</v>
      </c>
      <c r="E1272" s="253">
        <v>0</v>
      </c>
      <c r="F1272" s="254"/>
      <c r="G1272" s="254"/>
      <c r="H1272" s="265"/>
    </row>
    <row r="1273" spans="1:8" s="245" customFormat="1" ht="59.25" customHeight="1">
      <c r="A1273" s="250">
        <f t="shared" si="35"/>
        <v>1007</v>
      </c>
      <c r="B1273" s="251" t="s">
        <v>957</v>
      </c>
      <c r="C1273" s="252" t="s">
        <v>910</v>
      </c>
      <c r="D1273" s="251" t="s">
        <v>917</v>
      </c>
      <c r="E1273" s="253">
        <v>0</v>
      </c>
      <c r="F1273" s="254"/>
      <c r="G1273" s="254"/>
      <c r="H1273" s="265"/>
    </row>
    <row r="1274" spans="1:8" s="245" customFormat="1" ht="51.75" customHeight="1">
      <c r="A1274" s="250">
        <f t="shared" si="35"/>
        <v>1008</v>
      </c>
      <c r="B1274" s="251" t="s">
        <v>957</v>
      </c>
      <c r="C1274" s="252" t="s">
        <v>953</v>
      </c>
      <c r="D1274" s="251" t="s">
        <v>917</v>
      </c>
      <c r="E1274" s="253">
        <v>0</v>
      </c>
      <c r="F1274" s="254"/>
      <c r="G1274" s="254"/>
      <c r="H1274" s="265"/>
    </row>
    <row r="1275" spans="1:8" s="245" customFormat="1" ht="58.5" customHeight="1">
      <c r="A1275" s="250">
        <f t="shared" si="35"/>
        <v>1009</v>
      </c>
      <c r="B1275" s="251" t="s">
        <v>957</v>
      </c>
      <c r="C1275" s="252" t="s">
        <v>954</v>
      </c>
      <c r="D1275" s="251" t="s">
        <v>917</v>
      </c>
      <c r="E1275" s="253">
        <v>0</v>
      </c>
      <c r="F1275" s="254"/>
      <c r="G1275" s="254"/>
      <c r="H1275" s="265"/>
    </row>
    <row r="1276" spans="1:8" s="245" customFormat="1" ht="58.5" customHeight="1">
      <c r="A1276" s="250">
        <f t="shared" si="35"/>
        <v>1010</v>
      </c>
      <c r="B1276" s="251" t="s">
        <v>957</v>
      </c>
      <c r="C1276" s="252" t="s">
        <v>913</v>
      </c>
      <c r="D1276" s="251" t="s">
        <v>917</v>
      </c>
      <c r="E1276" s="253">
        <v>0</v>
      </c>
      <c r="F1276" s="254"/>
      <c r="G1276" s="254"/>
      <c r="H1276" s="265"/>
    </row>
    <row r="1277" spans="1:8" s="245" customFormat="1" ht="72.75" customHeight="1">
      <c r="A1277" s="250">
        <f t="shared" si="35"/>
        <v>1011</v>
      </c>
      <c r="B1277" s="251" t="s">
        <v>957</v>
      </c>
      <c r="C1277" s="252" t="s">
        <v>914</v>
      </c>
      <c r="D1277" s="251" t="s">
        <v>917</v>
      </c>
      <c r="E1277" s="253">
        <v>0</v>
      </c>
      <c r="F1277" s="254"/>
      <c r="G1277" s="254"/>
      <c r="H1277" s="265"/>
    </row>
    <row r="1278" spans="1:8" s="248" customFormat="1" ht="21.75" customHeight="1">
      <c r="A1278" s="250"/>
      <c r="B1278" s="291"/>
      <c r="C1278" s="364" t="s">
        <v>1068</v>
      </c>
      <c r="D1278" s="365"/>
      <c r="E1278" s="366"/>
      <c r="F1278" s="279"/>
      <c r="G1278" s="280"/>
      <c r="H1278" s="267"/>
    </row>
    <row r="1279" spans="1:8" s="245" customFormat="1" ht="21" customHeight="1">
      <c r="A1279" s="250"/>
      <c r="B1279" s="273"/>
      <c r="C1279" s="277" t="s">
        <v>958</v>
      </c>
      <c r="D1279" s="274"/>
      <c r="E1279" s="274"/>
      <c r="F1279" s="275"/>
      <c r="G1279" s="276"/>
      <c r="H1279" s="265"/>
    </row>
    <row r="1280" spans="1:8" s="245" customFormat="1" ht="59.25" customHeight="1">
      <c r="A1280" s="250">
        <f>A1277+1</f>
        <v>1012</v>
      </c>
      <c r="B1280" s="251" t="s">
        <v>957</v>
      </c>
      <c r="C1280" s="252" t="s">
        <v>1041</v>
      </c>
      <c r="D1280" s="251" t="s">
        <v>9</v>
      </c>
      <c r="E1280" s="253">
        <v>0</v>
      </c>
      <c r="F1280" s="254"/>
      <c r="G1280" s="254"/>
      <c r="H1280" s="265"/>
    </row>
    <row r="1281" spans="1:8" s="245" customFormat="1" ht="47.25" customHeight="1">
      <c r="A1281" s="250">
        <f t="shared" si="35"/>
        <v>1013</v>
      </c>
      <c r="B1281" s="251" t="s">
        <v>957</v>
      </c>
      <c r="C1281" s="252" t="s">
        <v>956</v>
      </c>
      <c r="D1281" s="251" t="s">
        <v>9</v>
      </c>
      <c r="E1281" s="253">
        <v>0</v>
      </c>
      <c r="F1281" s="254"/>
      <c r="G1281" s="254"/>
      <c r="H1281" s="265"/>
    </row>
    <row r="1282" spans="1:8" s="245" customFormat="1" ht="48" customHeight="1">
      <c r="A1282" s="250">
        <f t="shared" si="35"/>
        <v>1014</v>
      </c>
      <c r="B1282" s="251" t="s">
        <v>957</v>
      </c>
      <c r="C1282" s="252" t="s">
        <v>919</v>
      </c>
      <c r="D1282" s="251" t="s">
        <v>8</v>
      </c>
      <c r="E1282" s="253">
        <v>0</v>
      </c>
      <c r="F1282" s="254"/>
      <c r="G1282" s="254"/>
      <c r="H1282" s="265"/>
    </row>
    <row r="1283" spans="1:8" s="245" customFormat="1" ht="45.75" customHeight="1">
      <c r="A1283" s="250">
        <f t="shared" si="35"/>
        <v>1015</v>
      </c>
      <c r="B1283" s="251" t="s">
        <v>957</v>
      </c>
      <c r="C1283" s="252" t="s">
        <v>1042</v>
      </c>
      <c r="D1283" s="251" t="s">
        <v>8</v>
      </c>
      <c r="E1283" s="253">
        <v>0</v>
      </c>
      <c r="F1283" s="254"/>
      <c r="G1283" s="254"/>
      <c r="H1283" s="265"/>
    </row>
    <row r="1284" spans="1:8" s="245" customFormat="1" ht="45.75" customHeight="1">
      <c r="A1284" s="250">
        <f t="shared" si="35"/>
        <v>1016</v>
      </c>
      <c r="B1284" s="251" t="s">
        <v>957</v>
      </c>
      <c r="C1284" s="252" t="s">
        <v>955</v>
      </c>
      <c r="D1284" s="251" t="s">
        <v>8</v>
      </c>
      <c r="E1284" s="253">
        <v>0</v>
      </c>
      <c r="F1284" s="254"/>
      <c r="G1284" s="254"/>
      <c r="H1284" s="265"/>
    </row>
    <row r="1285" spans="1:8" s="245" customFormat="1" ht="33" customHeight="1">
      <c r="A1285" s="250">
        <f t="shared" si="35"/>
        <v>1017</v>
      </c>
      <c r="B1285" s="251" t="s">
        <v>957</v>
      </c>
      <c r="C1285" s="252" t="s">
        <v>1043</v>
      </c>
      <c r="D1285" s="251" t="s">
        <v>9</v>
      </c>
      <c r="E1285" s="253">
        <v>0</v>
      </c>
      <c r="F1285" s="254"/>
      <c r="G1285" s="254"/>
      <c r="H1285" s="265"/>
    </row>
    <row r="1286" spans="1:8" s="245" customFormat="1" ht="33" customHeight="1">
      <c r="A1286" s="250">
        <f t="shared" si="35"/>
        <v>1018</v>
      </c>
      <c r="B1286" s="251" t="s">
        <v>957</v>
      </c>
      <c r="C1286" s="252" t="s">
        <v>1044</v>
      </c>
      <c r="D1286" s="251" t="s">
        <v>8</v>
      </c>
      <c r="E1286" s="253">
        <v>0</v>
      </c>
      <c r="F1286" s="254"/>
      <c r="G1286" s="254"/>
      <c r="H1286" s="265"/>
    </row>
    <row r="1287" spans="1:8" s="245" customFormat="1" ht="60.75" customHeight="1">
      <c r="A1287" s="250">
        <f t="shared" si="35"/>
        <v>1019</v>
      </c>
      <c r="B1287" s="251" t="s">
        <v>957</v>
      </c>
      <c r="C1287" s="252" t="s">
        <v>1045</v>
      </c>
      <c r="D1287" s="251" t="s">
        <v>917</v>
      </c>
      <c r="E1287" s="253">
        <v>0</v>
      </c>
      <c r="F1287" s="254"/>
      <c r="G1287" s="254"/>
      <c r="H1287" s="265"/>
    </row>
    <row r="1288" spans="1:8" s="245" customFormat="1" ht="72" customHeight="1">
      <c r="A1288" s="250">
        <f t="shared" si="35"/>
        <v>1020</v>
      </c>
      <c r="B1288" s="251" t="s">
        <v>957</v>
      </c>
      <c r="C1288" s="252" t="s">
        <v>1046</v>
      </c>
      <c r="D1288" s="251" t="s">
        <v>917</v>
      </c>
      <c r="E1288" s="253">
        <v>0</v>
      </c>
      <c r="F1288" s="254"/>
      <c r="G1288" s="254"/>
      <c r="H1288" s="265"/>
    </row>
    <row r="1289" spans="1:8" s="245" customFormat="1" ht="73.5" customHeight="1">
      <c r="A1289" s="250">
        <f t="shared" si="35"/>
        <v>1021</v>
      </c>
      <c r="B1289" s="251" t="s">
        <v>957</v>
      </c>
      <c r="C1289" s="252" t="s">
        <v>1047</v>
      </c>
      <c r="D1289" s="251" t="s">
        <v>917</v>
      </c>
      <c r="E1289" s="253">
        <v>0</v>
      </c>
      <c r="F1289" s="254"/>
      <c r="G1289" s="254"/>
      <c r="H1289" s="265"/>
    </row>
    <row r="1290" spans="1:8" s="245" customFormat="1" ht="73.5" customHeight="1">
      <c r="A1290" s="250">
        <f t="shared" si="35"/>
        <v>1022</v>
      </c>
      <c r="B1290" s="251" t="s">
        <v>957</v>
      </c>
      <c r="C1290" s="252" t="s">
        <v>1048</v>
      </c>
      <c r="D1290" s="251" t="s">
        <v>917</v>
      </c>
      <c r="E1290" s="253">
        <v>0</v>
      </c>
      <c r="F1290" s="254"/>
      <c r="G1290" s="254"/>
      <c r="H1290" s="265"/>
    </row>
    <row r="1291" spans="1:8" s="245" customFormat="1" ht="44.25" customHeight="1">
      <c r="A1291" s="250">
        <f t="shared" si="35"/>
        <v>1023</v>
      </c>
      <c r="B1291" s="251" t="s">
        <v>957</v>
      </c>
      <c r="C1291" s="252" t="s">
        <v>1049</v>
      </c>
      <c r="D1291" s="251" t="s">
        <v>9</v>
      </c>
      <c r="E1291" s="253">
        <v>0</v>
      </c>
      <c r="F1291" s="254"/>
      <c r="G1291" s="254"/>
      <c r="H1291" s="265"/>
    </row>
    <row r="1292" spans="1:8" s="245" customFormat="1" ht="72" customHeight="1">
      <c r="A1292" s="250">
        <f t="shared" si="35"/>
        <v>1024</v>
      </c>
      <c r="B1292" s="251" t="s">
        <v>957</v>
      </c>
      <c r="C1292" s="252" t="s">
        <v>1050</v>
      </c>
      <c r="D1292" s="251" t="s">
        <v>6</v>
      </c>
      <c r="E1292" s="253">
        <v>0</v>
      </c>
      <c r="F1292" s="254"/>
      <c r="G1292" s="254"/>
      <c r="H1292" s="265"/>
    </row>
    <row r="1293" spans="1:8" s="245" customFormat="1" ht="43.5" customHeight="1">
      <c r="A1293" s="250">
        <f t="shared" si="35"/>
        <v>1025</v>
      </c>
      <c r="B1293" s="251" t="s">
        <v>957</v>
      </c>
      <c r="C1293" s="252" t="s">
        <v>952</v>
      </c>
      <c r="D1293" s="251" t="s">
        <v>9</v>
      </c>
      <c r="E1293" s="253">
        <v>0</v>
      </c>
      <c r="F1293" s="254"/>
      <c r="G1293" s="254"/>
      <c r="H1293" s="265"/>
    </row>
    <row r="1294" spans="1:8" s="245" customFormat="1" ht="45" customHeight="1">
      <c r="A1294" s="250">
        <f t="shared" si="35"/>
        <v>1026</v>
      </c>
      <c r="B1294" s="251" t="s">
        <v>957</v>
      </c>
      <c r="C1294" s="252" t="s">
        <v>1051</v>
      </c>
      <c r="D1294" s="251" t="s">
        <v>9</v>
      </c>
      <c r="E1294" s="253">
        <v>0</v>
      </c>
      <c r="F1294" s="254"/>
      <c r="G1294" s="254"/>
      <c r="H1294" s="265"/>
    </row>
    <row r="1295" spans="1:8" s="245" customFormat="1" ht="58.5" customHeight="1">
      <c r="A1295" s="250">
        <f t="shared" si="35"/>
        <v>1027</v>
      </c>
      <c r="B1295" s="251" t="s">
        <v>957</v>
      </c>
      <c r="C1295" s="252" t="s">
        <v>1052</v>
      </c>
      <c r="D1295" s="251" t="s">
        <v>915</v>
      </c>
      <c r="E1295" s="253">
        <v>0</v>
      </c>
      <c r="F1295" s="254"/>
      <c r="G1295" s="254"/>
      <c r="H1295" s="265"/>
    </row>
    <row r="1296" spans="1:8" s="245" customFormat="1" ht="58.5" customHeight="1">
      <c r="A1296" s="250">
        <f t="shared" si="35"/>
        <v>1028</v>
      </c>
      <c r="B1296" s="251" t="s">
        <v>957</v>
      </c>
      <c r="C1296" s="252" t="s">
        <v>1053</v>
      </c>
      <c r="D1296" s="251" t="s">
        <v>915</v>
      </c>
      <c r="E1296" s="253">
        <v>0</v>
      </c>
      <c r="F1296" s="254"/>
      <c r="G1296" s="254"/>
      <c r="H1296" s="265"/>
    </row>
    <row r="1297" spans="1:8" s="245" customFormat="1" ht="30.75" customHeight="1">
      <c r="A1297" s="250">
        <f t="shared" si="35"/>
        <v>1029</v>
      </c>
      <c r="B1297" s="251" t="s">
        <v>957</v>
      </c>
      <c r="C1297" s="252" t="s">
        <v>901</v>
      </c>
      <c r="D1297" s="251" t="s">
        <v>8</v>
      </c>
      <c r="E1297" s="253">
        <v>0</v>
      </c>
      <c r="F1297" s="254"/>
      <c r="G1297" s="254"/>
      <c r="H1297" s="265"/>
    </row>
    <row r="1298" spans="1:8" s="245" customFormat="1" ht="60.75" customHeight="1">
      <c r="A1298" s="250">
        <f t="shared" si="35"/>
        <v>1030</v>
      </c>
      <c r="B1298" s="251" t="s">
        <v>957</v>
      </c>
      <c r="C1298" s="252" t="s">
        <v>1054</v>
      </c>
      <c r="D1298" s="251" t="s">
        <v>917</v>
      </c>
      <c r="E1298" s="253">
        <v>0</v>
      </c>
      <c r="F1298" s="254"/>
      <c r="G1298" s="254"/>
      <c r="H1298" s="265"/>
    </row>
    <row r="1299" spans="1:8" s="245" customFormat="1" ht="72.75" customHeight="1">
      <c r="A1299" s="250">
        <f t="shared" si="35"/>
        <v>1031</v>
      </c>
      <c r="B1299" s="251" t="s">
        <v>957</v>
      </c>
      <c r="C1299" s="252" t="s">
        <v>1055</v>
      </c>
      <c r="D1299" s="251" t="s">
        <v>917</v>
      </c>
      <c r="E1299" s="253">
        <v>0</v>
      </c>
      <c r="F1299" s="254"/>
      <c r="G1299" s="254"/>
      <c r="H1299" s="265"/>
    </row>
    <row r="1300" spans="1:8" s="245" customFormat="1" ht="73.5" customHeight="1">
      <c r="A1300" s="250">
        <f t="shared" si="35"/>
        <v>1032</v>
      </c>
      <c r="B1300" s="251" t="s">
        <v>957</v>
      </c>
      <c r="C1300" s="252" t="s">
        <v>1056</v>
      </c>
      <c r="D1300" s="251" t="s">
        <v>917</v>
      </c>
      <c r="E1300" s="253">
        <v>0</v>
      </c>
      <c r="F1300" s="254"/>
      <c r="G1300" s="254"/>
      <c r="H1300" s="265"/>
    </row>
    <row r="1301" spans="1:8" s="245" customFormat="1" ht="74.25" customHeight="1">
      <c r="A1301" s="250">
        <f t="shared" si="35"/>
        <v>1033</v>
      </c>
      <c r="B1301" s="251" t="s">
        <v>957</v>
      </c>
      <c r="C1301" s="252" t="s">
        <v>1057</v>
      </c>
      <c r="D1301" s="251" t="s">
        <v>917</v>
      </c>
      <c r="E1301" s="253">
        <v>0</v>
      </c>
      <c r="F1301" s="254"/>
      <c r="G1301" s="254"/>
      <c r="H1301" s="265"/>
    </row>
    <row r="1302" spans="1:8" s="248" customFormat="1" ht="21" customHeight="1">
      <c r="A1302" s="250"/>
      <c r="B1302" s="291"/>
      <c r="C1302" s="364" t="s">
        <v>1069</v>
      </c>
      <c r="D1302" s="365"/>
      <c r="E1302" s="366"/>
      <c r="F1302" s="279"/>
      <c r="G1302" s="280"/>
      <c r="H1302" s="267"/>
    </row>
    <row r="1303" spans="1:8" s="245" customFormat="1" ht="21.75" customHeight="1">
      <c r="A1303" s="250"/>
      <c r="B1303" s="273"/>
      <c r="C1303" s="277" t="s">
        <v>1063</v>
      </c>
      <c r="D1303" s="274"/>
      <c r="E1303" s="274"/>
      <c r="F1303" s="275"/>
      <c r="G1303" s="276"/>
      <c r="H1303" s="265"/>
    </row>
    <row r="1304" spans="1:8" s="245" customFormat="1" ht="16.5" customHeight="1">
      <c r="A1304" s="250"/>
      <c r="B1304" s="251"/>
      <c r="C1304" s="255" t="s">
        <v>1159</v>
      </c>
      <c r="D1304" s="251"/>
      <c r="E1304" s="253"/>
      <c r="F1304" s="254"/>
      <c r="G1304" s="254"/>
      <c r="H1304" s="265"/>
    </row>
    <row r="1305" spans="1:8" s="245" customFormat="1" ht="58.5" customHeight="1">
      <c r="A1305" s="250">
        <f>A1301+1</f>
        <v>1034</v>
      </c>
      <c r="B1305" s="251" t="s">
        <v>957</v>
      </c>
      <c r="C1305" s="252" t="s">
        <v>1058</v>
      </c>
      <c r="D1305" s="251" t="s">
        <v>17</v>
      </c>
      <c r="E1305" s="253">
        <v>0</v>
      </c>
      <c r="F1305" s="254"/>
      <c r="G1305" s="254"/>
      <c r="H1305" s="265"/>
    </row>
    <row r="1306" spans="1:8" s="245" customFormat="1" ht="41.25" customHeight="1">
      <c r="A1306" s="250">
        <f t="shared" si="35"/>
        <v>1035</v>
      </c>
      <c r="B1306" s="251" t="s">
        <v>957</v>
      </c>
      <c r="C1306" s="252" t="s">
        <v>1059</v>
      </c>
      <c r="D1306" s="251" t="s">
        <v>17</v>
      </c>
      <c r="E1306" s="253">
        <v>0</v>
      </c>
      <c r="F1306" s="254"/>
      <c r="G1306" s="254"/>
      <c r="H1306" s="265"/>
    </row>
    <row r="1307" spans="1:8" s="245" customFormat="1" ht="32.25" customHeight="1">
      <c r="A1307" s="250">
        <f t="shared" si="35"/>
        <v>1036</v>
      </c>
      <c r="B1307" s="251" t="s">
        <v>957</v>
      </c>
      <c r="C1307" s="252" t="s">
        <v>930</v>
      </c>
      <c r="D1307" s="251" t="s">
        <v>9</v>
      </c>
      <c r="E1307" s="253">
        <v>0</v>
      </c>
      <c r="F1307" s="254"/>
      <c r="G1307" s="254"/>
      <c r="H1307" s="265"/>
    </row>
    <row r="1308" spans="1:8" s="245" customFormat="1" ht="30.75" customHeight="1">
      <c r="A1308" s="250">
        <f t="shared" si="35"/>
        <v>1037</v>
      </c>
      <c r="B1308" s="251" t="s">
        <v>957</v>
      </c>
      <c r="C1308" s="252" t="s">
        <v>1060</v>
      </c>
      <c r="D1308" s="251" t="s">
        <v>9</v>
      </c>
      <c r="E1308" s="253">
        <v>0</v>
      </c>
      <c r="F1308" s="254"/>
      <c r="G1308" s="254"/>
      <c r="H1308" s="265"/>
    </row>
    <row r="1309" spans="1:8" s="245" customFormat="1" ht="58.5" customHeight="1">
      <c r="A1309" s="250">
        <f t="shared" si="35"/>
        <v>1038</v>
      </c>
      <c r="B1309" s="251" t="s">
        <v>957</v>
      </c>
      <c r="C1309" s="252" t="s">
        <v>1058</v>
      </c>
      <c r="D1309" s="251" t="s">
        <v>17</v>
      </c>
      <c r="E1309" s="253">
        <v>0</v>
      </c>
      <c r="F1309" s="254"/>
      <c r="G1309" s="254"/>
      <c r="H1309" s="265"/>
    </row>
    <row r="1310" spans="1:8" s="245" customFormat="1" ht="45" customHeight="1">
      <c r="A1310" s="250">
        <f t="shared" si="35"/>
        <v>1039</v>
      </c>
      <c r="B1310" s="251" t="s">
        <v>957</v>
      </c>
      <c r="C1310" s="252" t="s">
        <v>1059</v>
      </c>
      <c r="D1310" s="251" t="s">
        <v>17</v>
      </c>
      <c r="E1310" s="253">
        <v>0</v>
      </c>
      <c r="F1310" s="254"/>
      <c r="G1310" s="254"/>
      <c r="H1310" s="265"/>
    </row>
    <row r="1311" spans="1:8" s="245" customFormat="1" ht="30.75" customHeight="1">
      <c r="A1311" s="250">
        <f t="shared" si="35"/>
        <v>1040</v>
      </c>
      <c r="B1311" s="251" t="s">
        <v>957</v>
      </c>
      <c r="C1311" s="252" t="s">
        <v>930</v>
      </c>
      <c r="D1311" s="251" t="s">
        <v>9</v>
      </c>
      <c r="E1311" s="253">
        <v>0</v>
      </c>
      <c r="F1311" s="254"/>
      <c r="G1311" s="254"/>
      <c r="H1311" s="265"/>
    </row>
    <row r="1312" spans="1:8" s="245" customFormat="1" ht="32.25" customHeight="1">
      <c r="A1312" s="250">
        <f t="shared" si="35"/>
        <v>1041</v>
      </c>
      <c r="B1312" s="251" t="s">
        <v>957</v>
      </c>
      <c r="C1312" s="252" t="s">
        <v>1061</v>
      </c>
      <c r="D1312" s="251" t="s">
        <v>9</v>
      </c>
      <c r="E1312" s="253">
        <v>0</v>
      </c>
      <c r="F1312" s="254"/>
      <c r="G1312" s="254"/>
      <c r="H1312" s="265"/>
    </row>
    <row r="1313" spans="1:8" s="245" customFormat="1" ht="58.5" customHeight="1">
      <c r="A1313" s="250">
        <f>A1312+1</f>
        <v>1042</v>
      </c>
      <c r="B1313" s="251" t="s">
        <v>957</v>
      </c>
      <c r="C1313" s="252" t="s">
        <v>1058</v>
      </c>
      <c r="D1313" s="251" t="s">
        <v>17</v>
      </c>
      <c r="E1313" s="253">
        <v>0</v>
      </c>
      <c r="F1313" s="254"/>
      <c r="G1313" s="254"/>
      <c r="H1313" s="265"/>
    </row>
    <row r="1314" spans="1:8" s="245" customFormat="1" ht="45.75" customHeight="1">
      <c r="A1314" s="250">
        <f t="shared" si="35"/>
        <v>1043</v>
      </c>
      <c r="B1314" s="251" t="s">
        <v>957</v>
      </c>
      <c r="C1314" s="252" t="s">
        <v>1059</v>
      </c>
      <c r="D1314" s="251" t="s">
        <v>17</v>
      </c>
      <c r="E1314" s="253">
        <v>0</v>
      </c>
      <c r="F1314" s="254"/>
      <c r="G1314" s="254"/>
      <c r="H1314" s="265"/>
    </row>
    <row r="1315" spans="1:8" s="245" customFormat="1" ht="32.25" customHeight="1">
      <c r="A1315" s="250">
        <f>A1314+1</f>
        <v>1044</v>
      </c>
      <c r="B1315" s="251" t="s">
        <v>957</v>
      </c>
      <c r="C1315" s="252" t="s">
        <v>930</v>
      </c>
      <c r="D1315" s="251" t="s">
        <v>9</v>
      </c>
      <c r="E1315" s="253">
        <v>0</v>
      </c>
      <c r="F1315" s="254"/>
      <c r="G1315" s="254"/>
      <c r="H1315" s="265"/>
    </row>
    <row r="1316" spans="1:8" s="245" customFormat="1" ht="32.25" customHeight="1">
      <c r="A1316" s="250">
        <f>A1315+1</f>
        <v>1045</v>
      </c>
      <c r="B1316" s="251" t="s">
        <v>957</v>
      </c>
      <c r="C1316" s="252" t="s">
        <v>1062</v>
      </c>
      <c r="D1316" s="251" t="s">
        <v>9</v>
      </c>
      <c r="E1316" s="253">
        <v>0</v>
      </c>
      <c r="F1316" s="254"/>
      <c r="G1316" s="254"/>
      <c r="H1316" s="265"/>
    </row>
    <row r="1317" spans="1:7" ht="21" customHeight="1">
      <c r="A1317" s="292"/>
      <c r="B1317" s="293"/>
      <c r="C1317" s="379" t="s">
        <v>1064</v>
      </c>
      <c r="D1317" s="380"/>
      <c r="E1317" s="381"/>
      <c r="F1317" s="294"/>
      <c r="G1317" s="295"/>
    </row>
    <row r="1318" spans="1:9" s="348" customFormat="1" ht="31.5" customHeight="1">
      <c r="A1318" s="250"/>
      <c r="B1318" s="273"/>
      <c r="C1318" s="277" t="s">
        <v>896</v>
      </c>
      <c r="D1318" s="274"/>
      <c r="E1318" s="274"/>
      <c r="F1318" s="275"/>
      <c r="G1318" s="276"/>
      <c r="H1318" s="346"/>
      <c r="I1318" s="347"/>
    </row>
    <row r="1319" spans="1:14" s="245" customFormat="1" ht="51.75" customHeight="1">
      <c r="A1319" s="250">
        <f>A1316+1</f>
        <v>1046</v>
      </c>
      <c r="B1319" s="251" t="s">
        <v>957</v>
      </c>
      <c r="C1319" s="252" t="s">
        <v>918</v>
      </c>
      <c r="D1319" s="251" t="s">
        <v>8</v>
      </c>
      <c r="E1319" s="253">
        <v>0</v>
      </c>
      <c r="F1319" s="254"/>
      <c r="G1319" s="254"/>
      <c r="H1319" s="265"/>
      <c r="N1319" s="246"/>
    </row>
    <row r="1320" spans="1:14" s="245" customFormat="1" ht="51.75" customHeight="1">
      <c r="A1320" s="250">
        <f aca="true" t="shared" si="36" ref="A1320:A1365">A1319+1</f>
        <v>1047</v>
      </c>
      <c r="B1320" s="251" t="s">
        <v>957</v>
      </c>
      <c r="C1320" s="252" t="s">
        <v>897</v>
      </c>
      <c r="D1320" s="251" t="s">
        <v>8</v>
      </c>
      <c r="E1320" s="253">
        <v>0</v>
      </c>
      <c r="F1320" s="254"/>
      <c r="G1320" s="254"/>
      <c r="H1320" s="265"/>
      <c r="N1320" s="246"/>
    </row>
    <row r="1321" spans="1:14" s="245" customFormat="1" ht="63" customHeight="1">
      <c r="A1321" s="250">
        <f t="shared" si="36"/>
        <v>1048</v>
      </c>
      <c r="B1321" s="251" t="s">
        <v>957</v>
      </c>
      <c r="C1321" s="252" t="s">
        <v>940</v>
      </c>
      <c r="D1321" s="251" t="s">
        <v>9</v>
      </c>
      <c r="E1321" s="253">
        <v>0</v>
      </c>
      <c r="F1321" s="254"/>
      <c r="G1321" s="254"/>
      <c r="H1321" s="265"/>
      <c r="N1321" s="246"/>
    </row>
    <row r="1322" spans="1:14" s="245" customFormat="1" ht="63.75" customHeight="1">
      <c r="A1322" s="250">
        <f t="shared" si="36"/>
        <v>1049</v>
      </c>
      <c r="B1322" s="251" t="s">
        <v>957</v>
      </c>
      <c r="C1322" s="252" t="s">
        <v>898</v>
      </c>
      <c r="D1322" s="251" t="s">
        <v>9</v>
      </c>
      <c r="E1322" s="253">
        <v>0</v>
      </c>
      <c r="F1322" s="254"/>
      <c r="G1322" s="254"/>
      <c r="H1322" s="265"/>
      <c r="N1322" s="246"/>
    </row>
    <row r="1323" spans="1:14" s="245" customFormat="1" ht="68.25" customHeight="1">
      <c r="A1323" s="250">
        <f t="shared" si="36"/>
        <v>1050</v>
      </c>
      <c r="B1323" s="251" t="s">
        <v>957</v>
      </c>
      <c r="C1323" s="252" t="s">
        <v>1030</v>
      </c>
      <c r="D1323" s="251" t="s">
        <v>6</v>
      </c>
      <c r="E1323" s="253">
        <v>0</v>
      </c>
      <c r="F1323" s="254"/>
      <c r="G1323" s="254"/>
      <c r="H1323" s="265"/>
      <c r="N1323" s="246"/>
    </row>
    <row r="1324" spans="1:14" s="245" customFormat="1" ht="42.75" customHeight="1">
      <c r="A1324" s="250">
        <f t="shared" si="36"/>
        <v>1051</v>
      </c>
      <c r="B1324" s="251" t="s">
        <v>957</v>
      </c>
      <c r="C1324" s="252" t="s">
        <v>1250</v>
      </c>
      <c r="D1324" s="251" t="s">
        <v>915</v>
      </c>
      <c r="E1324" s="253">
        <v>0</v>
      </c>
      <c r="F1324" s="254"/>
      <c r="G1324" s="254"/>
      <c r="H1324" s="265"/>
      <c r="N1324" s="246"/>
    </row>
    <row r="1325" spans="1:14" s="245" customFormat="1" ht="54" customHeight="1">
      <c r="A1325" s="250">
        <f t="shared" si="36"/>
        <v>1052</v>
      </c>
      <c r="B1325" s="251" t="s">
        <v>957</v>
      </c>
      <c r="C1325" s="252" t="s">
        <v>1251</v>
      </c>
      <c r="D1325" s="251" t="s">
        <v>915</v>
      </c>
      <c r="E1325" s="253">
        <v>0</v>
      </c>
      <c r="F1325" s="254"/>
      <c r="G1325" s="254"/>
      <c r="H1325" s="265"/>
      <c r="N1325" s="246"/>
    </row>
    <row r="1326" spans="1:14" s="245" customFormat="1" ht="44.25" customHeight="1">
      <c r="A1326" s="250">
        <f t="shared" si="36"/>
        <v>1053</v>
      </c>
      <c r="B1326" s="251" t="s">
        <v>957</v>
      </c>
      <c r="C1326" s="252" t="s">
        <v>901</v>
      </c>
      <c r="D1326" s="251" t="s">
        <v>8</v>
      </c>
      <c r="E1326" s="253">
        <v>0</v>
      </c>
      <c r="F1326" s="254"/>
      <c r="G1326" s="254"/>
      <c r="H1326" s="265"/>
      <c r="N1326" s="246"/>
    </row>
    <row r="1327" spans="1:14" s="245" customFormat="1" ht="51.75" customHeight="1">
      <c r="A1327" s="250">
        <f t="shared" si="36"/>
        <v>1054</v>
      </c>
      <c r="B1327" s="251" t="s">
        <v>957</v>
      </c>
      <c r="C1327" s="252" t="s">
        <v>902</v>
      </c>
      <c r="D1327" s="251" t="s">
        <v>9</v>
      </c>
      <c r="E1327" s="253">
        <v>0</v>
      </c>
      <c r="F1327" s="254"/>
      <c r="G1327" s="254"/>
      <c r="H1327" s="265"/>
      <c r="N1327" s="246"/>
    </row>
    <row r="1328" spans="1:14" s="245" customFormat="1" ht="63" customHeight="1">
      <c r="A1328" s="250">
        <f t="shared" si="36"/>
        <v>1055</v>
      </c>
      <c r="B1328" s="251" t="s">
        <v>957</v>
      </c>
      <c r="C1328" s="252" t="s">
        <v>903</v>
      </c>
      <c r="D1328" s="251" t="s">
        <v>915</v>
      </c>
      <c r="E1328" s="253">
        <v>0</v>
      </c>
      <c r="F1328" s="254"/>
      <c r="G1328" s="254"/>
      <c r="H1328" s="265"/>
      <c r="N1328" s="246"/>
    </row>
    <row r="1329" spans="1:14" s="245" customFormat="1" ht="75.75" customHeight="1">
      <c r="A1329" s="250">
        <f t="shared" si="36"/>
        <v>1056</v>
      </c>
      <c r="B1329" s="251" t="s">
        <v>957</v>
      </c>
      <c r="C1329" s="252" t="s">
        <v>904</v>
      </c>
      <c r="D1329" s="251" t="s">
        <v>915</v>
      </c>
      <c r="E1329" s="253">
        <v>0</v>
      </c>
      <c r="F1329" s="254"/>
      <c r="G1329" s="254"/>
      <c r="H1329" s="265"/>
      <c r="N1329" s="246"/>
    </row>
    <row r="1330" spans="1:14" s="245" customFormat="1" ht="51.75" customHeight="1">
      <c r="A1330" s="250">
        <f t="shared" si="36"/>
        <v>1057</v>
      </c>
      <c r="B1330" s="251" t="s">
        <v>957</v>
      </c>
      <c r="C1330" s="252" t="s">
        <v>905</v>
      </c>
      <c r="D1330" s="251" t="s">
        <v>8</v>
      </c>
      <c r="E1330" s="253">
        <v>0</v>
      </c>
      <c r="F1330" s="254"/>
      <c r="G1330" s="254"/>
      <c r="H1330" s="265"/>
      <c r="N1330" s="246"/>
    </row>
    <row r="1331" spans="1:14" s="245" customFormat="1" ht="70.5" customHeight="1">
      <c r="A1331" s="250">
        <f t="shared" si="36"/>
        <v>1058</v>
      </c>
      <c r="B1331" s="251" t="s">
        <v>957</v>
      </c>
      <c r="C1331" s="252" t="s">
        <v>906</v>
      </c>
      <c r="D1331" s="251" t="s">
        <v>8</v>
      </c>
      <c r="E1331" s="253">
        <v>0</v>
      </c>
      <c r="F1331" s="254"/>
      <c r="G1331" s="254"/>
      <c r="H1331" s="265"/>
      <c r="N1331" s="246"/>
    </row>
    <row r="1332" spans="1:14" s="245" customFormat="1" ht="38.25" customHeight="1">
      <c r="A1332" s="250">
        <f t="shared" si="36"/>
        <v>1059</v>
      </c>
      <c r="B1332" s="251" t="s">
        <v>957</v>
      </c>
      <c r="C1332" s="252" t="s">
        <v>907</v>
      </c>
      <c r="D1332" s="251" t="s">
        <v>916</v>
      </c>
      <c r="E1332" s="253">
        <v>0</v>
      </c>
      <c r="F1332" s="254"/>
      <c r="G1332" s="254"/>
      <c r="H1332" s="265"/>
      <c r="N1332" s="246"/>
    </row>
    <row r="1333" spans="1:14" s="245" customFormat="1" ht="51.75" customHeight="1">
      <c r="A1333" s="250">
        <f t="shared" si="36"/>
        <v>1060</v>
      </c>
      <c r="B1333" s="251" t="s">
        <v>957</v>
      </c>
      <c r="C1333" s="252" t="s">
        <v>908</v>
      </c>
      <c r="D1333" s="251" t="s">
        <v>916</v>
      </c>
      <c r="E1333" s="253">
        <v>0</v>
      </c>
      <c r="F1333" s="254"/>
      <c r="G1333" s="254"/>
      <c r="H1333" s="265"/>
      <c r="N1333" s="246"/>
    </row>
    <row r="1334" spans="1:14" s="245" customFormat="1" ht="51.75" customHeight="1">
      <c r="A1334" s="250">
        <f t="shared" si="36"/>
        <v>1061</v>
      </c>
      <c r="B1334" s="251" t="s">
        <v>957</v>
      </c>
      <c r="C1334" s="252" t="s">
        <v>909</v>
      </c>
      <c r="D1334" s="251" t="s">
        <v>917</v>
      </c>
      <c r="E1334" s="253">
        <v>0</v>
      </c>
      <c r="F1334" s="254"/>
      <c r="G1334" s="254"/>
      <c r="H1334" s="265"/>
      <c r="N1334" s="246"/>
    </row>
    <row r="1335" spans="1:14" s="245" customFormat="1" ht="68.25" customHeight="1">
      <c r="A1335" s="250">
        <f t="shared" si="36"/>
        <v>1062</v>
      </c>
      <c r="B1335" s="251" t="s">
        <v>957</v>
      </c>
      <c r="C1335" s="252" t="s">
        <v>910</v>
      </c>
      <c r="D1335" s="251" t="s">
        <v>917</v>
      </c>
      <c r="E1335" s="253">
        <v>0</v>
      </c>
      <c r="F1335" s="254"/>
      <c r="G1335" s="254"/>
      <c r="H1335" s="265"/>
      <c r="N1335" s="246"/>
    </row>
    <row r="1336" spans="1:14" s="245" customFormat="1" ht="51.75" customHeight="1">
      <c r="A1336" s="250">
        <f t="shared" si="36"/>
        <v>1063</v>
      </c>
      <c r="B1336" s="251" t="s">
        <v>957</v>
      </c>
      <c r="C1336" s="252" t="s">
        <v>911</v>
      </c>
      <c r="D1336" s="251" t="s">
        <v>917</v>
      </c>
      <c r="E1336" s="253">
        <v>0</v>
      </c>
      <c r="F1336" s="254"/>
      <c r="G1336" s="254"/>
      <c r="H1336" s="265"/>
      <c r="N1336" s="246"/>
    </row>
    <row r="1337" spans="1:14" s="245" customFormat="1" ht="65.25" customHeight="1">
      <c r="A1337" s="250">
        <f t="shared" si="36"/>
        <v>1064</v>
      </c>
      <c r="B1337" s="251" t="s">
        <v>957</v>
      </c>
      <c r="C1337" s="252" t="s">
        <v>912</v>
      </c>
      <c r="D1337" s="251" t="s">
        <v>917</v>
      </c>
      <c r="E1337" s="253">
        <v>0</v>
      </c>
      <c r="F1337" s="254"/>
      <c r="G1337" s="254"/>
      <c r="H1337" s="265"/>
      <c r="N1337" s="246"/>
    </row>
    <row r="1338" spans="1:14" s="245" customFormat="1" ht="65.25" customHeight="1">
      <c r="A1338" s="250">
        <f t="shared" si="36"/>
        <v>1065</v>
      </c>
      <c r="B1338" s="251" t="s">
        <v>957</v>
      </c>
      <c r="C1338" s="252" t="s">
        <v>913</v>
      </c>
      <c r="D1338" s="251" t="s">
        <v>917</v>
      </c>
      <c r="E1338" s="253">
        <v>0</v>
      </c>
      <c r="F1338" s="254"/>
      <c r="G1338" s="254"/>
      <c r="H1338" s="265"/>
      <c r="N1338" s="246"/>
    </row>
    <row r="1339" spans="1:14" s="245" customFormat="1" ht="85.5" customHeight="1">
      <c r="A1339" s="250">
        <f t="shared" si="36"/>
        <v>1066</v>
      </c>
      <c r="B1339" s="251" t="s">
        <v>957</v>
      </c>
      <c r="C1339" s="252" t="s">
        <v>914</v>
      </c>
      <c r="D1339" s="251" t="s">
        <v>917</v>
      </c>
      <c r="E1339" s="253">
        <v>0</v>
      </c>
      <c r="F1339" s="254"/>
      <c r="G1339" s="254"/>
      <c r="H1339" s="265"/>
      <c r="N1339" s="246"/>
    </row>
    <row r="1340" spans="1:14" s="245" customFormat="1" ht="48.75" customHeight="1">
      <c r="A1340" s="250">
        <f t="shared" si="36"/>
        <v>1067</v>
      </c>
      <c r="B1340" s="251" t="s">
        <v>957</v>
      </c>
      <c r="C1340" s="252" t="s">
        <v>1252</v>
      </c>
      <c r="D1340" s="251" t="s">
        <v>8</v>
      </c>
      <c r="E1340" s="253">
        <v>0</v>
      </c>
      <c r="F1340" s="254"/>
      <c r="G1340" s="254"/>
      <c r="H1340" s="265"/>
      <c r="N1340" s="246"/>
    </row>
    <row r="1341" spans="1:14" s="245" customFormat="1" ht="63" customHeight="1">
      <c r="A1341" s="250">
        <f t="shared" si="36"/>
        <v>1068</v>
      </c>
      <c r="B1341" s="251" t="s">
        <v>957</v>
      </c>
      <c r="C1341" s="252" t="s">
        <v>1253</v>
      </c>
      <c r="D1341" s="251" t="s">
        <v>8</v>
      </c>
      <c r="E1341" s="253">
        <v>0</v>
      </c>
      <c r="F1341" s="254"/>
      <c r="G1341" s="254"/>
      <c r="H1341" s="265"/>
      <c r="N1341" s="246"/>
    </row>
    <row r="1342" spans="1:14" s="245" customFormat="1" ht="82.5" customHeight="1">
      <c r="A1342" s="250">
        <f t="shared" si="36"/>
        <v>1069</v>
      </c>
      <c r="B1342" s="251" t="s">
        <v>957</v>
      </c>
      <c r="C1342" s="252" t="s">
        <v>1254</v>
      </c>
      <c r="D1342" s="251" t="s">
        <v>8</v>
      </c>
      <c r="E1342" s="253">
        <v>0</v>
      </c>
      <c r="F1342" s="254"/>
      <c r="G1342" s="254"/>
      <c r="H1342" s="265"/>
      <c r="N1342" s="246"/>
    </row>
    <row r="1343" spans="1:14" s="245" customFormat="1" ht="51.75" customHeight="1">
      <c r="A1343" s="250">
        <f t="shared" si="36"/>
        <v>1070</v>
      </c>
      <c r="B1343" s="251" t="s">
        <v>957</v>
      </c>
      <c r="C1343" s="252" t="s">
        <v>1034</v>
      </c>
      <c r="D1343" s="251" t="s">
        <v>8</v>
      </c>
      <c r="E1343" s="253">
        <v>0</v>
      </c>
      <c r="F1343" s="254"/>
      <c r="G1343" s="254"/>
      <c r="H1343" s="265"/>
      <c r="N1343" s="246"/>
    </row>
    <row r="1344" spans="1:14" s="245" customFormat="1" ht="102.75" customHeight="1">
      <c r="A1344" s="250">
        <f t="shared" si="36"/>
        <v>1071</v>
      </c>
      <c r="B1344" s="251" t="s">
        <v>957</v>
      </c>
      <c r="C1344" s="252" t="s">
        <v>1272</v>
      </c>
      <c r="D1344" s="251" t="s">
        <v>8</v>
      </c>
      <c r="E1344" s="253">
        <v>0</v>
      </c>
      <c r="F1344" s="254"/>
      <c r="G1344" s="254"/>
      <c r="H1344" s="265"/>
      <c r="N1344" s="246"/>
    </row>
    <row r="1345" spans="1:14" s="245" customFormat="1" ht="76.5" customHeight="1">
      <c r="A1345" s="250">
        <f t="shared" si="36"/>
        <v>1072</v>
      </c>
      <c r="B1345" s="251" t="s">
        <v>957</v>
      </c>
      <c r="C1345" s="252" t="s">
        <v>1273</v>
      </c>
      <c r="D1345" s="251" t="s">
        <v>8</v>
      </c>
      <c r="E1345" s="253">
        <v>0</v>
      </c>
      <c r="F1345" s="254"/>
      <c r="G1345" s="254"/>
      <c r="H1345" s="265"/>
      <c r="N1345" s="246"/>
    </row>
    <row r="1346" spans="1:14" s="245" customFormat="1" ht="51.75" customHeight="1">
      <c r="A1346" s="250">
        <f t="shared" si="36"/>
        <v>1073</v>
      </c>
      <c r="B1346" s="251" t="s">
        <v>957</v>
      </c>
      <c r="C1346" s="252" t="s">
        <v>1037</v>
      </c>
      <c r="D1346" s="251" t="s">
        <v>8</v>
      </c>
      <c r="E1346" s="253">
        <v>0</v>
      </c>
      <c r="F1346" s="254"/>
      <c r="G1346" s="254"/>
      <c r="H1346" s="265"/>
      <c r="N1346" s="246"/>
    </row>
    <row r="1347" spans="1:14" s="245" customFormat="1" ht="51.75" customHeight="1">
      <c r="A1347" s="250">
        <f t="shared" si="36"/>
        <v>1074</v>
      </c>
      <c r="B1347" s="251" t="s">
        <v>957</v>
      </c>
      <c r="C1347" s="252" t="s">
        <v>920</v>
      </c>
      <c r="D1347" s="251" t="s">
        <v>9</v>
      </c>
      <c r="E1347" s="253">
        <v>0</v>
      </c>
      <c r="F1347" s="254"/>
      <c r="G1347" s="254"/>
      <c r="H1347" s="265"/>
      <c r="N1347" s="246"/>
    </row>
    <row r="1348" spans="1:14" s="245" customFormat="1" ht="82.5" customHeight="1">
      <c r="A1348" s="250">
        <f t="shared" si="36"/>
        <v>1075</v>
      </c>
      <c r="B1348" s="251" t="s">
        <v>957</v>
      </c>
      <c r="C1348" s="252" t="s">
        <v>1038</v>
      </c>
      <c r="D1348" s="251" t="s">
        <v>6</v>
      </c>
      <c r="E1348" s="253">
        <v>0</v>
      </c>
      <c r="F1348" s="254"/>
      <c r="G1348" s="254"/>
      <c r="H1348" s="265"/>
      <c r="N1348" s="246"/>
    </row>
    <row r="1349" spans="1:14" s="245" customFormat="1" ht="51.75" customHeight="1">
      <c r="A1349" s="250">
        <f t="shared" si="36"/>
        <v>1076</v>
      </c>
      <c r="B1349" s="251" t="s">
        <v>957</v>
      </c>
      <c r="C1349" s="252" t="s">
        <v>1039</v>
      </c>
      <c r="D1349" s="251" t="s">
        <v>9</v>
      </c>
      <c r="E1349" s="253">
        <v>0</v>
      </c>
      <c r="F1349" s="254"/>
      <c r="G1349" s="254"/>
      <c r="H1349" s="265"/>
      <c r="N1349" s="246"/>
    </row>
    <row r="1350" spans="1:14" s="245" customFormat="1" ht="51.75" customHeight="1">
      <c r="A1350" s="250">
        <f t="shared" si="36"/>
        <v>1077</v>
      </c>
      <c r="B1350" s="251" t="s">
        <v>957</v>
      </c>
      <c r="C1350" s="252" t="s">
        <v>1040</v>
      </c>
      <c r="D1350" s="251" t="s">
        <v>8</v>
      </c>
      <c r="E1350" s="253">
        <v>0</v>
      </c>
      <c r="F1350" s="254"/>
      <c r="G1350" s="254"/>
      <c r="H1350" s="265"/>
      <c r="N1350" s="246"/>
    </row>
    <row r="1351" spans="1:14" s="245" customFormat="1" ht="66" customHeight="1">
      <c r="A1351" s="250">
        <f t="shared" si="36"/>
        <v>1078</v>
      </c>
      <c r="B1351" s="251" t="s">
        <v>957</v>
      </c>
      <c r="C1351" s="252" t="s">
        <v>1255</v>
      </c>
      <c r="D1351" s="251" t="s">
        <v>8</v>
      </c>
      <c r="E1351" s="253">
        <v>0</v>
      </c>
      <c r="F1351" s="254"/>
      <c r="G1351" s="254"/>
      <c r="H1351" s="265"/>
      <c r="N1351" s="246"/>
    </row>
    <row r="1352" spans="1:14" s="245" customFormat="1" ht="51.75" customHeight="1">
      <c r="A1352" s="250">
        <f t="shared" si="36"/>
        <v>1079</v>
      </c>
      <c r="B1352" s="251" t="s">
        <v>957</v>
      </c>
      <c r="C1352" s="252" t="s">
        <v>909</v>
      </c>
      <c r="D1352" s="251" t="s">
        <v>917</v>
      </c>
      <c r="E1352" s="253">
        <v>0</v>
      </c>
      <c r="F1352" s="254"/>
      <c r="G1352" s="254"/>
      <c r="H1352" s="265"/>
      <c r="N1352" s="246"/>
    </row>
    <row r="1353" spans="1:14" s="245" customFormat="1" ht="67.5" customHeight="1">
      <c r="A1353" s="250">
        <f t="shared" si="36"/>
        <v>1080</v>
      </c>
      <c r="B1353" s="251" t="s">
        <v>957</v>
      </c>
      <c r="C1353" s="252" t="s">
        <v>910</v>
      </c>
      <c r="D1353" s="251" t="s">
        <v>917</v>
      </c>
      <c r="E1353" s="253">
        <v>0</v>
      </c>
      <c r="F1353" s="254"/>
      <c r="G1353" s="254"/>
      <c r="H1353" s="265"/>
      <c r="N1353" s="246"/>
    </row>
    <row r="1354" spans="1:14" s="245" customFormat="1" ht="63.75" customHeight="1">
      <c r="A1354" s="250">
        <f t="shared" si="36"/>
        <v>1081</v>
      </c>
      <c r="B1354" s="251" t="s">
        <v>957</v>
      </c>
      <c r="C1354" s="252" t="s">
        <v>913</v>
      </c>
      <c r="D1354" s="251" t="s">
        <v>917</v>
      </c>
      <c r="E1354" s="253">
        <v>0</v>
      </c>
      <c r="F1354" s="254"/>
      <c r="G1354" s="254"/>
      <c r="H1354" s="265"/>
      <c r="N1354" s="246"/>
    </row>
    <row r="1355" spans="1:14" s="245" customFormat="1" ht="79.5" customHeight="1">
      <c r="A1355" s="250">
        <f t="shared" si="36"/>
        <v>1082</v>
      </c>
      <c r="B1355" s="251" t="s">
        <v>957</v>
      </c>
      <c r="C1355" s="252" t="s">
        <v>914</v>
      </c>
      <c r="D1355" s="251" t="s">
        <v>917</v>
      </c>
      <c r="E1355" s="253">
        <v>0</v>
      </c>
      <c r="F1355" s="254"/>
      <c r="G1355" s="254"/>
      <c r="H1355" s="265"/>
      <c r="N1355" s="246"/>
    </row>
    <row r="1356" spans="1:14" s="245" customFormat="1" ht="51.75" customHeight="1">
      <c r="A1356" s="250">
        <f t="shared" si="36"/>
        <v>1083</v>
      </c>
      <c r="B1356" s="251" t="s">
        <v>1256</v>
      </c>
      <c r="C1356" s="336" t="s">
        <v>1257</v>
      </c>
      <c r="D1356" s="251" t="s">
        <v>6</v>
      </c>
      <c r="E1356" s="253">
        <v>0</v>
      </c>
      <c r="F1356" s="254"/>
      <c r="G1356" s="254"/>
      <c r="H1356" s="265"/>
      <c r="N1356" s="246"/>
    </row>
    <row r="1357" spans="1:14" s="245" customFormat="1" ht="51.75" customHeight="1">
      <c r="A1357" s="250">
        <f t="shared" si="36"/>
        <v>1084</v>
      </c>
      <c r="B1357" s="251" t="s">
        <v>1256</v>
      </c>
      <c r="C1357" s="337" t="s">
        <v>1258</v>
      </c>
      <c r="D1357" s="251" t="s">
        <v>8</v>
      </c>
      <c r="E1357" s="253">
        <v>0</v>
      </c>
      <c r="F1357" s="254"/>
      <c r="G1357" s="254"/>
      <c r="H1357" s="265"/>
      <c r="N1357" s="246"/>
    </row>
    <row r="1358" spans="1:14" s="245" customFormat="1" ht="51.75" customHeight="1">
      <c r="A1358" s="250">
        <f t="shared" si="36"/>
        <v>1085</v>
      </c>
      <c r="B1358" s="251" t="s">
        <v>1259</v>
      </c>
      <c r="C1358" s="337" t="s">
        <v>1260</v>
      </c>
      <c r="D1358" s="251" t="s">
        <v>218</v>
      </c>
      <c r="E1358" s="253">
        <v>0</v>
      </c>
      <c r="F1358" s="254"/>
      <c r="G1358" s="254"/>
      <c r="H1358" s="265"/>
      <c r="N1358" s="246"/>
    </row>
    <row r="1359" spans="1:14" s="245" customFormat="1" ht="72" customHeight="1">
      <c r="A1359" s="250">
        <f t="shared" si="36"/>
        <v>1086</v>
      </c>
      <c r="B1359" s="251" t="s">
        <v>1261</v>
      </c>
      <c r="C1359" s="338" t="s">
        <v>1262</v>
      </c>
      <c r="D1359" s="251" t="s">
        <v>218</v>
      </c>
      <c r="E1359" s="253">
        <v>0</v>
      </c>
      <c r="F1359" s="254"/>
      <c r="G1359" s="254"/>
      <c r="H1359" s="265"/>
      <c r="N1359" s="246"/>
    </row>
    <row r="1360" spans="1:14" s="245" customFormat="1" ht="51.75" customHeight="1">
      <c r="A1360" s="250">
        <f t="shared" si="36"/>
        <v>1087</v>
      </c>
      <c r="B1360" s="251" t="s">
        <v>1263</v>
      </c>
      <c r="C1360" s="338" t="s">
        <v>1264</v>
      </c>
      <c r="D1360" s="251" t="s">
        <v>218</v>
      </c>
      <c r="E1360" s="253">
        <v>0</v>
      </c>
      <c r="F1360" s="254"/>
      <c r="G1360" s="254"/>
      <c r="H1360" s="265"/>
      <c r="N1360" s="246"/>
    </row>
    <row r="1361" spans="1:14" s="245" customFormat="1" ht="51.75" customHeight="1">
      <c r="A1361" s="250">
        <f t="shared" si="36"/>
        <v>1088</v>
      </c>
      <c r="B1361" s="251" t="s">
        <v>1265</v>
      </c>
      <c r="C1361" s="338" t="s">
        <v>1266</v>
      </c>
      <c r="D1361" s="251" t="s">
        <v>218</v>
      </c>
      <c r="E1361" s="253">
        <v>0</v>
      </c>
      <c r="F1361" s="254"/>
      <c r="G1361" s="254"/>
      <c r="H1361" s="265"/>
      <c r="N1361" s="246"/>
    </row>
    <row r="1362" spans="1:14" s="245" customFormat="1" ht="65.25" customHeight="1">
      <c r="A1362" s="250">
        <f t="shared" si="36"/>
        <v>1089</v>
      </c>
      <c r="B1362" s="251" t="s">
        <v>1267</v>
      </c>
      <c r="C1362" s="338" t="s">
        <v>1268</v>
      </c>
      <c r="D1362" s="251" t="s">
        <v>218</v>
      </c>
      <c r="E1362" s="253">
        <v>0</v>
      </c>
      <c r="F1362" s="254"/>
      <c r="G1362" s="254"/>
      <c r="H1362" s="265"/>
      <c r="N1362" s="246"/>
    </row>
    <row r="1363" spans="1:14" s="245" customFormat="1" ht="61.5" customHeight="1">
      <c r="A1363" s="250">
        <f t="shared" si="36"/>
        <v>1090</v>
      </c>
      <c r="B1363" s="251" t="s">
        <v>957</v>
      </c>
      <c r="C1363" s="337" t="s">
        <v>1269</v>
      </c>
      <c r="D1363" s="251" t="s">
        <v>218</v>
      </c>
      <c r="E1363" s="253">
        <v>0</v>
      </c>
      <c r="F1363" s="254"/>
      <c r="G1363" s="254"/>
      <c r="H1363" s="265"/>
      <c r="N1363" s="246"/>
    </row>
    <row r="1364" spans="1:14" s="245" customFormat="1" ht="51.75" customHeight="1">
      <c r="A1364" s="250">
        <f t="shared" si="36"/>
        <v>1091</v>
      </c>
      <c r="B1364" s="251" t="s">
        <v>1256</v>
      </c>
      <c r="C1364" s="336" t="s">
        <v>1270</v>
      </c>
      <c r="D1364" s="251" t="s">
        <v>9</v>
      </c>
      <c r="E1364" s="253">
        <v>0</v>
      </c>
      <c r="F1364" s="254"/>
      <c r="G1364" s="254"/>
      <c r="H1364" s="265"/>
      <c r="N1364" s="246"/>
    </row>
    <row r="1365" spans="1:14" s="245" customFormat="1" ht="68.25" customHeight="1">
      <c r="A1365" s="250">
        <f t="shared" si="36"/>
        <v>1092</v>
      </c>
      <c r="B1365" s="251" t="s">
        <v>1256</v>
      </c>
      <c r="C1365" s="336" t="s">
        <v>1271</v>
      </c>
      <c r="D1365" s="251" t="s">
        <v>9</v>
      </c>
      <c r="E1365" s="253">
        <v>0</v>
      </c>
      <c r="F1365" s="254"/>
      <c r="G1365" s="254"/>
      <c r="H1365" s="265"/>
      <c r="N1365" s="246"/>
    </row>
    <row r="1366" spans="1:14" s="245" customFormat="1" ht="21" customHeight="1">
      <c r="A1366" s="249"/>
      <c r="B1366" s="339"/>
      <c r="C1366" s="382" t="s">
        <v>1065</v>
      </c>
      <c r="D1366" s="383"/>
      <c r="E1366" s="384"/>
      <c r="F1366" s="339"/>
      <c r="G1366" s="340"/>
      <c r="H1366" s="265"/>
      <c r="N1366" s="246"/>
    </row>
    <row r="1367" spans="1:14" s="245" customFormat="1" ht="23.25" customHeight="1">
      <c r="A1367" s="249"/>
      <c r="B1367" s="303"/>
      <c r="C1367" s="304" t="s">
        <v>1249</v>
      </c>
      <c r="D1367" s="305"/>
      <c r="E1367" s="306"/>
      <c r="F1367" s="303"/>
      <c r="G1367" s="307"/>
      <c r="H1367" s="265"/>
      <c r="N1367" s="246"/>
    </row>
    <row r="1368" spans="1:7" ht="57">
      <c r="A1368" s="238">
        <f>A1365+1</f>
        <v>1093</v>
      </c>
      <c r="B1368" s="221" t="s">
        <v>957</v>
      </c>
      <c r="C1368" s="221" t="s">
        <v>927</v>
      </c>
      <c r="D1368" s="221" t="s">
        <v>17</v>
      </c>
      <c r="E1368" s="218">
        <v>1.44</v>
      </c>
      <c r="F1368" s="297"/>
      <c r="G1368" s="297"/>
    </row>
    <row r="1369" spans="1:7" ht="42.75">
      <c r="A1369" s="238">
        <f>A1368+1</f>
        <v>1094</v>
      </c>
      <c r="B1369" s="221" t="s">
        <v>957</v>
      </c>
      <c r="C1369" s="221" t="s">
        <v>955</v>
      </c>
      <c r="D1369" s="221" t="s">
        <v>8</v>
      </c>
      <c r="E1369" s="218">
        <v>1</v>
      </c>
      <c r="F1369" s="297"/>
      <c r="G1369" s="297"/>
    </row>
    <row r="1370" spans="1:7" ht="42.75">
      <c r="A1370" s="238">
        <f aca="true" t="shared" si="37" ref="A1370:A1389">A1369+1</f>
        <v>1095</v>
      </c>
      <c r="B1370" s="221" t="s">
        <v>957</v>
      </c>
      <c r="C1370" s="221" t="s">
        <v>942</v>
      </c>
      <c r="D1370" s="221" t="s">
        <v>8</v>
      </c>
      <c r="E1370" s="218">
        <v>1</v>
      </c>
      <c r="F1370" s="297"/>
      <c r="G1370" s="297"/>
    </row>
    <row r="1371" spans="1:7" ht="42.75">
      <c r="A1371" s="238">
        <f t="shared" si="37"/>
        <v>1096</v>
      </c>
      <c r="B1371" s="221" t="s">
        <v>957</v>
      </c>
      <c r="C1371" s="221" t="s">
        <v>943</v>
      </c>
      <c r="D1371" s="221" t="s">
        <v>8</v>
      </c>
      <c r="E1371" s="218">
        <v>1</v>
      </c>
      <c r="F1371" s="297"/>
      <c r="G1371" s="297"/>
    </row>
    <row r="1372" spans="1:7" ht="42.75">
      <c r="A1372" s="238">
        <f t="shared" si="37"/>
        <v>1097</v>
      </c>
      <c r="B1372" s="221" t="s">
        <v>957</v>
      </c>
      <c r="C1372" s="221" t="s">
        <v>956</v>
      </c>
      <c r="D1372" s="221" t="s">
        <v>9</v>
      </c>
      <c r="E1372" s="218">
        <v>107.63</v>
      </c>
      <c r="F1372" s="297"/>
      <c r="G1372" s="297"/>
    </row>
    <row r="1373" spans="1:7" ht="42.75">
      <c r="A1373" s="238">
        <f t="shared" si="37"/>
        <v>1098</v>
      </c>
      <c r="B1373" s="221" t="s">
        <v>957</v>
      </c>
      <c r="C1373" s="221" t="s">
        <v>944</v>
      </c>
      <c r="D1373" s="221" t="s">
        <v>9</v>
      </c>
      <c r="E1373" s="218">
        <v>100.83</v>
      </c>
      <c r="F1373" s="297"/>
      <c r="G1373" s="297"/>
    </row>
    <row r="1374" spans="1:7" ht="54.75" customHeight="1">
      <c r="A1374" s="238">
        <f t="shared" si="37"/>
        <v>1099</v>
      </c>
      <c r="B1374" s="221" t="s">
        <v>957</v>
      </c>
      <c r="C1374" s="221" t="s">
        <v>945</v>
      </c>
      <c r="D1374" s="221" t="s">
        <v>9</v>
      </c>
      <c r="E1374" s="218">
        <v>6.8</v>
      </c>
      <c r="F1374" s="297"/>
      <c r="G1374" s="297"/>
    </row>
    <row r="1375" spans="1:7" ht="43.5" customHeight="1">
      <c r="A1375" s="238">
        <f t="shared" si="37"/>
        <v>1100</v>
      </c>
      <c r="B1375" s="221" t="s">
        <v>957</v>
      </c>
      <c r="C1375" s="221" t="s">
        <v>946</v>
      </c>
      <c r="D1375" s="221" t="s">
        <v>8</v>
      </c>
      <c r="E1375" s="218">
        <v>2</v>
      </c>
      <c r="F1375" s="297"/>
      <c r="G1375" s="297"/>
    </row>
    <row r="1376" spans="1:7" ht="39" customHeight="1">
      <c r="A1376" s="238">
        <f t="shared" si="37"/>
        <v>1101</v>
      </c>
      <c r="B1376" s="221" t="s">
        <v>957</v>
      </c>
      <c r="C1376" s="221" t="s">
        <v>947</v>
      </c>
      <c r="D1376" s="221" t="s">
        <v>8</v>
      </c>
      <c r="E1376" s="218">
        <v>8</v>
      </c>
      <c r="F1376" s="297"/>
      <c r="G1376" s="297"/>
    </row>
    <row r="1377" spans="1:7" ht="71.25" customHeight="1">
      <c r="A1377" s="238">
        <f t="shared" si="37"/>
        <v>1102</v>
      </c>
      <c r="B1377" s="221" t="s">
        <v>957</v>
      </c>
      <c r="C1377" s="221" t="s">
        <v>948</v>
      </c>
      <c r="D1377" s="221" t="s">
        <v>6</v>
      </c>
      <c r="E1377" s="218">
        <v>2.7</v>
      </c>
      <c r="F1377" s="297"/>
      <c r="G1377" s="297"/>
    </row>
    <row r="1378" spans="1:7" ht="71.25" customHeight="1">
      <c r="A1378" s="238">
        <f t="shared" si="37"/>
        <v>1103</v>
      </c>
      <c r="B1378" s="221" t="s">
        <v>957</v>
      </c>
      <c r="C1378" s="221" t="s">
        <v>948</v>
      </c>
      <c r="D1378" s="221" t="s">
        <v>6</v>
      </c>
      <c r="E1378" s="218">
        <v>2</v>
      </c>
      <c r="F1378" s="297"/>
      <c r="G1378" s="297"/>
    </row>
    <row r="1379" spans="1:7" ht="63.75" customHeight="1">
      <c r="A1379" s="238">
        <f t="shared" si="37"/>
        <v>1104</v>
      </c>
      <c r="B1379" s="221" t="s">
        <v>957</v>
      </c>
      <c r="C1379" s="221" t="s">
        <v>949</v>
      </c>
      <c r="D1379" s="221" t="s">
        <v>6</v>
      </c>
      <c r="E1379" s="218">
        <v>2.5</v>
      </c>
      <c r="F1379" s="297"/>
      <c r="G1379" s="297"/>
    </row>
    <row r="1380" spans="1:7" ht="41.25" customHeight="1">
      <c r="A1380" s="238">
        <f t="shared" si="37"/>
        <v>1105</v>
      </c>
      <c r="B1380" s="221" t="s">
        <v>957</v>
      </c>
      <c r="C1380" s="221" t="s">
        <v>901</v>
      </c>
      <c r="D1380" s="221" t="s">
        <v>8</v>
      </c>
      <c r="E1380" s="218">
        <v>6</v>
      </c>
      <c r="F1380" s="297"/>
      <c r="G1380" s="297"/>
    </row>
    <row r="1381" spans="1:7" ht="42.75">
      <c r="A1381" s="238">
        <f t="shared" si="37"/>
        <v>1106</v>
      </c>
      <c r="B1381" s="221" t="s">
        <v>957</v>
      </c>
      <c r="C1381" s="221" t="s">
        <v>950</v>
      </c>
      <c r="D1381" s="221" t="s">
        <v>915</v>
      </c>
      <c r="E1381" s="218">
        <v>3</v>
      </c>
      <c r="F1381" s="297"/>
      <c r="G1381" s="297"/>
    </row>
    <row r="1382" spans="1:7" ht="57">
      <c r="A1382" s="238">
        <f t="shared" si="37"/>
        <v>1107</v>
      </c>
      <c r="B1382" s="221" t="s">
        <v>957</v>
      </c>
      <c r="C1382" s="221" t="s">
        <v>951</v>
      </c>
      <c r="D1382" s="221" t="s">
        <v>915</v>
      </c>
      <c r="E1382" s="218">
        <v>1</v>
      </c>
      <c r="F1382" s="297"/>
      <c r="G1382" s="297"/>
    </row>
    <row r="1383" spans="1:7" ht="42.75">
      <c r="A1383" s="238">
        <f t="shared" si="37"/>
        <v>1108</v>
      </c>
      <c r="B1383" s="221" t="s">
        <v>957</v>
      </c>
      <c r="C1383" s="221" t="s">
        <v>952</v>
      </c>
      <c r="D1383" s="221" t="s">
        <v>9</v>
      </c>
      <c r="E1383" s="218">
        <v>7200</v>
      </c>
      <c r="F1383" s="297"/>
      <c r="G1383" s="297"/>
    </row>
    <row r="1384" spans="1:7" ht="42.75">
      <c r="A1384" s="238">
        <f t="shared" si="37"/>
        <v>1109</v>
      </c>
      <c r="B1384" s="221" t="s">
        <v>957</v>
      </c>
      <c r="C1384" s="221" t="s">
        <v>909</v>
      </c>
      <c r="D1384" s="221" t="s">
        <v>917</v>
      </c>
      <c r="E1384" s="218">
        <v>3</v>
      </c>
      <c r="F1384" s="297"/>
      <c r="G1384" s="297"/>
    </row>
    <row r="1385" spans="1:7" ht="57">
      <c r="A1385" s="238">
        <f t="shared" si="37"/>
        <v>1110</v>
      </c>
      <c r="B1385" s="221" t="s">
        <v>957</v>
      </c>
      <c r="C1385" s="221" t="s">
        <v>910</v>
      </c>
      <c r="D1385" s="221" t="s">
        <v>917</v>
      </c>
      <c r="E1385" s="218">
        <v>117</v>
      </c>
      <c r="F1385" s="297"/>
      <c r="G1385" s="297"/>
    </row>
    <row r="1386" spans="1:7" ht="54" customHeight="1">
      <c r="A1386" s="238">
        <f t="shared" si="37"/>
        <v>1111</v>
      </c>
      <c r="B1386" s="221" t="s">
        <v>957</v>
      </c>
      <c r="C1386" s="221" t="s">
        <v>953</v>
      </c>
      <c r="D1386" s="221" t="s">
        <v>917</v>
      </c>
      <c r="E1386" s="218">
        <v>3</v>
      </c>
      <c r="F1386" s="297"/>
      <c r="G1386" s="297"/>
    </row>
    <row r="1387" spans="1:7" ht="57">
      <c r="A1387" s="238">
        <f t="shared" si="37"/>
        <v>1112</v>
      </c>
      <c r="B1387" s="221" t="s">
        <v>957</v>
      </c>
      <c r="C1387" s="221" t="s">
        <v>954</v>
      </c>
      <c r="D1387" s="221" t="s">
        <v>917</v>
      </c>
      <c r="E1387" s="218">
        <v>117</v>
      </c>
      <c r="F1387" s="297"/>
      <c r="G1387" s="297"/>
    </row>
    <row r="1388" spans="1:7" ht="57">
      <c r="A1388" s="238">
        <f t="shared" si="37"/>
        <v>1113</v>
      </c>
      <c r="B1388" s="221" t="s">
        <v>957</v>
      </c>
      <c r="C1388" s="221" t="s">
        <v>913</v>
      </c>
      <c r="D1388" s="221" t="s">
        <v>917</v>
      </c>
      <c r="E1388" s="218">
        <v>3</v>
      </c>
      <c r="F1388" s="297"/>
      <c r="G1388" s="297"/>
    </row>
    <row r="1389" spans="1:7" ht="71.25">
      <c r="A1389" s="238">
        <f t="shared" si="37"/>
        <v>1114</v>
      </c>
      <c r="B1389" s="221" t="s">
        <v>957</v>
      </c>
      <c r="C1389" s="221" t="s">
        <v>914</v>
      </c>
      <c r="D1389" s="221" t="s">
        <v>917</v>
      </c>
      <c r="E1389" s="218">
        <v>117</v>
      </c>
      <c r="F1389" s="297"/>
      <c r="G1389" s="297"/>
    </row>
    <row r="1390" spans="1:7" ht="22.5" customHeight="1">
      <c r="A1390" s="300"/>
      <c r="B1390" s="313"/>
      <c r="C1390" s="349" t="s">
        <v>1068</v>
      </c>
      <c r="D1390" s="350"/>
      <c r="E1390" s="385"/>
      <c r="F1390" s="301"/>
      <c r="G1390" s="302"/>
    </row>
    <row r="1391" spans="1:7" ht="22.5" customHeight="1">
      <c r="A1391" s="300"/>
      <c r="B1391" s="308"/>
      <c r="C1391" s="309" t="s">
        <v>958</v>
      </c>
      <c r="D1391" s="310"/>
      <c r="E1391" s="310"/>
      <c r="F1391" s="311"/>
      <c r="G1391" s="312"/>
    </row>
    <row r="1392" spans="1:7" ht="69.75" customHeight="1">
      <c r="A1392" s="238">
        <f>A1389+1</f>
        <v>1115</v>
      </c>
      <c r="B1392" s="221" t="s">
        <v>957</v>
      </c>
      <c r="C1392" s="221" t="s">
        <v>1041</v>
      </c>
      <c r="D1392" s="234" t="s">
        <v>9</v>
      </c>
      <c r="E1392" s="234">
        <v>75.2</v>
      </c>
      <c r="F1392" s="297"/>
      <c r="G1392" s="297"/>
    </row>
    <row r="1393" spans="1:7" ht="54.75" customHeight="1">
      <c r="A1393" s="238">
        <f aca="true" t="shared" si="38" ref="A1393:A1413">A1392+1</f>
        <v>1116</v>
      </c>
      <c r="B1393" s="221" t="s">
        <v>957</v>
      </c>
      <c r="C1393" s="221" t="s">
        <v>956</v>
      </c>
      <c r="D1393" s="221" t="s">
        <v>9</v>
      </c>
      <c r="E1393" s="218">
        <v>85.3</v>
      </c>
      <c r="F1393" s="297"/>
      <c r="G1393" s="297"/>
    </row>
    <row r="1394" spans="1:7" ht="55.5" customHeight="1">
      <c r="A1394" s="238">
        <f t="shared" si="38"/>
        <v>1117</v>
      </c>
      <c r="B1394" s="221" t="s">
        <v>957</v>
      </c>
      <c r="C1394" s="221" t="s">
        <v>919</v>
      </c>
      <c r="D1394" s="234" t="s">
        <v>8</v>
      </c>
      <c r="E1394" s="234">
        <v>1</v>
      </c>
      <c r="F1394" s="297"/>
      <c r="G1394" s="297"/>
    </row>
    <row r="1395" spans="1:7" ht="54" customHeight="1">
      <c r="A1395" s="238">
        <f t="shared" si="38"/>
        <v>1118</v>
      </c>
      <c r="B1395" s="221" t="s">
        <v>957</v>
      </c>
      <c r="C1395" s="221" t="s">
        <v>1042</v>
      </c>
      <c r="D1395" s="234" t="s">
        <v>8</v>
      </c>
      <c r="E1395" s="234">
        <v>4</v>
      </c>
      <c r="F1395" s="297"/>
      <c r="G1395" s="297"/>
    </row>
    <row r="1396" spans="1:7" ht="57" customHeight="1">
      <c r="A1396" s="238">
        <f t="shared" si="38"/>
        <v>1119</v>
      </c>
      <c r="B1396" s="221" t="s">
        <v>957</v>
      </c>
      <c r="C1396" s="221" t="s">
        <v>955</v>
      </c>
      <c r="D1396" s="221" t="s">
        <v>8</v>
      </c>
      <c r="E1396" s="218">
        <v>2</v>
      </c>
      <c r="F1396" s="297"/>
      <c r="G1396" s="297"/>
    </row>
    <row r="1397" spans="1:7" ht="37.5" customHeight="1">
      <c r="A1397" s="238">
        <f t="shared" si="38"/>
        <v>1120</v>
      </c>
      <c r="B1397" s="221" t="s">
        <v>957</v>
      </c>
      <c r="C1397" s="221" t="s">
        <v>1043</v>
      </c>
      <c r="D1397" s="234" t="s">
        <v>9</v>
      </c>
      <c r="E1397" s="234">
        <v>75.2</v>
      </c>
      <c r="F1397" s="297"/>
      <c r="G1397" s="297"/>
    </row>
    <row r="1398" spans="1:7" ht="51.75" customHeight="1">
      <c r="A1398" s="238">
        <f t="shared" si="38"/>
        <v>1121</v>
      </c>
      <c r="B1398" s="221" t="s">
        <v>957</v>
      </c>
      <c r="C1398" s="221" t="s">
        <v>1044</v>
      </c>
      <c r="D1398" s="234" t="s">
        <v>8</v>
      </c>
      <c r="E1398" s="234">
        <v>4</v>
      </c>
      <c r="F1398" s="297"/>
      <c r="G1398" s="297"/>
    </row>
    <row r="1399" spans="1:7" ht="57">
      <c r="A1399" s="238">
        <f t="shared" si="38"/>
        <v>1122</v>
      </c>
      <c r="B1399" s="221" t="s">
        <v>957</v>
      </c>
      <c r="C1399" s="221" t="s">
        <v>1045</v>
      </c>
      <c r="D1399" s="234" t="s">
        <v>917</v>
      </c>
      <c r="E1399" s="234">
        <v>1</v>
      </c>
      <c r="F1399" s="297"/>
      <c r="G1399" s="297"/>
    </row>
    <row r="1400" spans="1:7" ht="71.25">
      <c r="A1400" s="238">
        <f t="shared" si="38"/>
        <v>1123</v>
      </c>
      <c r="B1400" s="221" t="s">
        <v>957</v>
      </c>
      <c r="C1400" s="221" t="s">
        <v>1046</v>
      </c>
      <c r="D1400" s="234" t="s">
        <v>917</v>
      </c>
      <c r="E1400" s="234">
        <v>47</v>
      </c>
      <c r="F1400" s="297"/>
      <c r="G1400" s="297"/>
    </row>
    <row r="1401" spans="1:7" ht="71.25">
      <c r="A1401" s="238">
        <f t="shared" si="38"/>
        <v>1124</v>
      </c>
      <c r="B1401" s="221" t="s">
        <v>957</v>
      </c>
      <c r="C1401" s="221" t="s">
        <v>1047</v>
      </c>
      <c r="D1401" s="234" t="s">
        <v>917</v>
      </c>
      <c r="E1401" s="234">
        <v>1</v>
      </c>
      <c r="F1401" s="297"/>
      <c r="G1401" s="297"/>
    </row>
    <row r="1402" spans="1:7" ht="83.25" customHeight="1">
      <c r="A1402" s="238">
        <f t="shared" si="38"/>
        <v>1125</v>
      </c>
      <c r="B1402" s="221" t="s">
        <v>957</v>
      </c>
      <c r="C1402" s="221" t="s">
        <v>1048</v>
      </c>
      <c r="D1402" s="234" t="s">
        <v>917</v>
      </c>
      <c r="E1402" s="234">
        <v>47</v>
      </c>
      <c r="F1402" s="297"/>
      <c r="G1402" s="297"/>
    </row>
    <row r="1403" spans="1:7" ht="42.75">
      <c r="A1403" s="238">
        <f t="shared" si="38"/>
        <v>1126</v>
      </c>
      <c r="B1403" s="221" t="s">
        <v>957</v>
      </c>
      <c r="C1403" s="221" t="s">
        <v>1049</v>
      </c>
      <c r="D1403" s="234" t="s">
        <v>9</v>
      </c>
      <c r="E1403" s="234">
        <v>250</v>
      </c>
      <c r="F1403" s="297"/>
      <c r="G1403" s="297"/>
    </row>
    <row r="1404" spans="1:7" ht="71.25">
      <c r="A1404" s="238">
        <f t="shared" si="38"/>
        <v>1127</v>
      </c>
      <c r="B1404" s="221" t="s">
        <v>957</v>
      </c>
      <c r="C1404" s="221" t="s">
        <v>1050</v>
      </c>
      <c r="D1404" s="234" t="s">
        <v>6</v>
      </c>
      <c r="E1404" s="234">
        <v>0.25</v>
      </c>
      <c r="F1404" s="297"/>
      <c r="G1404" s="297"/>
    </row>
    <row r="1405" spans="1:7" ht="42.75">
      <c r="A1405" s="238">
        <f t="shared" si="38"/>
        <v>1128</v>
      </c>
      <c r="B1405" s="221" t="s">
        <v>957</v>
      </c>
      <c r="C1405" s="221" t="s">
        <v>952</v>
      </c>
      <c r="D1405" s="234" t="s">
        <v>9</v>
      </c>
      <c r="E1405" s="234">
        <v>160</v>
      </c>
      <c r="F1405" s="297"/>
      <c r="G1405" s="297"/>
    </row>
    <row r="1406" spans="1:7" ht="42.75">
      <c r="A1406" s="238">
        <f t="shared" si="38"/>
        <v>1129</v>
      </c>
      <c r="B1406" s="221" t="s">
        <v>957</v>
      </c>
      <c r="C1406" s="221" t="s">
        <v>1051</v>
      </c>
      <c r="D1406" s="234" t="s">
        <v>9</v>
      </c>
      <c r="E1406" s="234">
        <v>250</v>
      </c>
      <c r="F1406" s="297"/>
      <c r="G1406" s="297"/>
    </row>
    <row r="1407" spans="1:7" ht="57">
      <c r="A1407" s="238">
        <f t="shared" si="38"/>
        <v>1130</v>
      </c>
      <c r="B1407" s="221" t="s">
        <v>957</v>
      </c>
      <c r="C1407" s="221" t="s">
        <v>1052</v>
      </c>
      <c r="D1407" s="234" t="s">
        <v>915</v>
      </c>
      <c r="E1407" s="234">
        <v>1</v>
      </c>
      <c r="F1407" s="297"/>
      <c r="G1407" s="297"/>
    </row>
    <row r="1408" spans="1:7" ht="73.5" customHeight="1">
      <c r="A1408" s="238">
        <f t="shared" si="38"/>
        <v>1131</v>
      </c>
      <c r="B1408" s="221" t="s">
        <v>957</v>
      </c>
      <c r="C1408" s="221" t="s">
        <v>1053</v>
      </c>
      <c r="D1408" s="234" t="s">
        <v>915</v>
      </c>
      <c r="E1408" s="234">
        <v>47</v>
      </c>
      <c r="F1408" s="297"/>
      <c r="G1408" s="297"/>
    </row>
    <row r="1409" spans="1:7" ht="36.75" customHeight="1">
      <c r="A1409" s="238">
        <f t="shared" si="38"/>
        <v>1132</v>
      </c>
      <c r="B1409" s="221" t="s">
        <v>957</v>
      </c>
      <c r="C1409" s="221" t="s">
        <v>901</v>
      </c>
      <c r="D1409" s="234" t="s">
        <v>8</v>
      </c>
      <c r="E1409" s="234">
        <v>1</v>
      </c>
      <c r="F1409" s="297"/>
      <c r="G1409" s="297"/>
    </row>
    <row r="1410" spans="1:7" ht="57">
      <c r="A1410" s="238">
        <f t="shared" si="38"/>
        <v>1133</v>
      </c>
      <c r="B1410" s="221" t="s">
        <v>957</v>
      </c>
      <c r="C1410" s="221" t="s">
        <v>1054</v>
      </c>
      <c r="D1410" s="234" t="s">
        <v>917</v>
      </c>
      <c r="E1410" s="234">
        <v>1</v>
      </c>
      <c r="F1410" s="297"/>
      <c r="G1410" s="297"/>
    </row>
    <row r="1411" spans="1:7" ht="71.25">
      <c r="A1411" s="238">
        <f t="shared" si="38"/>
        <v>1134</v>
      </c>
      <c r="B1411" s="221" t="s">
        <v>957</v>
      </c>
      <c r="C1411" s="221" t="s">
        <v>1055</v>
      </c>
      <c r="D1411" s="234" t="s">
        <v>917</v>
      </c>
      <c r="E1411" s="234">
        <v>47</v>
      </c>
      <c r="F1411" s="297"/>
      <c r="G1411" s="297"/>
    </row>
    <row r="1412" spans="1:7" ht="71.25">
      <c r="A1412" s="238">
        <f t="shared" si="38"/>
        <v>1135</v>
      </c>
      <c r="B1412" s="221" t="s">
        <v>957</v>
      </c>
      <c r="C1412" s="221" t="s">
        <v>1056</v>
      </c>
      <c r="D1412" s="234" t="s">
        <v>917</v>
      </c>
      <c r="E1412" s="268">
        <v>1</v>
      </c>
      <c r="F1412" s="297"/>
      <c r="G1412" s="297"/>
    </row>
    <row r="1413" spans="1:7" ht="71.25">
      <c r="A1413" s="238">
        <f t="shared" si="38"/>
        <v>1136</v>
      </c>
      <c r="B1413" s="221" t="s">
        <v>957</v>
      </c>
      <c r="C1413" s="221" t="s">
        <v>1057</v>
      </c>
      <c r="D1413" s="234" t="s">
        <v>917</v>
      </c>
      <c r="E1413" s="268">
        <v>47</v>
      </c>
      <c r="F1413" s="297"/>
      <c r="G1413" s="297"/>
    </row>
    <row r="1414" spans="1:7" ht="22.5" customHeight="1">
      <c r="A1414" s="300"/>
      <c r="B1414" s="313"/>
      <c r="C1414" s="349" t="s">
        <v>1069</v>
      </c>
      <c r="D1414" s="350"/>
      <c r="E1414" s="350"/>
      <c r="F1414" s="301"/>
      <c r="G1414" s="302"/>
    </row>
    <row r="1415" spans="1:7" ht="21.75" customHeight="1">
      <c r="A1415" s="300"/>
      <c r="B1415" s="308"/>
      <c r="C1415" s="309" t="s">
        <v>1063</v>
      </c>
      <c r="D1415" s="310"/>
      <c r="E1415" s="310"/>
      <c r="F1415" s="308"/>
      <c r="G1415" s="314"/>
    </row>
    <row r="1416" spans="1:7" ht="57">
      <c r="A1416" s="238">
        <f>A1413+1</f>
        <v>1137</v>
      </c>
      <c r="B1416" s="221" t="s">
        <v>957</v>
      </c>
      <c r="C1416" s="221" t="s">
        <v>1058</v>
      </c>
      <c r="D1416" s="234" t="s">
        <v>17</v>
      </c>
      <c r="E1416" s="268">
        <v>1.44</v>
      </c>
      <c r="F1416" s="297"/>
      <c r="G1416" s="297"/>
    </row>
    <row r="1417" spans="1:7" ht="42.75">
      <c r="A1417" s="238">
        <f>A1416+1</f>
        <v>1138</v>
      </c>
      <c r="B1417" s="221" t="s">
        <v>957</v>
      </c>
      <c r="C1417" s="221" t="s">
        <v>1059</v>
      </c>
      <c r="D1417" s="234" t="s">
        <v>17</v>
      </c>
      <c r="E1417" s="268">
        <v>98.82</v>
      </c>
      <c r="F1417" s="297"/>
      <c r="G1417" s="297"/>
    </row>
    <row r="1418" spans="1:7" ht="33" customHeight="1">
      <c r="A1418" s="238">
        <f aca="true" t="shared" si="39" ref="A1418:A1436">A1417+1</f>
        <v>1139</v>
      </c>
      <c r="B1418" s="221" t="s">
        <v>957</v>
      </c>
      <c r="C1418" s="221" t="s">
        <v>930</v>
      </c>
      <c r="D1418" s="234" t="s">
        <v>9</v>
      </c>
      <c r="E1418" s="268">
        <v>183</v>
      </c>
      <c r="F1418" s="297"/>
      <c r="G1418" s="297"/>
    </row>
    <row r="1419" spans="1:7" ht="34.5" customHeight="1">
      <c r="A1419" s="238">
        <f t="shared" si="39"/>
        <v>1140</v>
      </c>
      <c r="B1419" s="221" t="s">
        <v>957</v>
      </c>
      <c r="C1419" s="221" t="s">
        <v>1060</v>
      </c>
      <c r="D1419" s="234" t="s">
        <v>9</v>
      </c>
      <c r="E1419" s="268">
        <v>183</v>
      </c>
      <c r="F1419" s="297"/>
      <c r="G1419" s="297"/>
    </row>
    <row r="1420" spans="1:7" ht="57">
      <c r="A1420" s="238">
        <f t="shared" si="39"/>
        <v>1141</v>
      </c>
      <c r="B1420" s="221" t="s">
        <v>957</v>
      </c>
      <c r="C1420" s="221" t="s">
        <v>1058</v>
      </c>
      <c r="D1420" s="234" t="s">
        <v>17</v>
      </c>
      <c r="E1420" s="268">
        <v>1.44</v>
      </c>
      <c r="F1420" s="297"/>
      <c r="G1420" s="297"/>
    </row>
    <row r="1421" spans="1:7" ht="42.75">
      <c r="A1421" s="238">
        <f t="shared" si="39"/>
        <v>1142</v>
      </c>
      <c r="B1421" s="221" t="s">
        <v>957</v>
      </c>
      <c r="C1421" s="221" t="s">
        <v>1059</v>
      </c>
      <c r="D1421" s="234" t="s">
        <v>17</v>
      </c>
      <c r="E1421" s="268">
        <v>98.82</v>
      </c>
      <c r="F1421" s="297"/>
      <c r="G1421" s="297"/>
    </row>
    <row r="1422" spans="1:7" ht="28.5">
      <c r="A1422" s="238">
        <f t="shared" si="39"/>
        <v>1143</v>
      </c>
      <c r="B1422" s="221" t="s">
        <v>957</v>
      </c>
      <c r="C1422" s="221" t="s">
        <v>930</v>
      </c>
      <c r="D1422" s="234" t="s">
        <v>9</v>
      </c>
      <c r="E1422" s="268">
        <v>47</v>
      </c>
      <c r="F1422" s="297"/>
      <c r="G1422" s="297"/>
    </row>
    <row r="1423" spans="1:7" ht="28.5">
      <c r="A1423" s="238">
        <f t="shared" si="39"/>
        <v>1144</v>
      </c>
      <c r="B1423" s="221" t="s">
        <v>957</v>
      </c>
      <c r="C1423" s="221" t="s">
        <v>1061</v>
      </c>
      <c r="D1423" s="234" t="s">
        <v>9</v>
      </c>
      <c r="E1423" s="268">
        <v>47</v>
      </c>
      <c r="F1423" s="297"/>
      <c r="G1423" s="297"/>
    </row>
    <row r="1424" spans="1:7" ht="66" customHeight="1">
      <c r="A1424" s="238">
        <f t="shared" si="39"/>
        <v>1145</v>
      </c>
      <c r="B1424" s="221" t="s">
        <v>957</v>
      </c>
      <c r="C1424" s="221" t="s">
        <v>1058</v>
      </c>
      <c r="D1424" s="234" t="s">
        <v>17</v>
      </c>
      <c r="E1424" s="268">
        <v>1.44</v>
      </c>
      <c r="F1424" s="297"/>
      <c r="G1424" s="297"/>
    </row>
    <row r="1425" spans="1:7" ht="42.75">
      <c r="A1425" s="238">
        <f t="shared" si="39"/>
        <v>1146</v>
      </c>
      <c r="B1425" s="221" t="s">
        <v>957</v>
      </c>
      <c r="C1425" s="221" t="s">
        <v>1059</v>
      </c>
      <c r="D1425" s="234" t="s">
        <v>17</v>
      </c>
      <c r="E1425" s="268">
        <v>98.82</v>
      </c>
      <c r="F1425" s="297"/>
      <c r="G1425" s="297"/>
    </row>
    <row r="1426" spans="1:7" ht="28.5">
      <c r="A1426" s="238">
        <f t="shared" si="39"/>
        <v>1147</v>
      </c>
      <c r="B1426" s="221" t="s">
        <v>957</v>
      </c>
      <c r="C1426" s="221" t="s">
        <v>930</v>
      </c>
      <c r="D1426" s="234" t="s">
        <v>9</v>
      </c>
      <c r="E1426" s="268">
        <v>200</v>
      </c>
      <c r="F1426" s="297"/>
      <c r="G1426" s="297"/>
    </row>
    <row r="1427" spans="1:7" ht="28.5">
      <c r="A1427" s="238">
        <f t="shared" si="39"/>
        <v>1148</v>
      </c>
      <c r="B1427" s="221" t="s">
        <v>957</v>
      </c>
      <c r="C1427" s="221" t="s">
        <v>1062</v>
      </c>
      <c r="D1427" s="234" t="s">
        <v>9</v>
      </c>
      <c r="E1427" s="268">
        <v>200</v>
      </c>
      <c r="F1427" s="297"/>
      <c r="G1427" s="297"/>
    </row>
    <row r="1428" spans="1:7" ht="42.75">
      <c r="A1428" s="238">
        <f t="shared" si="39"/>
        <v>1149</v>
      </c>
      <c r="B1428" s="221" t="s">
        <v>957</v>
      </c>
      <c r="C1428" s="218" t="s">
        <v>1242</v>
      </c>
      <c r="D1428" s="218" t="s">
        <v>8</v>
      </c>
      <c r="E1428" s="269">
        <v>1</v>
      </c>
      <c r="F1428" s="297"/>
      <c r="G1428" s="297"/>
    </row>
    <row r="1429" spans="1:7" ht="42.75">
      <c r="A1429" s="238">
        <f t="shared" si="39"/>
        <v>1150</v>
      </c>
      <c r="B1429" s="221" t="s">
        <v>957</v>
      </c>
      <c r="C1429" s="218" t="s">
        <v>897</v>
      </c>
      <c r="D1429" s="218" t="s">
        <v>8</v>
      </c>
      <c r="E1429" s="269">
        <v>1</v>
      </c>
      <c r="F1429" s="298"/>
      <c r="G1429" s="299"/>
    </row>
    <row r="1430" spans="1:7" ht="72" customHeight="1">
      <c r="A1430" s="238">
        <f t="shared" si="39"/>
        <v>1151</v>
      </c>
      <c r="B1430" s="221" t="s">
        <v>957</v>
      </c>
      <c r="C1430" s="218" t="s">
        <v>940</v>
      </c>
      <c r="D1430" s="218" t="s">
        <v>9</v>
      </c>
      <c r="E1430" s="269">
        <v>53.2</v>
      </c>
      <c r="F1430" s="131"/>
      <c r="G1430" s="131"/>
    </row>
    <row r="1431" spans="1:7" ht="73.5" customHeight="1">
      <c r="A1431" s="238">
        <f t="shared" si="39"/>
        <v>1152</v>
      </c>
      <c r="B1431" s="221" t="s">
        <v>957</v>
      </c>
      <c r="C1431" s="218" t="s">
        <v>898</v>
      </c>
      <c r="D1431" s="218" t="s">
        <v>9</v>
      </c>
      <c r="E1431" s="269">
        <v>55.7</v>
      </c>
      <c r="F1431" s="131"/>
      <c r="G1431" s="131"/>
    </row>
    <row r="1432" spans="1:7" ht="65.25" customHeight="1">
      <c r="A1432" s="238">
        <f t="shared" si="39"/>
        <v>1153</v>
      </c>
      <c r="B1432" s="221" t="s">
        <v>957</v>
      </c>
      <c r="C1432" s="218" t="s">
        <v>1243</v>
      </c>
      <c r="D1432" s="218" t="s">
        <v>9</v>
      </c>
      <c r="E1432" s="269">
        <v>55.7</v>
      </c>
      <c r="F1432" s="131"/>
      <c r="G1432" s="131"/>
    </row>
    <row r="1433" spans="1:7" ht="64.5" customHeight="1">
      <c r="A1433" s="238">
        <f t="shared" si="39"/>
        <v>1154</v>
      </c>
      <c r="B1433" s="221" t="s">
        <v>957</v>
      </c>
      <c r="C1433" s="218" t="s">
        <v>1244</v>
      </c>
      <c r="D1433" s="218" t="s">
        <v>9</v>
      </c>
      <c r="E1433" s="269">
        <v>55.7</v>
      </c>
      <c r="F1433" s="131"/>
      <c r="G1433" s="131"/>
    </row>
    <row r="1434" spans="1:7" ht="71.25">
      <c r="A1434" s="238">
        <f t="shared" si="39"/>
        <v>1155</v>
      </c>
      <c r="B1434" s="221" t="s">
        <v>957</v>
      </c>
      <c r="C1434" s="218" t="s">
        <v>1245</v>
      </c>
      <c r="D1434" s="218" t="s">
        <v>1246</v>
      </c>
      <c r="E1434" s="269">
        <v>2</v>
      </c>
      <c r="F1434" s="131"/>
      <c r="G1434" s="131"/>
    </row>
    <row r="1435" spans="1:7" ht="28.5">
      <c r="A1435" s="238">
        <f t="shared" si="39"/>
        <v>1156</v>
      </c>
      <c r="B1435" s="221" t="s">
        <v>957</v>
      </c>
      <c r="C1435" s="218" t="s">
        <v>1247</v>
      </c>
      <c r="D1435" s="218" t="s">
        <v>917</v>
      </c>
      <c r="E1435" s="269">
        <v>2</v>
      </c>
      <c r="F1435" s="131"/>
      <c r="G1435" s="131"/>
    </row>
    <row r="1436" spans="1:7" ht="44.25" customHeight="1">
      <c r="A1436" s="238">
        <f t="shared" si="39"/>
        <v>1157</v>
      </c>
      <c r="B1436" s="270" t="s">
        <v>957</v>
      </c>
      <c r="C1436" s="271" t="s">
        <v>1248</v>
      </c>
      <c r="D1436" s="271" t="s">
        <v>917</v>
      </c>
      <c r="E1436" s="272">
        <v>2</v>
      </c>
      <c r="F1436" s="73"/>
      <c r="G1436" s="73"/>
    </row>
    <row r="1437" spans="1:7" ht="22.5" customHeight="1">
      <c r="A1437" s="300"/>
      <c r="B1437" s="313"/>
      <c r="C1437" s="349" t="s">
        <v>1064</v>
      </c>
      <c r="D1437" s="350"/>
      <c r="E1437" s="350"/>
      <c r="F1437" s="301"/>
      <c r="G1437" s="302"/>
    </row>
    <row r="1438" spans="1:9" s="245" customFormat="1" ht="31.5" customHeight="1">
      <c r="A1438" s="296"/>
      <c r="B1438" s="308"/>
      <c r="C1438" s="309" t="s">
        <v>896</v>
      </c>
      <c r="D1438" s="310"/>
      <c r="E1438" s="310"/>
      <c r="F1438" s="311"/>
      <c r="G1438" s="312"/>
      <c r="H1438" s="265"/>
      <c r="I1438" s="246"/>
    </row>
    <row r="1439" spans="1:7" ht="48.75" customHeight="1">
      <c r="A1439" s="341">
        <f>A1436+1</f>
        <v>1158</v>
      </c>
      <c r="B1439" s="221" t="s">
        <v>957</v>
      </c>
      <c r="C1439" s="233" t="s">
        <v>918</v>
      </c>
      <c r="D1439" s="221" t="s">
        <v>8</v>
      </c>
      <c r="E1439" s="218">
        <v>6</v>
      </c>
      <c r="F1439" s="67"/>
      <c r="G1439" s="67"/>
    </row>
    <row r="1440" spans="1:7" ht="42.75">
      <c r="A1440" s="341">
        <f>A1439+1</f>
        <v>1159</v>
      </c>
      <c r="B1440" s="221" t="s">
        <v>957</v>
      </c>
      <c r="C1440" s="233" t="s">
        <v>897</v>
      </c>
      <c r="D1440" s="221" t="s">
        <v>8</v>
      </c>
      <c r="E1440" s="218">
        <v>6</v>
      </c>
      <c r="F1440" s="67"/>
      <c r="G1440" s="67"/>
    </row>
    <row r="1441" spans="1:7" ht="64.5" customHeight="1">
      <c r="A1441" s="341">
        <f aca="true" t="shared" si="40" ref="A1441:A1485">A1440+1</f>
        <v>1160</v>
      </c>
      <c r="B1441" s="221" t="s">
        <v>957</v>
      </c>
      <c r="C1441" s="233" t="s">
        <v>940</v>
      </c>
      <c r="D1441" s="221" t="s">
        <v>9</v>
      </c>
      <c r="E1441" s="218">
        <v>102</v>
      </c>
      <c r="F1441" s="67"/>
      <c r="G1441" s="67"/>
    </row>
    <row r="1442" spans="1:7" ht="57">
      <c r="A1442" s="341">
        <f t="shared" si="40"/>
        <v>1161</v>
      </c>
      <c r="B1442" s="221" t="s">
        <v>957</v>
      </c>
      <c r="C1442" s="233" t="s">
        <v>898</v>
      </c>
      <c r="D1442" s="221" t="s">
        <v>9</v>
      </c>
      <c r="E1442" s="218">
        <v>260</v>
      </c>
      <c r="F1442" s="67"/>
      <c r="G1442" s="67"/>
    </row>
    <row r="1443" spans="1:7" ht="57">
      <c r="A1443" s="341">
        <f t="shared" si="40"/>
        <v>1162</v>
      </c>
      <c r="B1443" s="221" t="s">
        <v>957</v>
      </c>
      <c r="C1443" s="233" t="s">
        <v>1030</v>
      </c>
      <c r="D1443" s="221" t="s">
        <v>6</v>
      </c>
      <c r="E1443" s="218">
        <v>1.68</v>
      </c>
      <c r="F1443" s="67"/>
      <c r="G1443" s="67"/>
    </row>
    <row r="1444" spans="1:7" ht="28.5">
      <c r="A1444" s="341">
        <f t="shared" si="40"/>
        <v>1163</v>
      </c>
      <c r="B1444" s="221" t="s">
        <v>957</v>
      </c>
      <c r="C1444" s="233" t="s">
        <v>1250</v>
      </c>
      <c r="D1444" s="221" t="s">
        <v>915</v>
      </c>
      <c r="E1444" s="218">
        <v>1</v>
      </c>
      <c r="F1444" s="67"/>
      <c r="G1444" s="67"/>
    </row>
    <row r="1445" spans="1:7" ht="42.75">
      <c r="A1445" s="341">
        <f t="shared" si="40"/>
        <v>1164</v>
      </c>
      <c r="B1445" s="221" t="s">
        <v>957</v>
      </c>
      <c r="C1445" s="233" t="s">
        <v>1251</v>
      </c>
      <c r="D1445" s="221" t="s">
        <v>915</v>
      </c>
      <c r="E1445" s="218">
        <v>95</v>
      </c>
      <c r="F1445" s="67"/>
      <c r="G1445" s="67"/>
    </row>
    <row r="1446" spans="1:7" ht="28.5">
      <c r="A1446" s="341">
        <f t="shared" si="40"/>
        <v>1165</v>
      </c>
      <c r="B1446" s="221" t="s">
        <v>957</v>
      </c>
      <c r="C1446" s="233" t="s">
        <v>901</v>
      </c>
      <c r="D1446" s="221" t="s">
        <v>8</v>
      </c>
      <c r="E1446" s="218">
        <v>6</v>
      </c>
      <c r="F1446" s="67"/>
      <c r="G1446" s="67"/>
    </row>
    <row r="1447" spans="1:7" ht="42.75">
      <c r="A1447" s="341">
        <f t="shared" si="40"/>
        <v>1166</v>
      </c>
      <c r="B1447" s="221" t="s">
        <v>957</v>
      </c>
      <c r="C1447" s="233" t="s">
        <v>902</v>
      </c>
      <c r="D1447" s="221" t="s">
        <v>9</v>
      </c>
      <c r="E1447" s="218">
        <v>102</v>
      </c>
      <c r="F1447" s="67"/>
      <c r="G1447" s="67"/>
    </row>
    <row r="1448" spans="1:7" ht="57">
      <c r="A1448" s="341">
        <f t="shared" si="40"/>
        <v>1167</v>
      </c>
      <c r="B1448" s="221" t="s">
        <v>957</v>
      </c>
      <c r="C1448" s="233" t="s">
        <v>903</v>
      </c>
      <c r="D1448" s="221" t="s">
        <v>915</v>
      </c>
      <c r="E1448" s="218">
        <v>3</v>
      </c>
      <c r="F1448" s="67"/>
      <c r="G1448" s="67"/>
    </row>
    <row r="1449" spans="1:7" ht="71.25">
      <c r="A1449" s="341">
        <f t="shared" si="40"/>
        <v>1168</v>
      </c>
      <c r="B1449" s="221" t="s">
        <v>957</v>
      </c>
      <c r="C1449" s="233" t="s">
        <v>904</v>
      </c>
      <c r="D1449" s="221" t="s">
        <v>915</v>
      </c>
      <c r="E1449" s="218">
        <v>69</v>
      </c>
      <c r="F1449" s="67"/>
      <c r="G1449" s="67"/>
    </row>
    <row r="1450" spans="1:7" ht="42.75">
      <c r="A1450" s="341">
        <f t="shared" si="40"/>
        <v>1169</v>
      </c>
      <c r="B1450" s="221" t="s">
        <v>957</v>
      </c>
      <c r="C1450" s="233" t="s">
        <v>905</v>
      </c>
      <c r="D1450" s="221" t="s">
        <v>8</v>
      </c>
      <c r="E1450" s="218">
        <v>3</v>
      </c>
      <c r="F1450" s="67"/>
      <c r="G1450" s="67"/>
    </row>
    <row r="1451" spans="1:7" ht="57">
      <c r="A1451" s="341">
        <f t="shared" si="40"/>
        <v>1170</v>
      </c>
      <c r="B1451" s="221" t="s">
        <v>957</v>
      </c>
      <c r="C1451" s="233" t="s">
        <v>906</v>
      </c>
      <c r="D1451" s="221" t="s">
        <v>8</v>
      </c>
      <c r="E1451" s="218">
        <v>69</v>
      </c>
      <c r="F1451" s="67"/>
      <c r="G1451" s="67"/>
    </row>
    <row r="1452" spans="1:7" ht="45" customHeight="1">
      <c r="A1452" s="341">
        <f t="shared" si="40"/>
        <v>1171</v>
      </c>
      <c r="B1452" s="221" t="s">
        <v>957</v>
      </c>
      <c r="C1452" s="233" t="s">
        <v>907</v>
      </c>
      <c r="D1452" s="221" t="s">
        <v>916</v>
      </c>
      <c r="E1452" s="218">
        <v>30</v>
      </c>
      <c r="F1452" s="67"/>
      <c r="G1452" s="67"/>
    </row>
    <row r="1453" spans="1:7" ht="55.5" customHeight="1">
      <c r="A1453" s="341">
        <f t="shared" si="40"/>
        <v>1172</v>
      </c>
      <c r="B1453" s="221" t="s">
        <v>957</v>
      </c>
      <c r="C1453" s="233" t="s">
        <v>908</v>
      </c>
      <c r="D1453" s="221" t="s">
        <v>916</v>
      </c>
      <c r="E1453" s="218">
        <v>20</v>
      </c>
      <c r="F1453" s="67"/>
      <c r="G1453" s="67"/>
    </row>
    <row r="1454" spans="1:7" ht="48.75" customHeight="1">
      <c r="A1454" s="341">
        <f t="shared" si="40"/>
        <v>1173</v>
      </c>
      <c r="B1454" s="221" t="s">
        <v>957</v>
      </c>
      <c r="C1454" s="233" t="s">
        <v>909</v>
      </c>
      <c r="D1454" s="221" t="s">
        <v>917</v>
      </c>
      <c r="E1454" s="218">
        <v>1</v>
      </c>
      <c r="F1454" s="67"/>
      <c r="G1454" s="67"/>
    </row>
    <row r="1455" spans="1:7" ht="57">
      <c r="A1455" s="341">
        <f t="shared" si="40"/>
        <v>1174</v>
      </c>
      <c r="B1455" s="221" t="s">
        <v>957</v>
      </c>
      <c r="C1455" s="233" t="s">
        <v>910</v>
      </c>
      <c r="D1455" s="221" t="s">
        <v>917</v>
      </c>
      <c r="E1455" s="218">
        <v>95</v>
      </c>
      <c r="F1455" s="67"/>
      <c r="G1455" s="67"/>
    </row>
    <row r="1456" spans="1:7" ht="42.75">
      <c r="A1456" s="341">
        <f t="shared" si="40"/>
        <v>1175</v>
      </c>
      <c r="B1456" s="221" t="s">
        <v>957</v>
      </c>
      <c r="C1456" s="233" t="s">
        <v>911</v>
      </c>
      <c r="D1456" s="221" t="s">
        <v>917</v>
      </c>
      <c r="E1456" s="218">
        <v>1</v>
      </c>
      <c r="F1456" s="67"/>
      <c r="G1456" s="67"/>
    </row>
    <row r="1457" spans="1:7" ht="57">
      <c r="A1457" s="341">
        <f t="shared" si="40"/>
        <v>1176</v>
      </c>
      <c r="B1457" s="221" t="s">
        <v>957</v>
      </c>
      <c r="C1457" s="233" t="s">
        <v>912</v>
      </c>
      <c r="D1457" s="221" t="s">
        <v>917</v>
      </c>
      <c r="E1457" s="218">
        <v>95</v>
      </c>
      <c r="F1457" s="67"/>
      <c r="G1457" s="67"/>
    </row>
    <row r="1458" spans="1:7" ht="57">
      <c r="A1458" s="341">
        <f t="shared" si="40"/>
        <v>1177</v>
      </c>
      <c r="B1458" s="221" t="s">
        <v>957</v>
      </c>
      <c r="C1458" s="233" t="s">
        <v>913</v>
      </c>
      <c r="D1458" s="221" t="s">
        <v>917</v>
      </c>
      <c r="E1458" s="218">
        <v>1</v>
      </c>
      <c r="F1458" s="67"/>
      <c r="G1458" s="67"/>
    </row>
    <row r="1459" spans="1:7" ht="71.25">
      <c r="A1459" s="341">
        <f t="shared" si="40"/>
        <v>1178</v>
      </c>
      <c r="B1459" s="221" t="s">
        <v>957</v>
      </c>
      <c r="C1459" s="233" t="s">
        <v>914</v>
      </c>
      <c r="D1459" s="221" t="s">
        <v>917</v>
      </c>
      <c r="E1459" s="218">
        <v>95</v>
      </c>
      <c r="F1459" s="67"/>
      <c r="G1459" s="67"/>
    </row>
    <row r="1460" spans="1:7" ht="51.75" customHeight="1">
      <c r="A1460" s="341">
        <f t="shared" si="40"/>
        <v>1179</v>
      </c>
      <c r="B1460" s="221" t="s">
        <v>957</v>
      </c>
      <c r="C1460" s="233" t="s">
        <v>1252</v>
      </c>
      <c r="D1460" s="221" t="s">
        <v>8</v>
      </c>
      <c r="E1460" s="218">
        <v>5</v>
      </c>
      <c r="F1460" s="67"/>
      <c r="G1460" s="67"/>
    </row>
    <row r="1461" spans="1:7" ht="57">
      <c r="A1461" s="341">
        <f t="shared" si="40"/>
        <v>1180</v>
      </c>
      <c r="B1461" s="221" t="s">
        <v>957</v>
      </c>
      <c r="C1461" s="233" t="s">
        <v>1253</v>
      </c>
      <c r="D1461" s="221" t="s">
        <v>8</v>
      </c>
      <c r="E1461" s="218">
        <v>15</v>
      </c>
      <c r="F1461" s="67"/>
      <c r="G1461" s="67"/>
    </row>
    <row r="1462" spans="1:7" ht="72.75" customHeight="1">
      <c r="A1462" s="341">
        <f t="shared" si="40"/>
        <v>1181</v>
      </c>
      <c r="B1462" s="221" t="s">
        <v>957</v>
      </c>
      <c r="C1462" s="233" t="s">
        <v>1254</v>
      </c>
      <c r="D1462" s="221" t="s">
        <v>8</v>
      </c>
      <c r="E1462" s="218">
        <v>5</v>
      </c>
      <c r="F1462" s="67"/>
      <c r="G1462" s="67"/>
    </row>
    <row r="1463" spans="1:7" ht="42.75">
      <c r="A1463" s="341">
        <f t="shared" si="40"/>
        <v>1182</v>
      </c>
      <c r="B1463" s="221" t="s">
        <v>957</v>
      </c>
      <c r="C1463" s="233" t="s">
        <v>1034</v>
      </c>
      <c r="D1463" s="221" t="s">
        <v>8</v>
      </c>
      <c r="E1463" s="218">
        <v>4</v>
      </c>
      <c r="F1463" s="67"/>
      <c r="G1463" s="67"/>
    </row>
    <row r="1464" spans="1:7" ht="99.75">
      <c r="A1464" s="341">
        <f t="shared" si="40"/>
        <v>1183</v>
      </c>
      <c r="B1464" s="221" t="s">
        <v>957</v>
      </c>
      <c r="C1464" s="285" t="s">
        <v>1290</v>
      </c>
      <c r="D1464" s="221" t="s">
        <v>8</v>
      </c>
      <c r="E1464" s="218">
        <v>10</v>
      </c>
      <c r="F1464" s="67"/>
      <c r="G1464" s="67"/>
    </row>
    <row r="1465" spans="1:7" ht="85.5">
      <c r="A1465" s="341">
        <f t="shared" si="40"/>
        <v>1184</v>
      </c>
      <c r="B1465" s="221" t="s">
        <v>957</v>
      </c>
      <c r="C1465" s="285" t="s">
        <v>1291</v>
      </c>
      <c r="D1465" s="221" t="s">
        <v>8</v>
      </c>
      <c r="E1465" s="218">
        <v>1</v>
      </c>
      <c r="F1465" s="67"/>
      <c r="G1465" s="67"/>
    </row>
    <row r="1466" spans="1:7" ht="42.75">
      <c r="A1466" s="341">
        <f t="shared" si="40"/>
        <v>1185</v>
      </c>
      <c r="B1466" s="221" t="s">
        <v>957</v>
      </c>
      <c r="C1466" s="233" t="s">
        <v>1037</v>
      </c>
      <c r="D1466" s="221" t="s">
        <v>8</v>
      </c>
      <c r="E1466" s="218">
        <v>27</v>
      </c>
      <c r="F1466" s="67"/>
      <c r="G1466" s="67"/>
    </row>
    <row r="1467" spans="1:7" ht="42.75">
      <c r="A1467" s="341">
        <f t="shared" si="40"/>
        <v>1186</v>
      </c>
      <c r="B1467" s="221" t="s">
        <v>957</v>
      </c>
      <c r="C1467" s="233" t="s">
        <v>920</v>
      </c>
      <c r="D1467" s="221" t="s">
        <v>9</v>
      </c>
      <c r="E1467" s="218">
        <v>135</v>
      </c>
      <c r="F1467" s="67"/>
      <c r="G1467" s="67"/>
    </row>
    <row r="1468" spans="1:7" ht="71.25">
      <c r="A1468" s="341">
        <f t="shared" si="40"/>
        <v>1187</v>
      </c>
      <c r="B1468" s="221" t="s">
        <v>957</v>
      </c>
      <c r="C1468" s="233" t="s">
        <v>1038</v>
      </c>
      <c r="D1468" s="221" t="s">
        <v>6</v>
      </c>
      <c r="E1468" s="218">
        <v>5.4</v>
      </c>
      <c r="F1468" s="67"/>
      <c r="G1468" s="67"/>
    </row>
    <row r="1469" spans="1:7" ht="42.75">
      <c r="A1469" s="341">
        <f t="shared" si="40"/>
        <v>1188</v>
      </c>
      <c r="B1469" s="221" t="s">
        <v>957</v>
      </c>
      <c r="C1469" s="233" t="s">
        <v>1039</v>
      </c>
      <c r="D1469" s="221" t="s">
        <v>9</v>
      </c>
      <c r="E1469" s="218">
        <v>2700</v>
      </c>
      <c r="F1469" s="67"/>
      <c r="G1469" s="67"/>
    </row>
    <row r="1470" spans="1:7" ht="42.75">
      <c r="A1470" s="341">
        <f t="shared" si="40"/>
        <v>1189</v>
      </c>
      <c r="B1470" s="221" t="s">
        <v>957</v>
      </c>
      <c r="C1470" s="233" t="s">
        <v>1040</v>
      </c>
      <c r="D1470" s="221" t="s">
        <v>8</v>
      </c>
      <c r="E1470" s="218">
        <v>10</v>
      </c>
      <c r="F1470" s="67"/>
      <c r="G1470" s="67"/>
    </row>
    <row r="1471" spans="1:7" ht="73.5" customHeight="1">
      <c r="A1471" s="341">
        <f t="shared" si="40"/>
        <v>1190</v>
      </c>
      <c r="B1471" s="221" t="s">
        <v>957</v>
      </c>
      <c r="C1471" s="233" t="s">
        <v>1255</v>
      </c>
      <c r="D1471" s="221" t="s">
        <v>8</v>
      </c>
      <c r="E1471" s="218">
        <v>10</v>
      </c>
      <c r="F1471" s="67"/>
      <c r="G1471" s="67"/>
    </row>
    <row r="1472" spans="1:7" ht="42.75">
      <c r="A1472" s="341">
        <f t="shared" si="40"/>
        <v>1191</v>
      </c>
      <c r="B1472" s="221" t="s">
        <v>957</v>
      </c>
      <c r="C1472" s="233" t="s">
        <v>909</v>
      </c>
      <c r="D1472" s="221" t="s">
        <v>917</v>
      </c>
      <c r="E1472" s="218">
        <v>27</v>
      </c>
      <c r="F1472" s="67"/>
      <c r="G1472" s="67"/>
    </row>
    <row r="1473" spans="1:7" ht="57">
      <c r="A1473" s="341">
        <f t="shared" si="40"/>
        <v>1192</v>
      </c>
      <c r="B1473" s="221" t="s">
        <v>957</v>
      </c>
      <c r="C1473" s="233" t="s">
        <v>910</v>
      </c>
      <c r="D1473" s="221" t="s">
        <v>917</v>
      </c>
      <c r="E1473" s="218">
        <v>81</v>
      </c>
      <c r="F1473" s="67"/>
      <c r="G1473" s="67"/>
    </row>
    <row r="1474" spans="1:7" ht="57">
      <c r="A1474" s="341">
        <f t="shared" si="40"/>
        <v>1193</v>
      </c>
      <c r="B1474" s="221" t="s">
        <v>957</v>
      </c>
      <c r="C1474" s="233" t="s">
        <v>913</v>
      </c>
      <c r="D1474" s="221" t="s">
        <v>917</v>
      </c>
      <c r="E1474" s="218">
        <v>27</v>
      </c>
      <c r="F1474" s="67"/>
      <c r="G1474" s="67"/>
    </row>
    <row r="1475" spans="1:7" ht="71.25">
      <c r="A1475" s="341">
        <f t="shared" si="40"/>
        <v>1194</v>
      </c>
      <c r="B1475" s="221" t="s">
        <v>957</v>
      </c>
      <c r="C1475" s="233" t="s">
        <v>914</v>
      </c>
      <c r="D1475" s="221" t="s">
        <v>917</v>
      </c>
      <c r="E1475" s="218">
        <v>81</v>
      </c>
      <c r="F1475" s="67"/>
      <c r="G1475" s="67"/>
    </row>
    <row r="1476" spans="1:7" ht="42.75">
      <c r="A1476" s="341">
        <f t="shared" si="40"/>
        <v>1195</v>
      </c>
      <c r="B1476" s="221" t="s">
        <v>1256</v>
      </c>
      <c r="C1476" s="342" t="s">
        <v>1257</v>
      </c>
      <c r="D1476" s="221" t="s">
        <v>6</v>
      </c>
      <c r="E1476" s="343">
        <v>1.2</v>
      </c>
      <c r="F1476" s="67"/>
      <c r="G1476" s="67"/>
    </row>
    <row r="1477" spans="1:7" ht="28.5">
      <c r="A1477" s="341">
        <f t="shared" si="40"/>
        <v>1196</v>
      </c>
      <c r="B1477" s="221" t="s">
        <v>1256</v>
      </c>
      <c r="C1477" s="344" t="s">
        <v>1258</v>
      </c>
      <c r="D1477" s="221" t="s">
        <v>8</v>
      </c>
      <c r="E1477" s="343">
        <v>2</v>
      </c>
      <c r="F1477" s="67"/>
      <c r="G1477" s="67"/>
    </row>
    <row r="1478" spans="1:7" ht="42.75">
      <c r="A1478" s="341">
        <f t="shared" si="40"/>
        <v>1197</v>
      </c>
      <c r="B1478" s="221" t="s">
        <v>1259</v>
      </c>
      <c r="C1478" s="344" t="s">
        <v>1260</v>
      </c>
      <c r="D1478" s="221" t="s">
        <v>218</v>
      </c>
      <c r="E1478" s="218">
        <v>2</v>
      </c>
      <c r="F1478" s="67"/>
      <c r="G1478" s="67"/>
    </row>
    <row r="1479" spans="1:7" ht="57">
      <c r="A1479" s="341">
        <f t="shared" si="40"/>
        <v>1198</v>
      </c>
      <c r="B1479" s="221" t="s">
        <v>1261</v>
      </c>
      <c r="C1479" s="345" t="s">
        <v>1262</v>
      </c>
      <c r="D1479" s="221" t="s">
        <v>218</v>
      </c>
      <c r="E1479" s="218">
        <v>2</v>
      </c>
      <c r="F1479" s="67"/>
      <c r="G1479" s="67"/>
    </row>
    <row r="1480" spans="1:7" ht="28.5">
      <c r="A1480" s="341">
        <f t="shared" si="40"/>
        <v>1199</v>
      </c>
      <c r="B1480" s="221" t="s">
        <v>1263</v>
      </c>
      <c r="C1480" s="345" t="s">
        <v>1264</v>
      </c>
      <c r="D1480" s="221" t="s">
        <v>218</v>
      </c>
      <c r="E1480" s="218">
        <v>1</v>
      </c>
      <c r="F1480" s="67"/>
      <c r="G1480" s="67"/>
    </row>
    <row r="1481" spans="1:7" ht="61.5" customHeight="1">
      <c r="A1481" s="341">
        <f t="shared" si="40"/>
        <v>1200</v>
      </c>
      <c r="B1481" s="221" t="s">
        <v>1265</v>
      </c>
      <c r="C1481" s="345" t="s">
        <v>1266</v>
      </c>
      <c r="D1481" s="221" t="s">
        <v>218</v>
      </c>
      <c r="E1481" s="218">
        <v>17</v>
      </c>
      <c r="F1481" s="67"/>
      <c r="G1481" s="67"/>
    </row>
    <row r="1482" spans="1:7" ht="51.75" customHeight="1">
      <c r="A1482" s="341">
        <f t="shared" si="40"/>
        <v>1201</v>
      </c>
      <c r="B1482" s="221" t="s">
        <v>1267</v>
      </c>
      <c r="C1482" s="345" t="s">
        <v>1268</v>
      </c>
      <c r="D1482" s="221" t="s">
        <v>218</v>
      </c>
      <c r="E1482" s="218">
        <v>4</v>
      </c>
      <c r="F1482" s="67"/>
      <c r="G1482" s="67"/>
    </row>
    <row r="1483" spans="1:7" ht="66.75" customHeight="1">
      <c r="A1483" s="341">
        <f t="shared" si="40"/>
        <v>1202</v>
      </c>
      <c r="B1483" s="221" t="s">
        <v>957</v>
      </c>
      <c r="C1483" s="344" t="s">
        <v>1269</v>
      </c>
      <c r="D1483" s="221" t="s">
        <v>218</v>
      </c>
      <c r="E1483" s="221">
        <v>10</v>
      </c>
      <c r="F1483" s="67"/>
      <c r="G1483" s="67"/>
    </row>
    <row r="1484" spans="1:7" ht="54" customHeight="1">
      <c r="A1484" s="341">
        <f t="shared" si="40"/>
        <v>1203</v>
      </c>
      <c r="B1484" s="221" t="s">
        <v>1256</v>
      </c>
      <c r="C1484" s="342" t="s">
        <v>1270</v>
      </c>
      <c r="D1484" s="221" t="s">
        <v>6</v>
      </c>
      <c r="E1484" s="343">
        <v>1.6</v>
      </c>
      <c r="F1484" s="67"/>
      <c r="G1484" s="67"/>
    </row>
    <row r="1485" spans="1:7" ht="70.5" customHeight="1">
      <c r="A1485" s="341">
        <f t="shared" si="40"/>
        <v>1204</v>
      </c>
      <c r="B1485" s="221" t="s">
        <v>1256</v>
      </c>
      <c r="C1485" s="342" t="s">
        <v>1271</v>
      </c>
      <c r="D1485" s="221" t="s">
        <v>9</v>
      </c>
      <c r="E1485" s="343">
        <v>1597.8</v>
      </c>
      <c r="F1485" s="67"/>
      <c r="G1485" s="67"/>
    </row>
    <row r="1486" spans="1:14" s="245" customFormat="1" ht="21" customHeight="1" thickBot="1">
      <c r="A1486" s="351" t="s">
        <v>1065</v>
      </c>
      <c r="B1486" s="352"/>
      <c r="C1486" s="352"/>
      <c r="D1486" s="352"/>
      <c r="E1486" s="353"/>
      <c r="F1486" s="339"/>
      <c r="G1486" s="340"/>
      <c r="H1486" s="265"/>
      <c r="N1486" s="246"/>
    </row>
    <row r="1487" spans="1:7" ht="29.25" customHeight="1">
      <c r="A1487" s="375" t="s">
        <v>1074</v>
      </c>
      <c r="B1487" s="376"/>
      <c r="C1487" s="376"/>
      <c r="D1487" s="155"/>
      <c r="E1487" s="155"/>
      <c r="F1487" s="156"/>
      <c r="G1487" s="171"/>
    </row>
    <row r="1488" spans="1:7" ht="24.75" customHeight="1">
      <c r="A1488" s="377" t="s">
        <v>1075</v>
      </c>
      <c r="B1488" s="378"/>
      <c r="C1488" s="378"/>
      <c r="D1488" s="157"/>
      <c r="E1488" s="157"/>
      <c r="F1488" s="158"/>
      <c r="G1488" s="172"/>
    </row>
    <row r="1489" spans="1:7" ht="24" customHeight="1" thickBot="1">
      <c r="A1489" s="367" t="s">
        <v>1076</v>
      </c>
      <c r="B1489" s="368"/>
      <c r="C1489" s="368"/>
      <c r="D1489" s="159"/>
      <c r="E1489" s="159"/>
      <c r="F1489" s="160"/>
      <c r="G1489" s="173"/>
    </row>
    <row r="1490" spans="1:7" ht="15">
      <c r="A1490" s="190"/>
      <c r="B1490" s="191"/>
      <c r="C1490" s="143"/>
      <c r="D1490" s="144"/>
      <c r="E1490" s="145"/>
      <c r="F1490" s="145"/>
      <c r="G1490" s="192"/>
    </row>
    <row r="1491" spans="1:7" ht="15">
      <c r="A1491" s="190"/>
      <c r="B1491" s="191" t="s">
        <v>1160</v>
      </c>
      <c r="C1491" s="143"/>
      <c r="D1491" s="144"/>
      <c r="E1491" s="145"/>
      <c r="F1491" s="145"/>
      <c r="G1491" s="192"/>
    </row>
    <row r="1492" spans="1:7" ht="15">
      <c r="A1492" s="190"/>
      <c r="B1492" s="191"/>
      <c r="C1492" s="143"/>
      <c r="D1492" s="144"/>
      <c r="E1492" s="145"/>
      <c r="F1492" s="145"/>
      <c r="G1492" s="192"/>
    </row>
    <row r="1493" spans="1:7" ht="15">
      <c r="A1493" s="190"/>
      <c r="B1493" s="191"/>
      <c r="C1493" s="143"/>
      <c r="D1493" s="144"/>
      <c r="E1493" s="145"/>
      <c r="F1493" s="145"/>
      <c r="G1493" s="192"/>
    </row>
    <row r="1494" spans="1:7" ht="15">
      <c r="A1494" s="190"/>
      <c r="B1494" s="191"/>
      <c r="C1494" s="143"/>
      <c r="D1494" s="144"/>
      <c r="E1494" s="145"/>
      <c r="F1494" s="145"/>
      <c r="G1494" s="192"/>
    </row>
    <row r="1495" spans="1:7" ht="15">
      <c r="A1495" s="190"/>
      <c r="B1495" s="191" t="s">
        <v>1077</v>
      </c>
      <c r="C1495" s="143"/>
      <c r="D1495" s="144"/>
      <c r="E1495" s="145"/>
      <c r="F1495" s="145"/>
      <c r="G1495" s="192"/>
    </row>
    <row r="1496" spans="1:7" ht="15">
      <c r="A1496" s="335" t="s">
        <v>1289</v>
      </c>
      <c r="B1496" s="191"/>
      <c r="C1496" s="143"/>
      <c r="D1496" s="144"/>
      <c r="E1496" s="145"/>
      <c r="F1496" s="145"/>
      <c r="G1496" s="192"/>
    </row>
    <row r="1497" spans="1:7" ht="15">
      <c r="A1497" s="190"/>
      <c r="B1497" s="191"/>
      <c r="C1497" s="143"/>
      <c r="D1497" s="144"/>
      <c r="E1497" s="145"/>
      <c r="F1497" s="145"/>
      <c r="G1497" s="192"/>
    </row>
  </sheetData>
  <sheetProtection/>
  <mergeCells count="40">
    <mergeCell ref="A1487:C1487"/>
    <mergeCell ref="A1488:C1488"/>
    <mergeCell ref="C406:E406"/>
    <mergeCell ref="C609:E609"/>
    <mergeCell ref="C676:E676"/>
    <mergeCell ref="C428:E428"/>
    <mergeCell ref="C1317:E1317"/>
    <mergeCell ref="C1366:E1366"/>
    <mergeCell ref="C1390:E1390"/>
    <mergeCell ref="C1414:E1414"/>
    <mergeCell ref="A1489:C1489"/>
    <mergeCell ref="A2:G2"/>
    <mergeCell ref="A3:G3"/>
    <mergeCell ref="C254:E254"/>
    <mergeCell ref="C259:E259"/>
    <mergeCell ref="C265:E265"/>
    <mergeCell ref="C293:E293"/>
    <mergeCell ref="C527:E527"/>
    <mergeCell ref="C124:E124"/>
    <mergeCell ref="C166:E166"/>
    <mergeCell ref="C30:E30"/>
    <mergeCell ref="C161:E161"/>
    <mergeCell ref="C370:E370"/>
    <mergeCell ref="C118:E118"/>
    <mergeCell ref="C1302:E1302"/>
    <mergeCell ref="C1278:E1278"/>
    <mergeCell ref="C1217:E1217"/>
    <mergeCell ref="C1241:E1241"/>
    <mergeCell ref="C696:E696"/>
    <mergeCell ref="C715:E715"/>
    <mergeCell ref="C1437:E1437"/>
    <mergeCell ref="A1486:E1486"/>
    <mergeCell ref="C526:E526"/>
    <mergeCell ref="C360:E360"/>
    <mergeCell ref="C101:E101"/>
    <mergeCell ref="C313:E313"/>
    <mergeCell ref="C332:E332"/>
    <mergeCell ref="C342:E342"/>
    <mergeCell ref="C508:E508"/>
    <mergeCell ref="C520:E520"/>
  </mergeCells>
  <conditionalFormatting sqref="G951:G1054">
    <cfRule type="cellIs" priority="1" dxfId="1" operator="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1" r:id="rId1"/>
  <rowBreaks count="10" manualBreakCount="10">
    <brk id="166" max="255" man="1"/>
    <brk id="338" max="255" man="1"/>
    <brk id="359" max="255" man="1"/>
    <brk id="406" max="255" man="1"/>
    <brk id="551" max="255" man="1"/>
    <brk id="600" max="255" man="1"/>
    <brk id="609" max="255" man="1"/>
    <brk id="895" max="255" man="1"/>
    <brk id="1302" max="255" man="1"/>
    <brk id="13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Kłobuchowski</dc:creator>
  <cp:keywords/>
  <dc:description/>
  <cp:lastModifiedBy>Bogna Klimczewska</cp:lastModifiedBy>
  <cp:lastPrinted>2020-08-21T07:49:44Z</cp:lastPrinted>
  <dcterms:created xsi:type="dcterms:W3CDTF">2020-06-04T07:26:54Z</dcterms:created>
  <dcterms:modified xsi:type="dcterms:W3CDTF">2020-11-16T12:35:41Z</dcterms:modified>
  <cp:category/>
  <cp:version/>
  <cp:contentType/>
  <cp:contentStatus/>
</cp:coreProperties>
</file>