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" l="1"/>
  <c r="H130" i="1"/>
  <c r="H126" i="1"/>
  <c r="H122" i="1"/>
  <c r="H137" i="1"/>
  <c r="H120" i="1"/>
  <c r="H121" i="1"/>
  <c r="H123" i="1"/>
  <c r="H124" i="1"/>
  <c r="H125" i="1"/>
  <c r="H127" i="1"/>
  <c r="H128" i="1"/>
  <c r="H129" i="1"/>
  <c r="H131" i="1"/>
  <c r="H132" i="1"/>
  <c r="H133" i="1"/>
  <c r="H135" i="1"/>
  <c r="H136" i="1"/>
  <c r="H9" i="1" l="1"/>
  <c r="H10" i="1"/>
  <c r="H11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8" i="1" l="1"/>
  <c r="H138" i="1" s="1"/>
</calcChain>
</file>

<file path=xl/sharedStrings.xml><?xml version="1.0" encoding="utf-8"?>
<sst xmlns="http://schemas.openxmlformats.org/spreadsheetml/2006/main" count="413" uniqueCount="215">
  <si>
    <t>(pieczęć adresowa firmy Wykonawcy)</t>
  </si>
  <si>
    <t>FORMULARZ CENOWY</t>
  </si>
  <si>
    <t>Lp.</t>
  </si>
  <si>
    <t>Nazwa</t>
  </si>
  <si>
    <t>JM</t>
  </si>
  <si>
    <t>Cena jednostkowa  brutto</t>
  </si>
  <si>
    <t>Oferowany produkt</t>
  </si>
  <si>
    <t>A</t>
  </si>
  <si>
    <t>B</t>
  </si>
  <si>
    <t>C</t>
  </si>
  <si>
    <t>D</t>
  </si>
  <si>
    <t>E</t>
  </si>
  <si>
    <t>F</t>
  </si>
  <si>
    <t>G</t>
  </si>
  <si>
    <t>H</t>
  </si>
  <si>
    <r>
      <rPr>
        <b/>
        <u/>
        <sz val="12"/>
        <color theme="1"/>
        <rFont val="Arial"/>
        <family val="2"/>
        <charset val="238"/>
      </rPr>
      <t>Dotyczy</t>
    </r>
    <r>
      <rPr>
        <b/>
        <sz val="12"/>
        <color theme="1"/>
        <rFont val="Arial"/>
        <family val="2"/>
        <charset val="238"/>
      </rPr>
      <t>:</t>
    </r>
    <r>
      <rPr>
        <sz val="12"/>
        <color theme="1"/>
        <rFont val="Arial"/>
        <family val="2"/>
        <charset val="238"/>
      </rPr>
      <t xml:space="preserve"> postępowanie o udzielenia zamówienia prowadzonego w trybie …………………….. oznaczenie sprawy nr: </t>
    </r>
    <r>
      <rPr>
        <b/>
        <sz val="12"/>
        <color theme="1"/>
        <rFont val="Arial"/>
        <family val="2"/>
        <charset val="238"/>
      </rPr>
      <t>………………………………………….</t>
    </r>
  </si>
  <si>
    <t>Ilość</t>
  </si>
  <si>
    <t>Przeznaczenie</t>
  </si>
  <si>
    <t>Wartość brutto podstawowa (kol. E x kol. F)</t>
  </si>
  <si>
    <r>
      <t xml:space="preserve">Tusz czarny mat Epson o symbolu </t>
    </r>
    <r>
      <rPr>
        <b/>
        <sz val="11"/>
        <color theme="1"/>
        <rFont val="Calibri"/>
        <family val="2"/>
        <charset val="238"/>
        <scheme val="minor"/>
      </rPr>
      <t>T6925</t>
    </r>
    <r>
      <rPr>
        <sz val="11"/>
        <color theme="1"/>
        <rFont val="Calibri"/>
        <family val="2"/>
        <scheme val="minor"/>
      </rPr>
      <t xml:space="preserve"> lub równoważny</t>
    </r>
  </si>
  <si>
    <t>Epson  SureColor SC-T3000; SC-T3000 POS; SC-T3070; SC-T5000; SC-T5000 POS; SC-T5070; SC-T7000; SC-T7000 POS; SC-T7000 POS; SC-T7070; SC-T7200; SC-T7200D</t>
  </si>
  <si>
    <r>
      <t xml:space="preserve">Tusz magenta Epson o symbolu </t>
    </r>
    <r>
      <rPr>
        <b/>
        <sz val="11"/>
        <color theme="1"/>
        <rFont val="Calibri"/>
        <family val="2"/>
        <charset val="238"/>
        <scheme val="minor"/>
      </rPr>
      <t>T6923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</si>
  <si>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Tusz cyan Epson o symbolu </t>
    </r>
    <r>
      <rPr>
        <b/>
        <sz val="11"/>
        <color theme="1"/>
        <rFont val="Calibri"/>
        <family val="2"/>
        <charset val="238"/>
        <scheme val="minor"/>
      </rPr>
      <t>T6922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</si>
  <si>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Tusz photo black Epson o symbolu </t>
    </r>
    <r>
      <rPr>
        <b/>
        <sz val="11"/>
        <color theme="1"/>
        <rFont val="Calibri"/>
        <family val="2"/>
        <charset val="238"/>
        <scheme val="minor"/>
      </rPr>
      <t>T6921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</si>
  <si>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HP o symbolu </t>
    </r>
    <r>
      <rPr>
        <b/>
        <sz val="11"/>
        <color theme="1"/>
        <rFont val="Calibri"/>
        <family val="2"/>
        <charset val="238"/>
        <scheme val="minor"/>
      </rPr>
      <t>Q2612A</t>
    </r>
    <r>
      <rPr>
        <sz val="11"/>
        <color theme="1"/>
        <rFont val="Calibri"/>
        <family val="2"/>
        <scheme val="minor"/>
      </rPr>
      <t xml:space="preserve"> lub równoważny</t>
    </r>
  </si>
  <si>
    <t>HP LJ 1015, HP LJ 1022, HP LJ 1020, HP LJ 1018, HP LJ 3030, HP LJ 3015, HP LJ 3020, HP LJ 3052, HP LJ 3050, HP LJ 1010</t>
  </si>
  <si>
    <r>
      <t xml:space="preserve">Toner czarny Konica Minolta o symbolu </t>
    </r>
    <r>
      <rPr>
        <b/>
        <sz val="11"/>
        <color theme="1"/>
        <rFont val="Calibri"/>
        <family val="2"/>
        <charset val="238"/>
        <scheme val="minor"/>
      </rPr>
      <t>TN-216K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</si>
  <si>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Konica Minolta o symbolu </t>
    </r>
    <r>
      <rPr>
        <b/>
        <sz val="11"/>
        <color theme="1"/>
        <rFont val="Calibri"/>
        <family val="2"/>
        <charset val="238"/>
        <scheme val="minor"/>
      </rPr>
      <t>TN-324K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</si>
  <si>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Konica Minolta o symbolu </t>
    </r>
    <r>
      <rPr>
        <b/>
        <sz val="11"/>
        <color theme="1"/>
        <rFont val="Calibri"/>
        <family val="2"/>
        <charset val="238"/>
        <scheme val="minor"/>
      </rPr>
      <t>TN-324Y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</si>
  <si>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Konica Minolta o symbolu </t>
    </r>
    <r>
      <rPr>
        <b/>
        <sz val="11"/>
        <color theme="1"/>
        <rFont val="Calibri"/>
        <family val="2"/>
        <charset val="238"/>
        <scheme val="minor"/>
      </rPr>
      <t>TN-324M</t>
    </r>
    <r>
      <rPr>
        <sz val="11"/>
        <color theme="1"/>
        <rFont val="Calibri"/>
        <family val="2"/>
        <scheme val="minor"/>
      </rPr>
      <t xml:space="preserve"> lub równoważny</t>
    </r>
  </si>
  <si>
    <t>Kyocera Taskalfa 3050ci; 3051ci; 3550ci; 3551ci</t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</si>
  <si>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TK-8305C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</si>
  <si>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TK-8305Y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</si>
  <si>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TK-8305M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</si>
  <si>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TK-8505K</t>
    </r>
    <r>
      <rPr>
        <sz val="11"/>
        <color theme="1"/>
        <rFont val="Calibri"/>
        <family val="2"/>
        <scheme val="minor"/>
      </rPr>
      <t xml:space="preserve"> lub równoważny</t>
    </r>
  </si>
  <si>
    <t>Kyocera TASKalfa 4550ci; 4550cig; 4551ci; 5550ci; 5550cig; 5551ci</t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</si>
  <si>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TK-8505M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</si>
  <si>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TK-8505C</t>
    </r>
    <r>
      <rPr>
        <sz val="11"/>
        <color theme="1"/>
        <rFont val="Calibri"/>
        <family val="2"/>
        <scheme val="minor"/>
      </rPr>
      <t xml:space="preserve"> lub równoważny</t>
    </r>
  </si>
  <si>
    <t>Kyocera Ecosys P6035cdn ; M6035cidn; M6535cidn</t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</si>
  <si>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TK-5150M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</si>
  <si>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TK-8600K</t>
    </r>
    <r>
      <rPr>
        <sz val="11"/>
        <color theme="1"/>
        <rFont val="Calibri"/>
        <family val="2"/>
        <scheme val="minor"/>
      </rPr>
      <t xml:space="preserve"> lub równoważny</t>
    </r>
  </si>
  <si>
    <t>Kyocera FS-8600DN; FS-C8650DN</t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</si>
  <si>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TK-8600Y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</si>
  <si>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TK-8600M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</si>
  <si>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TK-8600C</t>
    </r>
    <r>
      <rPr>
        <sz val="11"/>
        <color theme="1"/>
        <rFont val="Calibri"/>
        <family val="2"/>
        <scheme val="minor"/>
      </rPr>
      <t xml:space="preserve"> lub równoważny</t>
    </r>
  </si>
  <si>
    <t>Lexmark W850n; W850dn</t>
  </si>
  <si>
    <r>
      <t xml:space="preserve">Toner czarny Lexmark o symbolu </t>
    </r>
    <r>
      <rPr>
        <b/>
        <sz val="11"/>
        <color theme="1"/>
        <rFont val="Calibri"/>
        <family val="2"/>
        <charset val="238"/>
        <scheme val="minor"/>
      </rPr>
      <t>502U</t>
    </r>
    <r>
      <rPr>
        <sz val="11"/>
        <color theme="1"/>
        <rFont val="Calibri"/>
        <family val="2"/>
        <scheme val="minor"/>
      </rPr>
      <t xml:space="preserve"> lub równoważny</t>
    </r>
  </si>
  <si>
    <t>Lexmark MS610dn; MS510dn; MS610de; MS610dte</t>
  </si>
  <si>
    <t>Lexmark C748, C748de; C748dte; C748e</t>
  </si>
  <si>
    <r>
      <t xml:space="preserve">Toner magenta Lexmark o symbolu  </t>
    </r>
    <r>
      <rPr>
        <b/>
        <sz val="11"/>
        <color theme="1"/>
        <rFont val="Calibri"/>
        <family val="2"/>
        <charset val="238"/>
        <scheme val="minor"/>
      </rPr>
      <t>C748H1MG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</si>
  <si>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Oki o symbolu </t>
    </r>
    <r>
      <rPr>
        <b/>
        <sz val="11"/>
        <color theme="1"/>
        <rFont val="Calibri"/>
        <family val="2"/>
        <charset val="238"/>
        <scheme val="minor"/>
      </rPr>
      <t>45460502</t>
    </r>
    <r>
      <rPr>
        <sz val="11"/>
        <color theme="1"/>
        <rFont val="Calibri"/>
        <family val="2"/>
        <scheme val="minor"/>
      </rPr>
      <t xml:space="preserve"> lub równoważny</t>
    </r>
  </si>
  <si>
    <t>Oki ES7131 EX; ES7131DN; ES7131DNW; ES7170 EX; ES7170DFN; ES7170DN</t>
  </si>
  <si>
    <r>
      <t xml:space="preserve">Toner czarny Olivetti o symbolu </t>
    </r>
    <r>
      <rPr>
        <b/>
        <sz val="11"/>
        <color theme="1"/>
        <rFont val="Calibri"/>
        <family val="2"/>
        <charset val="238"/>
        <scheme val="minor"/>
      </rPr>
      <t>B1068</t>
    </r>
    <r>
      <rPr>
        <sz val="11"/>
        <color theme="1"/>
        <rFont val="Calibri"/>
        <family val="2"/>
        <scheme val="minor"/>
      </rPr>
      <t xml:space="preserve"> lub równoważny</t>
    </r>
  </si>
  <si>
    <t>Olivetti d-COLOR MF2552</t>
  </si>
  <si>
    <r>
      <t xml:space="preserve">Toner yellow Olivetti o symbolu </t>
    </r>
    <r>
      <rPr>
        <b/>
        <sz val="11"/>
        <color theme="1"/>
        <rFont val="Calibri"/>
        <family val="2"/>
        <charset val="238"/>
        <scheme val="minor"/>
      </rPr>
      <t>B1067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</si>
  <si>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Olivetti o symbolu </t>
    </r>
    <r>
      <rPr>
        <b/>
        <sz val="11"/>
        <color theme="1"/>
        <rFont val="Calibri"/>
        <family val="2"/>
        <charset val="238"/>
        <scheme val="minor"/>
      </rPr>
      <t>B1065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</si>
  <si>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Samsung o symbolu </t>
    </r>
    <r>
      <rPr>
        <b/>
        <sz val="11"/>
        <color theme="1"/>
        <rFont val="Calibri"/>
        <family val="2"/>
        <charset val="238"/>
        <scheme val="minor"/>
      </rPr>
      <t>MLT-D2092L</t>
    </r>
    <r>
      <rPr>
        <sz val="11"/>
        <color theme="1"/>
        <rFont val="Calibri"/>
        <family val="2"/>
        <scheme val="minor"/>
      </rPr>
      <t xml:space="preserve"> lub równoważny</t>
    </r>
  </si>
  <si>
    <t>Samsung ML-2855ND; SCX-4824FN; SCX-4825FN; SCX-4828FN</t>
  </si>
  <si>
    <r>
      <t xml:space="preserve">Bęben światłoczuły Kyocera o symbolu </t>
    </r>
    <r>
      <rPr>
        <b/>
        <sz val="11"/>
        <color theme="1"/>
        <rFont val="Calibri"/>
        <family val="2"/>
        <charset val="238"/>
        <scheme val="minor"/>
      </rPr>
      <t>DK-8505</t>
    </r>
    <r>
      <rPr>
        <sz val="11"/>
        <color theme="1"/>
        <rFont val="Calibri"/>
        <family val="2"/>
        <scheme val="minor"/>
      </rPr>
      <t xml:space="preserve"> lub równoważny</t>
    </r>
  </si>
  <si>
    <t>Kyocera TASKalfa 3050ci; 3051ci; 3550ci; 3551ci; 3500i; 4500i; 5500i; 4550ci; 4551ci; 5550ci; 5551ci</t>
  </si>
  <si>
    <r>
      <t xml:space="preserve">Bęben światłoczuły Kyocera o symbolu </t>
    </r>
    <r>
      <rPr>
        <b/>
        <sz val="11"/>
        <color theme="1"/>
        <rFont val="Calibri"/>
        <family val="2"/>
        <charset val="238"/>
        <scheme val="minor"/>
      </rPr>
      <t>DK-3130</t>
    </r>
    <r>
      <rPr>
        <sz val="11"/>
        <color theme="1"/>
        <rFont val="Calibri"/>
        <family val="2"/>
        <scheme val="minor"/>
      </rPr>
      <t xml:space="preserve">  lub równoważny</t>
    </r>
  </si>
  <si>
    <t xml:space="preserve"> Kyocera FS-4100; FS-4200; FS-4300; Kyocera ECOSYS M3550idn; M3560idn</t>
  </si>
  <si>
    <r>
      <t xml:space="preserve">Bęben światłoczuły Lexmark o symbolu </t>
    </r>
    <r>
      <rPr>
        <b/>
        <sz val="11"/>
        <color theme="1"/>
        <rFont val="Calibri"/>
        <family val="2"/>
        <charset val="238"/>
        <scheme val="minor"/>
      </rPr>
      <t>E260X22G</t>
    </r>
    <r>
      <rPr>
        <sz val="11"/>
        <color theme="1"/>
        <rFont val="Calibri"/>
        <family val="2"/>
        <scheme val="minor"/>
      </rPr>
      <t xml:space="preserve">  lub równoważny</t>
    </r>
  </si>
  <si>
    <t>Lexmark E260; E360; E460; E462</t>
  </si>
  <si>
    <t>Lexmark MS310d; MS310dn; MS410d; MS410dn; MS510dn; MS610de; MS610dn; MS610dte; MX310dn; MX410de; MX510; MX511de; MX511dhe; MX611deL; MX611dhe</t>
  </si>
  <si>
    <t>Epson Stylus PRO 9700; 7700</t>
  </si>
  <si>
    <r>
      <t xml:space="preserve">Pojemnik na zużyty tusz Epson o symbolu </t>
    </r>
    <r>
      <rPr>
        <b/>
        <sz val="11"/>
        <color theme="1"/>
        <rFont val="Calibri"/>
        <family val="2"/>
        <charset val="238"/>
        <scheme val="minor"/>
      </rPr>
      <t>T6193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</si>
  <si>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Pojemnik na zużyty toner Kyocera o symbolu </t>
    </r>
    <r>
      <rPr>
        <b/>
        <sz val="11"/>
        <color theme="1"/>
        <rFont val="Calibri"/>
        <family val="2"/>
        <charset val="238"/>
        <scheme val="minor"/>
      </rPr>
      <t>WT-860</t>
    </r>
    <r>
      <rPr>
        <sz val="11"/>
        <color theme="1"/>
        <rFont val="Calibri"/>
        <family val="2"/>
        <scheme val="minor"/>
      </rPr>
      <t xml:space="preserve"> lub równoważny</t>
    </r>
  </si>
  <si>
    <t>szt.</t>
  </si>
  <si>
    <t xml:space="preserve">RAZEM            </t>
  </si>
  <si>
    <t>Brother DCP-7030, DCP-7040, DCP-7045, HL-2140, HL-2150, HL-2170, MFC-7320, MFC-7340, MFC-7440, MFC-7840</t>
  </si>
  <si>
    <t>DCP-L2500D, DCP-L2560DW, HL- L2340DW</t>
  </si>
  <si>
    <t>HP LaserJet Pro 400 M401dn, M401dne, M401a (CF270A), M401d, M401dw, M425dw(dnw) MFP, M425dn</t>
  </si>
  <si>
    <t>Kyocera ECOSYS P2040dn, P2040dw</t>
  </si>
  <si>
    <t>Kyocera ECOSYS M2040dn, M2540dw, M2640idw</t>
  </si>
  <si>
    <t>Kyocera ECOSYS M3655idn, M3660idn, P3055dn, P3060dn</t>
  </si>
  <si>
    <t>Panasonic DP-MB300, DP-MB340, DP-MB350</t>
  </si>
  <si>
    <t>Panasonic KX-FL613, KX-FL611, KX-FL513, KX-FL512, KX-FL511, KX-FL541, KX-FL653</t>
  </si>
  <si>
    <t>Panasonic KX-MB 2000, 2010, 2025, 2030, 2025PDW</t>
  </si>
  <si>
    <t>Sharp AR-5618,  AR-5620 N, AR-5623 N, AR-5618 N, AR-5623, AR-5620, AR-5623 D</t>
  </si>
  <si>
    <t>Sharp AR-6020, AR-6020D, AR-6020N, AR-6023, AR-6023D</t>
  </si>
  <si>
    <t>Konica Minolta Bizhub C258; C308; C368</t>
  </si>
  <si>
    <t>Konica Minolta Bizhub C454; C554</t>
  </si>
  <si>
    <t>Kyocera TASKalfa 5052ci, 6052ci</t>
  </si>
  <si>
    <t>Kyocera ECOSYS P6130cdn, M6030cdn, P7040cdn, M6530cdn</t>
  </si>
  <si>
    <t>Brother DCP-J525W, DCP-J725DW, DCP-J925DW, MFC-J430W, MFC-J5910DW, MFC-J625DW, MFC-J6510DW, MFC-J6710DW, MFC-J6910DW, MFC-J825DW</t>
  </si>
  <si>
    <t>Kyocera FS 1135MFP, 1035MFP; Kyocera ECOSYS M2035dn, M2535dn</t>
  </si>
  <si>
    <t>Kyocera ECOSYS P8060 cdn</t>
  </si>
  <si>
    <t>Lexmark MS810dn, MS811dn, MS812dn, MS810n, MS810dtn, MS810de, MX710de, MX710dhe, MX711de, MX711dhe, MX810dfe, MX810dme, MX810dxfe, MX810dxme, MS812dtn, MS812de, MX811dfe, MX811dme, MX811dxfe, MX811dxme, MX812dfe, MX812dme, MX812dxfe, MX812dxme, MX717DE, MX718DE, MS817DN, MS818DN</t>
  </si>
  <si>
    <t>Kyocera FS-2020/D/DN</t>
  </si>
  <si>
    <r>
      <t xml:space="preserve">Toner czarny Brother o symbolu </t>
    </r>
    <r>
      <rPr>
        <b/>
        <sz val="11"/>
        <color theme="1"/>
        <rFont val="Calibri"/>
        <family val="2"/>
        <charset val="238"/>
        <scheme val="minor"/>
      </rPr>
      <t>TN-2310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</si>
  <si>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TK-1160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</si>
  <si>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TK-1170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</si>
  <si>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TK-3130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</si>
  <si>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TK-3190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</si>
  <si>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Panasonic o symbolu </t>
    </r>
    <r>
      <rPr>
        <b/>
        <sz val="11"/>
        <color theme="1"/>
        <rFont val="Calibri"/>
        <family val="2"/>
        <charset val="238"/>
        <scheme val="minor"/>
      </rPr>
      <t>KX-FA83E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</si>
  <si>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Panasonic o symbolu </t>
    </r>
    <r>
      <rPr>
        <b/>
        <sz val="11"/>
        <color theme="1"/>
        <rFont val="Calibri"/>
        <family val="2"/>
        <charset val="238"/>
        <scheme val="minor"/>
      </rPr>
      <t>KX-FAT411X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</si>
  <si>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Sharp o symbolu </t>
    </r>
    <r>
      <rPr>
        <b/>
        <sz val="11"/>
        <color theme="1"/>
        <rFont val="Calibri"/>
        <family val="2"/>
        <charset val="238"/>
        <scheme val="minor"/>
      </rPr>
      <t>MX-235GT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</si>
  <si>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Sharp o symbolu </t>
    </r>
    <r>
      <rPr>
        <b/>
        <sz val="11"/>
        <color theme="1"/>
        <rFont val="Calibri"/>
        <family val="2"/>
        <charset val="238"/>
        <scheme val="minor"/>
      </rPr>
      <t>MX-237GT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</si>
  <si>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Konica Minolta o symbolu </t>
    </r>
    <r>
      <rPr>
        <b/>
        <sz val="11"/>
        <color theme="1"/>
        <rFont val="Calibri"/>
        <family val="2"/>
        <charset val="238"/>
        <scheme val="minor"/>
      </rPr>
      <t>TN-216C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</si>
  <si>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Konica Minolta o symbolu </t>
    </r>
    <r>
      <rPr>
        <b/>
        <sz val="11"/>
        <color theme="1"/>
        <rFont val="Calibri"/>
        <family val="2"/>
        <charset val="238"/>
        <scheme val="minor"/>
      </rPr>
      <t>TN-324C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</si>
  <si>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Konica Minolta o symbolu </t>
    </r>
    <r>
      <rPr>
        <b/>
        <sz val="11"/>
        <color theme="1"/>
        <rFont val="Calibri"/>
        <family val="2"/>
        <charset val="238"/>
        <scheme val="minor"/>
      </rPr>
      <t>TN-512K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</si>
  <si>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Konica Minolta o symbolu </t>
    </r>
    <r>
      <rPr>
        <b/>
        <sz val="11"/>
        <color theme="1"/>
        <rFont val="Calibri"/>
        <family val="2"/>
        <charset val="238"/>
        <scheme val="minor"/>
      </rPr>
      <t>TN-512M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</si>
  <si>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Konica Minolta o symbolu </t>
    </r>
    <r>
      <rPr>
        <b/>
        <sz val="11"/>
        <color theme="1"/>
        <rFont val="Calibri"/>
        <family val="2"/>
        <charset val="238"/>
        <scheme val="minor"/>
      </rPr>
      <t>TN-512C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</si>
  <si>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TK-8515K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</si>
  <si>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TK-8515Y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</si>
  <si>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TK-8515M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</si>
  <si>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TK-8515C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</si>
  <si>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TK-5140K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</si>
  <si>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TK-5140Y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</si>
  <si>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TK-5140M</t>
    </r>
    <r>
      <rPr>
        <sz val="11"/>
        <color theme="1"/>
        <rFont val="Calibri"/>
        <family val="2"/>
        <scheme val="minor"/>
      </rPr>
      <t xml:space="preserve"> lub równoważne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</si>
  <si>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TK-5140C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</si>
  <si>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TK-5150Y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</si>
  <si>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TK-5150C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</si>
  <si>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TK-8800K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</si>
  <si>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TK-8800Y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</si>
  <si>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TK-8800M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</si>
  <si>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TK-8800C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</si>
  <si>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Olivetti o symbolu </t>
    </r>
    <r>
      <rPr>
        <b/>
        <sz val="11"/>
        <color theme="1"/>
        <rFont val="Calibri"/>
        <family val="2"/>
        <charset val="238"/>
        <scheme val="minor"/>
      </rPr>
      <t>B1066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</si>
  <si>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Bęben światłoczuły Lexmark o symbolu </t>
    </r>
    <r>
      <rPr>
        <b/>
        <sz val="11"/>
        <color theme="1"/>
        <rFont val="Calibri"/>
        <family val="2"/>
        <charset val="238"/>
        <scheme val="minor"/>
      </rPr>
      <t>50F0Z00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</si>
  <si>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Bęben światłoczuły Panasonic o symbolu </t>
    </r>
    <r>
      <rPr>
        <b/>
        <sz val="11"/>
        <color theme="1"/>
        <rFont val="Calibri"/>
        <family val="2"/>
        <charset val="238"/>
        <scheme val="minor"/>
      </rPr>
      <t>DQ-TCB020-X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</si>
  <si>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Pojemnik na zużyty tusz Epson o symbolu </t>
    </r>
    <r>
      <rPr>
        <b/>
        <sz val="11"/>
        <color theme="1"/>
        <rFont val="Calibri"/>
        <family val="2"/>
        <charset val="238"/>
        <scheme val="minor"/>
      </rPr>
      <t>C12C890501</t>
    </r>
    <r>
      <rPr>
        <sz val="11"/>
        <color theme="1"/>
        <rFont val="Calibri"/>
        <family val="2"/>
        <scheme val="minor"/>
      </rPr>
      <t xml:space="preserve"> lub równoważny</t>
    </r>
  </si>
  <si>
    <t>CZĘŚĆ I: DOSTAWA TUSZÓW, TONERÓW, BĘBNÓW ŚWIATŁOCZUŁYCH, GŁOWIC, POJEMNIKÓW NA ZUŻYTE TUSZE I TONERY</t>
  </si>
  <si>
    <t>Canon iP100; iP110; PIXMA iP100; PIXMA iP11; PIXMA mini260; Pixma mini320; PIXMA TR150</t>
  </si>
  <si>
    <t xml:space="preserve">Epson SC-T3000 SureColor, SC-T3200, SC-T5000,  SC-T5200, SC-T7000, SC-T7200 </t>
  </si>
  <si>
    <t>HP Color Laserjet CM1312; CP1215, CP1518, CP1510, CP1514, CP1210, CP1515</t>
  </si>
  <si>
    <t>Kyocera Mita FS-1030/D/DN</t>
  </si>
  <si>
    <t>Kyocera FS-2000D/DN/DTN;  FS-3900D/DN;  FS-4000D/DN</t>
  </si>
  <si>
    <t>Kyocera TASKalfa 300i</t>
  </si>
  <si>
    <t>Kyocera FS-4300DN, FS-4200DN;  Kyocera ECOSYS M3550idn, M3560idn</t>
  </si>
  <si>
    <t>Lexmark  E460dn/dtn/dw</t>
  </si>
  <si>
    <t xml:space="preserve">Lexmark MS810/811/812 </t>
  </si>
  <si>
    <t>Lexmark MX810/811/812;  MX710/711</t>
  </si>
  <si>
    <t>Samsung ML-3470D; ML-3471ND</t>
  </si>
  <si>
    <t>Konica Buzhub C203; C253</t>
  </si>
  <si>
    <t>Konica Buzhub C220; C280</t>
  </si>
  <si>
    <t>Konica Buzhub C224; C284; C364</t>
  </si>
  <si>
    <t>Kyocera FS-C5300DN; FS-C5350DN; Kyocera ECOSYS P6030cdn</t>
  </si>
  <si>
    <t>Kyocera Ecosys M6026cdn,  M6526cdn, P6026cdn, Kyocera FS-C2026MFP, FS-C2126MFP,  FS-C2526MFP, FS-C2626MFP, FS-C5250DN</t>
  </si>
  <si>
    <t>Kyocera Ecosys M6026cdn,  M6526cdn, P6026cdn,  Kyocera FS-C2026MFP, FS-C2126MFP,  FS-C2526MFP, FS-C2626MFP, FS-C5250DN</t>
  </si>
  <si>
    <t>Kyocera FS-C8100DN</t>
  </si>
  <si>
    <t>Kyocera Ecosys M6235cidn,  M6635cidn, P6235cdn</t>
  </si>
  <si>
    <t>Kyocera TASKalfa 4052ci, 4053ci</t>
  </si>
  <si>
    <t>Lexmark CS310n/dn; CS410n/dtn; CS510/de/dte</t>
  </si>
  <si>
    <t>Kyocera Ecosys P3050dn; P3055dn; P3060dn</t>
  </si>
  <si>
    <t>HP Designjet 500</t>
  </si>
  <si>
    <t>Kyocera Ecosys P8060cdn; Kyocera TASKalfa 2552ci; 3252ci; 4002i; 4052ci; 5002i; 5052ci; 6002i6052ci</t>
  </si>
  <si>
    <r>
      <t xml:space="preserve">Tusz czarny Brother o symbolu </t>
    </r>
    <r>
      <rPr>
        <b/>
        <sz val="11"/>
        <color theme="1"/>
        <rFont val="Calibri"/>
        <family val="2"/>
        <charset val="238"/>
        <scheme val="minor"/>
      </rPr>
      <t xml:space="preserve">LC-1240BK </t>
    </r>
    <r>
      <rPr>
        <sz val="11"/>
        <color theme="1"/>
        <rFont val="Calibri"/>
        <family val="2"/>
        <scheme val="minor"/>
      </rPr>
      <t>lub równoważny</t>
    </r>
  </si>
  <si>
    <r>
      <t>Tusz czarny Canon o symbolu</t>
    </r>
    <r>
      <rPr>
        <b/>
        <sz val="11"/>
        <rFont val="Calibri"/>
        <family val="2"/>
        <charset val="238"/>
        <scheme val="minor"/>
      </rPr>
      <t xml:space="preserve"> PGI-35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</si>
  <si>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Tusz yellow Epson o symbolu </t>
    </r>
    <r>
      <rPr>
        <b/>
        <sz val="11"/>
        <color theme="1"/>
        <rFont val="Calibri"/>
        <family val="2"/>
        <charset val="238"/>
        <scheme val="minor"/>
      </rPr>
      <t xml:space="preserve">T596400 </t>
    </r>
    <r>
      <rPr>
        <sz val="11"/>
        <color theme="1"/>
        <rFont val="Calibri"/>
        <family val="2"/>
        <scheme val="minor"/>
      </rPr>
      <t>lub równoważny</t>
    </r>
  </si>
  <si>
    <r>
      <t xml:space="preserve">Tusz magenta Epson o symbolu </t>
    </r>
    <r>
      <rPr>
        <b/>
        <sz val="11"/>
        <color theme="1"/>
        <rFont val="Calibri"/>
        <family val="2"/>
        <charset val="238"/>
        <scheme val="minor"/>
      </rPr>
      <t xml:space="preserve">T596300 </t>
    </r>
    <r>
      <rPr>
        <sz val="11"/>
        <color theme="1"/>
        <rFont val="Calibri"/>
        <family val="2"/>
        <scheme val="minor"/>
      </rPr>
      <t>lub równoważny</t>
    </r>
  </si>
  <si>
    <r>
      <t xml:space="preserve">Tusz cyan Epson o symbolu </t>
    </r>
    <r>
      <rPr>
        <b/>
        <sz val="11"/>
        <color theme="1"/>
        <rFont val="Calibri"/>
        <family val="2"/>
        <charset val="238"/>
        <scheme val="minor"/>
      </rPr>
      <t xml:space="preserve">T596200 </t>
    </r>
    <r>
      <rPr>
        <sz val="11"/>
        <color theme="1"/>
        <rFont val="Calibri"/>
        <family val="2"/>
        <scheme val="minor"/>
      </rPr>
      <t>lub równoważny</t>
    </r>
  </si>
  <si>
    <r>
      <t xml:space="preserve">Tusz yellow Epson o symbolu </t>
    </r>
    <r>
      <rPr>
        <b/>
        <sz val="11"/>
        <color theme="1"/>
        <rFont val="Calibri"/>
        <family val="2"/>
        <charset val="238"/>
        <scheme val="minor"/>
      </rPr>
      <t>T6934</t>
    </r>
    <r>
      <rPr>
        <sz val="11"/>
        <color theme="1"/>
        <rFont val="Calibri"/>
        <family val="2"/>
        <scheme val="minor"/>
      </rPr>
      <t xml:space="preserve"> lub równoważny</t>
    </r>
  </si>
  <si>
    <r>
      <t>Toner czarny Brother o symbolu</t>
    </r>
    <r>
      <rPr>
        <b/>
        <sz val="11"/>
        <color theme="1"/>
        <rFont val="Calibri"/>
        <family val="2"/>
        <charset val="238"/>
        <scheme val="minor"/>
      </rPr>
      <t xml:space="preserve"> TN-2120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</si>
  <si>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HP o symbolu </t>
    </r>
    <r>
      <rPr>
        <b/>
        <sz val="11"/>
        <color theme="1"/>
        <rFont val="Calibri"/>
        <family val="2"/>
        <charset val="238"/>
        <scheme val="minor"/>
      </rPr>
      <t xml:space="preserve">CB540A </t>
    </r>
    <r>
      <rPr>
        <sz val="11"/>
        <color theme="1"/>
        <rFont val="Calibri"/>
        <family val="2"/>
        <charset val="238"/>
        <scheme val="minor"/>
      </rPr>
      <t>lub równoważny</t>
    </r>
  </si>
  <si>
    <r>
      <t xml:space="preserve">Toner czarny HP o symbolu </t>
    </r>
    <r>
      <rPr>
        <b/>
        <sz val="11"/>
        <color theme="1"/>
        <rFont val="Calibri"/>
        <family val="2"/>
        <charset val="238"/>
        <scheme val="minor"/>
      </rPr>
      <t xml:space="preserve">CF280A </t>
    </r>
    <r>
      <rPr>
        <sz val="11"/>
        <color theme="1"/>
        <rFont val="Calibri"/>
        <family val="2"/>
        <charset val="238"/>
        <scheme val="minor"/>
      </rPr>
      <t>lub równoważny</t>
    </r>
  </si>
  <si>
    <r>
      <t xml:space="preserve">Toner czarny o symbolu </t>
    </r>
    <r>
      <rPr>
        <b/>
        <sz val="11"/>
        <color theme="1"/>
        <rFont val="Calibri"/>
        <family val="2"/>
        <charset val="238"/>
        <scheme val="minor"/>
      </rPr>
      <t xml:space="preserve">TK-120 </t>
    </r>
    <r>
      <rPr>
        <sz val="11"/>
        <color theme="1"/>
        <rFont val="Calibri"/>
        <family val="2"/>
        <scheme val="minor"/>
      </rPr>
      <t>lub równoważny</t>
    </r>
  </si>
  <si>
    <r>
      <t xml:space="preserve">Toner czarny o symbolu </t>
    </r>
    <r>
      <rPr>
        <b/>
        <sz val="11"/>
        <color theme="1"/>
        <rFont val="Calibri"/>
        <family val="2"/>
        <charset val="238"/>
        <scheme val="minor"/>
      </rPr>
      <t xml:space="preserve">TK-310 </t>
    </r>
    <r>
      <rPr>
        <sz val="11"/>
        <color theme="1"/>
        <rFont val="Calibri"/>
        <family val="2"/>
        <charset val="238"/>
        <scheme val="minor"/>
      </rPr>
      <t>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</si>
  <si>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TK-340</t>
    </r>
    <r>
      <rPr>
        <sz val="11"/>
        <color theme="1"/>
        <rFont val="Calibri"/>
        <family val="2"/>
        <charset val="238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</si>
  <si>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TK-685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</si>
  <si>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TK-1140</t>
    </r>
    <r>
      <rPr>
        <sz val="11"/>
        <color theme="1"/>
        <rFont val="Calibri"/>
        <family val="2"/>
        <charset val="238"/>
        <scheme val="minor"/>
      </rPr>
      <t xml:space="preserve"> lub równoważny</t>
    </r>
  </si>
  <si>
    <r>
      <t xml:space="preserve">Toner czarny Lexmark o symbolu </t>
    </r>
    <r>
      <rPr>
        <b/>
        <sz val="11"/>
        <color theme="1"/>
        <rFont val="Calibri"/>
        <family val="2"/>
        <charset val="238"/>
        <scheme val="minor"/>
      </rPr>
      <t xml:space="preserve">E460X31E </t>
    </r>
    <r>
      <rPr>
        <sz val="11"/>
        <color theme="1"/>
        <rFont val="Calibri"/>
        <family val="2"/>
        <scheme val="minor"/>
      </rPr>
      <t>lub równoważny</t>
    </r>
  </si>
  <si>
    <r>
      <t xml:space="preserve">Toner czarny Lexmark o symbolu </t>
    </r>
    <r>
      <rPr>
        <b/>
        <sz val="11"/>
        <color theme="1"/>
        <rFont val="Calibri"/>
        <family val="2"/>
        <charset val="238"/>
        <scheme val="minor"/>
      </rPr>
      <t xml:space="preserve">52D2000 </t>
    </r>
    <r>
      <rPr>
        <sz val="11"/>
        <color theme="1"/>
        <rFont val="Calibri"/>
        <family val="2"/>
        <scheme val="minor"/>
      </rPr>
      <t>lub równoważny</t>
    </r>
  </si>
  <si>
    <r>
      <t xml:space="preserve">Toner czarny Lexmark o symbolu </t>
    </r>
    <r>
      <rPr>
        <b/>
        <sz val="11"/>
        <color theme="1"/>
        <rFont val="Calibri"/>
        <family val="2"/>
        <charset val="238"/>
        <scheme val="minor"/>
      </rPr>
      <t xml:space="preserve">62D2H00 </t>
    </r>
    <r>
      <rPr>
        <sz val="11"/>
        <color theme="1"/>
        <rFont val="Calibri"/>
        <family val="2"/>
        <scheme val="minor"/>
      </rPr>
      <t>lub równoważny</t>
    </r>
  </si>
  <si>
    <r>
      <t xml:space="preserve">Toner czarny Samsung o symbolu </t>
    </r>
    <r>
      <rPr>
        <b/>
        <sz val="11"/>
        <color theme="1"/>
        <rFont val="Calibri"/>
        <family val="2"/>
        <charset val="238"/>
        <scheme val="minor"/>
      </rPr>
      <t>ML-D3470B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</si>
  <si>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Konica Minolta o symbolu </t>
    </r>
    <r>
      <rPr>
        <b/>
        <sz val="11"/>
        <color theme="1"/>
        <rFont val="Calibri"/>
        <family val="2"/>
        <charset val="238"/>
        <scheme val="minor"/>
      </rPr>
      <t>TN-213K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</si>
  <si>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Konica Minolta o symbolu </t>
    </r>
    <r>
      <rPr>
        <b/>
        <sz val="11"/>
        <color theme="1"/>
        <rFont val="Calibri"/>
        <family val="2"/>
        <charset val="238"/>
        <scheme val="minor"/>
      </rPr>
      <t>TN-216Y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</si>
  <si>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Konica Minolta o symbolu </t>
    </r>
    <r>
      <rPr>
        <b/>
        <sz val="11"/>
        <color theme="1"/>
        <rFont val="Calibri"/>
        <family val="2"/>
        <charset val="238"/>
        <scheme val="minor"/>
      </rPr>
      <t>TN-216M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</si>
  <si>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Konica Minolta o symbolu </t>
    </r>
    <r>
      <rPr>
        <b/>
        <sz val="11"/>
        <color theme="1"/>
        <rFont val="Calibri"/>
        <family val="2"/>
        <charset val="238"/>
        <scheme val="minor"/>
      </rPr>
      <t>TN-321K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</si>
  <si>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Konica Minolta o symbolu </t>
    </r>
    <r>
      <rPr>
        <b/>
        <sz val="11"/>
        <color theme="1"/>
        <rFont val="Calibri"/>
        <family val="2"/>
        <charset val="238"/>
        <scheme val="minor"/>
      </rPr>
      <t xml:space="preserve">TN-512Y </t>
    </r>
    <r>
      <rPr>
        <sz val="11"/>
        <color theme="1"/>
        <rFont val="Calibri"/>
        <family val="2"/>
        <scheme val="minor"/>
      </rPr>
      <t>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</si>
  <si>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TK-560K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</si>
  <si>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TK-560Y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</si>
  <si>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TK-560M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</si>
  <si>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TK-560C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</si>
  <si>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TK-590K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</si>
  <si>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TK-590Y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</si>
  <si>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TK-590M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</si>
  <si>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TK-590C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</si>
  <si>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TK-820K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</si>
  <si>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TK-820Y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</si>
  <si>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TK-820M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</si>
  <si>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TK-820C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</si>
  <si>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TK-5280K</t>
    </r>
    <r>
      <rPr>
        <sz val="11"/>
        <color theme="1"/>
        <rFont val="Calibri"/>
        <family val="2"/>
        <charset val="238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</si>
  <si>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 xml:space="preserve">TK-5280Y </t>
    </r>
    <r>
      <rPr>
        <sz val="11"/>
        <color theme="1"/>
        <rFont val="Calibri"/>
        <family val="2"/>
        <scheme val="minor"/>
      </rPr>
      <t>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</si>
  <si>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TK-5280M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</si>
  <si>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TK-5280C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</si>
  <si>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TK-8305K</t>
    </r>
    <r>
      <rPr>
        <sz val="11"/>
        <color theme="1"/>
        <rFont val="Calibri"/>
        <family val="2"/>
        <charset val="238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</si>
  <si>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TK-8505Y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</si>
  <si>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>TK-8525K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</si>
  <si>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Kyocera o symbolu </t>
    </r>
    <r>
      <rPr>
        <b/>
        <sz val="11"/>
        <color theme="1"/>
        <rFont val="Calibri"/>
        <family val="2"/>
        <charset val="238"/>
        <scheme val="minor"/>
      </rPr>
      <t>TK-8525Y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</si>
  <si>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Kyocera o symbolu </t>
    </r>
    <r>
      <rPr>
        <b/>
        <sz val="11"/>
        <color theme="1"/>
        <rFont val="Calibri"/>
        <family val="2"/>
        <charset val="238"/>
        <scheme val="minor"/>
      </rPr>
      <t>TK-8525M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</si>
  <si>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Kyocera o symbolu </t>
    </r>
    <r>
      <rPr>
        <b/>
        <sz val="11"/>
        <color theme="1"/>
        <rFont val="Calibri"/>
        <family val="2"/>
        <charset val="238"/>
        <scheme val="minor"/>
      </rPr>
      <t>TK-8525C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</si>
  <si>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Kyocera o symbolu </t>
    </r>
    <r>
      <rPr>
        <b/>
        <sz val="11"/>
        <color theme="1"/>
        <rFont val="Calibri"/>
        <family val="2"/>
        <charset val="238"/>
        <scheme val="minor"/>
      </rPr>
      <t xml:space="preserve">TK-5150K </t>
    </r>
    <r>
      <rPr>
        <sz val="11"/>
        <color theme="1"/>
        <rFont val="Calibri"/>
        <family val="2"/>
        <charset val="238"/>
        <scheme val="minor"/>
      </rPr>
      <t>lub równoważny</t>
    </r>
  </si>
  <si>
    <r>
      <t xml:space="preserve">Toner czarny Lexmark o symbolu  </t>
    </r>
    <r>
      <rPr>
        <b/>
        <sz val="11"/>
        <color theme="1"/>
        <rFont val="Calibri"/>
        <family val="2"/>
        <charset val="238"/>
        <scheme val="minor"/>
      </rPr>
      <t>70C20K0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</si>
  <si>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Lexmark o symbolu  </t>
    </r>
    <r>
      <rPr>
        <b/>
        <sz val="11"/>
        <color theme="1"/>
        <rFont val="Calibri"/>
        <family val="2"/>
        <charset val="238"/>
        <scheme val="minor"/>
      </rPr>
      <t>70C20Y0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</si>
  <si>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Lexmark o symbolu  </t>
    </r>
    <r>
      <rPr>
        <b/>
        <sz val="11"/>
        <color theme="1"/>
        <rFont val="Calibri"/>
        <family val="2"/>
        <charset val="238"/>
        <scheme val="minor"/>
      </rPr>
      <t>70C20M0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</si>
  <si>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Lexmark o symbolu  </t>
    </r>
    <r>
      <rPr>
        <b/>
        <sz val="11"/>
        <color theme="1"/>
        <rFont val="Calibri"/>
        <family val="2"/>
        <charset val="238"/>
        <scheme val="minor"/>
      </rPr>
      <t>70C20C0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</si>
  <si>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Lexmark o symbolu  </t>
    </r>
    <r>
      <rPr>
        <b/>
        <sz val="11"/>
        <color theme="1"/>
        <rFont val="Calibri"/>
        <family val="2"/>
        <charset val="238"/>
        <scheme val="minor"/>
      </rPr>
      <t>70C2HK0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</si>
  <si>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yellow Lexmark o symbolu  </t>
    </r>
    <r>
      <rPr>
        <b/>
        <sz val="11"/>
        <color theme="1"/>
        <rFont val="Calibri"/>
        <family val="2"/>
        <charset val="238"/>
        <scheme val="minor"/>
      </rPr>
      <t>70C2HY0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</si>
  <si>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magenta Lexmark o symbolu  </t>
    </r>
    <r>
      <rPr>
        <b/>
        <sz val="11"/>
        <color theme="1"/>
        <rFont val="Calibri"/>
        <family val="2"/>
        <charset val="238"/>
        <scheme val="minor"/>
      </rPr>
      <t>70C2HM0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</si>
  <si>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Lexmark o symbolu  </t>
    </r>
    <r>
      <rPr>
        <b/>
        <sz val="11"/>
        <color theme="1"/>
        <rFont val="Calibri"/>
        <family val="2"/>
        <charset val="238"/>
        <scheme val="minor"/>
      </rPr>
      <t>70C2HC0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</si>
  <si>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czarny Lexmark o symbolu  </t>
    </r>
    <r>
      <rPr>
        <b/>
        <sz val="11"/>
        <color theme="1"/>
        <rFont val="Calibri"/>
        <family val="2"/>
        <charset val="238"/>
        <scheme val="minor"/>
      </rPr>
      <t>C746H1KG</t>
    </r>
    <r>
      <rPr>
        <sz val="11"/>
        <color theme="1"/>
        <rFont val="Calibri"/>
        <family val="2"/>
        <scheme val="minor"/>
      </rPr>
      <t xml:space="preserve"> lub równoważny</t>
    </r>
  </si>
  <si>
    <r>
      <t>Toner yellow Lexmark o symbolu</t>
    </r>
    <r>
      <rPr>
        <b/>
        <sz val="11"/>
        <color theme="1"/>
        <rFont val="Calibri"/>
        <family val="2"/>
        <charset val="238"/>
        <scheme val="minor"/>
      </rPr>
      <t xml:space="preserve"> C748H1YG</t>
    </r>
    <r>
      <rPr>
        <sz val="11"/>
        <color theme="1"/>
        <rFont val="Calibri"/>
        <family val="2"/>
        <scheme val="minor"/>
      </rPr>
      <t xml:space="preserve"> lub równoważny</t>
    </r>
  </si>
  <si>
    <r>
      <t xml:space="preserve">Toner cyan Lexmark o symbolu  </t>
    </r>
    <r>
      <rPr>
        <b/>
        <sz val="11"/>
        <color theme="1"/>
        <rFont val="Calibri"/>
        <family val="2"/>
        <charset val="238"/>
        <scheme val="minor"/>
      </rPr>
      <t>C748H1CG</t>
    </r>
    <r>
      <rPr>
        <sz val="11"/>
        <color theme="1"/>
        <rFont val="Calibri"/>
        <family val="2"/>
        <scheme val="minor"/>
      </rPr>
      <t xml:space="preserve"> lub równoważny</t>
    </r>
  </si>
  <si>
    <r>
      <t>Bęben światłoczuły Brother o symbolu</t>
    </r>
    <r>
      <rPr>
        <b/>
        <sz val="11"/>
        <color theme="1"/>
        <rFont val="Calibri"/>
        <family val="2"/>
        <charset val="238"/>
        <scheme val="minor"/>
      </rPr>
      <t xml:space="preserve"> DR-2100</t>
    </r>
  </si>
  <si>
    <r>
      <t xml:space="preserve">Bęben światłoczuły Kyocera o symbolu </t>
    </r>
    <r>
      <rPr>
        <b/>
        <sz val="11"/>
        <color theme="1"/>
        <rFont val="Calibri"/>
        <family val="2"/>
        <charset val="238"/>
        <scheme val="minor"/>
      </rPr>
      <t>DK-3190</t>
    </r>
    <r>
      <rPr>
        <sz val="11"/>
        <color theme="1"/>
        <rFont val="Calibri"/>
        <family val="2"/>
        <scheme val="minor"/>
      </rPr>
      <t xml:space="preserve">  lub równoważny</t>
    </r>
  </si>
  <si>
    <r>
      <t xml:space="preserve">Bęben światłoczuły Lexmark o symbolu </t>
    </r>
    <r>
      <rPr>
        <b/>
        <sz val="11"/>
        <color theme="1"/>
        <rFont val="Calibri"/>
        <family val="2"/>
        <charset val="238"/>
        <scheme val="minor"/>
      </rPr>
      <t>W850H22G</t>
    </r>
    <r>
      <rPr>
        <sz val="11"/>
        <color theme="1"/>
        <rFont val="Calibri"/>
        <family val="2"/>
        <scheme val="minor"/>
      </rPr>
      <t xml:space="preserve">  lub równoważny</t>
    </r>
  </si>
  <si>
    <r>
      <t xml:space="preserve">Bęben światłoczuły Lexmark o symbolu </t>
    </r>
    <r>
      <rPr>
        <b/>
        <sz val="11"/>
        <color theme="1"/>
        <rFont val="Calibri"/>
        <family val="2"/>
        <charset val="238"/>
        <scheme val="minor"/>
      </rPr>
      <t>52D0Z00</t>
    </r>
    <r>
      <rPr>
        <sz val="11"/>
        <color theme="1"/>
        <rFont val="Calibri"/>
        <family val="2"/>
        <charset val="238"/>
        <scheme val="minor"/>
      </rPr>
      <t xml:space="preserve"> lub równoważny</t>
    </r>
  </si>
  <si>
    <r>
      <t xml:space="preserve">Głowica czarna HP o symbolu </t>
    </r>
    <r>
      <rPr>
        <b/>
        <sz val="11"/>
        <color theme="1"/>
        <rFont val="Calibri"/>
        <family val="2"/>
        <charset val="238"/>
        <scheme val="minor"/>
      </rPr>
      <t>C4810A</t>
    </r>
    <r>
      <rPr>
        <sz val="11"/>
        <color theme="1"/>
        <rFont val="Calibri"/>
        <family val="2"/>
        <scheme val="minor"/>
      </rPr>
      <t xml:space="preserve"> lub równoważna</t>
    </r>
  </si>
  <si>
    <r>
      <t xml:space="preserve">Głowica yellow HP o symbolu </t>
    </r>
    <r>
      <rPr>
        <b/>
        <sz val="11"/>
        <color theme="1"/>
        <rFont val="Calibri"/>
        <family val="2"/>
        <charset val="238"/>
        <scheme val="minor"/>
      </rPr>
      <t>C4813A</t>
    </r>
    <r>
      <rPr>
        <sz val="11"/>
        <color theme="1"/>
        <rFont val="Calibri"/>
        <family val="2"/>
        <scheme val="minor"/>
      </rPr>
      <t xml:space="preserve"> lub równoważna</t>
    </r>
  </si>
  <si>
    <r>
      <t xml:space="preserve">Głowica magenta HP o symbolu </t>
    </r>
    <r>
      <rPr>
        <b/>
        <sz val="11"/>
        <color theme="1"/>
        <rFont val="Calibri"/>
        <family val="2"/>
        <charset val="238"/>
        <scheme val="minor"/>
      </rPr>
      <t>C4812A</t>
    </r>
    <r>
      <rPr>
        <sz val="11"/>
        <color theme="1"/>
        <rFont val="Calibri"/>
        <family val="2"/>
        <scheme val="minor"/>
      </rPr>
      <t xml:space="preserve"> lub równoważna</t>
    </r>
  </si>
  <si>
    <r>
      <t>Głowica cyan HP o symbolu</t>
    </r>
    <r>
      <rPr>
        <b/>
        <sz val="11"/>
        <color theme="1"/>
        <rFont val="Calibri"/>
        <family val="2"/>
        <charset val="238"/>
        <scheme val="minor"/>
      </rPr>
      <t xml:space="preserve"> C4811A</t>
    </r>
    <r>
      <rPr>
        <sz val="11"/>
        <color theme="1"/>
        <rFont val="Calibri"/>
        <family val="2"/>
        <scheme val="minor"/>
      </rPr>
      <t xml:space="preserve"> lub równoważna</t>
    </r>
  </si>
  <si>
    <r>
      <t xml:space="preserve">Pojemnik na zużyty toner Kyocera o symbolu </t>
    </r>
    <r>
      <rPr>
        <b/>
        <sz val="11"/>
        <color theme="1"/>
        <rFont val="Calibri"/>
        <family val="2"/>
        <charset val="238"/>
        <scheme val="minor"/>
      </rPr>
      <t>WT-8500</t>
    </r>
    <r>
      <rPr>
        <sz val="11"/>
        <color theme="1"/>
        <rFont val="Calibri"/>
        <family val="2"/>
        <scheme val="minor"/>
      </rPr>
      <t xml:space="preserve"> lub równoważny</t>
    </r>
  </si>
  <si>
    <t>podpis Wykonawcy lub pełnomocnego przedstawiciela Wykonawcy</t>
  </si>
  <si>
    <t>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</si>
</sst>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 wrapText="1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0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B1" zoomScaleNormal="100" workbookViewId="0">
      <selection activeCell="B137" sqref="B137"/>
    </sheetView>
  </sheetViews>
  <sheetFormatPr defaultRowHeight="15" x14ac:dyDescent="0.25"/>
  <cols>
    <col min="2" max="2" width="3.85546875" bestFit="1" customWidth="1"/>
    <col min="3" max="3" width="35.28515625" customWidth="1"/>
    <col min="4" max="4" width="36.7109375" customWidth="1"/>
    <col min="7" max="7" width="12" customWidth="1"/>
    <col min="11" max="11" width="26.85546875" customWidth="1"/>
  </cols>
  <sheetData>
    <row r="1" spans="1:11" ht="82.5" customHeight="1" x14ac:dyDescent="0.25">
      <c r="A1" s="1"/>
      <c r="B1" s="1"/>
      <c r="C1" s="2" t="s">
        <v>0</v>
      </c>
      <c r="D1" s="2"/>
      <c r="E1" s="3"/>
      <c r="F1" s="1"/>
      <c r="G1" s="1"/>
      <c r="H1" s="1"/>
      <c r="I1" s="1"/>
      <c r="J1" s="1"/>
      <c r="K1" s="1"/>
    </row>
    <row r="2" spans="1:11" ht="15.75" x14ac:dyDescent="0.25">
      <c r="A2" s="1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5.75" x14ac:dyDescent="0.25">
      <c r="A3" s="1"/>
      <c r="B3" s="28" t="s">
        <v>15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1"/>
      <c r="B4" s="29" t="s">
        <v>122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5.75" x14ac:dyDescent="0.25">
      <c r="A5" s="1"/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63" customHeight="1" x14ac:dyDescent="0.25">
      <c r="A6" s="1"/>
      <c r="B6" s="11" t="s">
        <v>2</v>
      </c>
      <c r="C6" s="11" t="s">
        <v>3</v>
      </c>
      <c r="D6" s="11" t="s">
        <v>17</v>
      </c>
      <c r="E6" s="11" t="s">
        <v>4</v>
      </c>
      <c r="F6" s="12" t="s">
        <v>16</v>
      </c>
      <c r="G6" s="9" t="s">
        <v>5</v>
      </c>
      <c r="H6" s="31" t="s">
        <v>18</v>
      </c>
      <c r="I6" s="31"/>
      <c r="J6" s="32" t="s">
        <v>6</v>
      </c>
      <c r="K6" s="32"/>
    </row>
    <row r="7" spans="1:11" ht="15.75" x14ac:dyDescent="0.25">
      <c r="A7" s="1"/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0" t="s">
        <v>12</v>
      </c>
      <c r="H7" s="34" t="s">
        <v>13</v>
      </c>
      <c r="I7" s="34"/>
      <c r="J7" s="35" t="s">
        <v>14</v>
      </c>
      <c r="K7" s="35"/>
    </row>
    <row r="8" spans="1:11" ht="60" x14ac:dyDescent="0.25">
      <c r="A8" s="1"/>
      <c r="B8" s="14">
        <v>1</v>
      </c>
      <c r="C8" s="15" t="s">
        <v>147</v>
      </c>
      <c r="D8" s="15" t="s">
        <v>85</v>
      </c>
      <c r="E8" s="14" t="s">
        <v>68</v>
      </c>
      <c r="F8" s="14">
        <v>3</v>
      </c>
      <c r="G8" s="20"/>
      <c r="H8" s="22">
        <f>F8*G8</f>
        <v>0</v>
      </c>
      <c r="I8" s="23"/>
      <c r="J8" s="36"/>
      <c r="K8" s="36"/>
    </row>
    <row r="9" spans="1:11" ht="45" x14ac:dyDescent="0.25">
      <c r="A9" s="1"/>
      <c r="B9" s="14">
        <v>2</v>
      </c>
      <c r="C9" s="15" t="s">
        <v>148</v>
      </c>
      <c r="D9" s="15" t="s">
        <v>123</v>
      </c>
      <c r="E9" s="14" t="s">
        <v>68</v>
      </c>
      <c r="F9" s="14">
        <v>30</v>
      </c>
      <c r="G9" s="20"/>
      <c r="H9" s="22">
        <f t="shared" ref="H9:H11" si="0">F9*G9</f>
        <v>0</v>
      </c>
      <c r="I9" s="23"/>
      <c r="J9" s="33"/>
      <c r="K9" s="33"/>
    </row>
    <row r="10" spans="1:11" ht="30" x14ac:dyDescent="0.25">
      <c r="A10" s="1"/>
      <c r="B10" s="14">
        <v>3</v>
      </c>
      <c r="C10" s="15" t="s">
        <v>149</v>
      </c>
      <c r="D10" s="15" t="s">
        <v>65</v>
      </c>
      <c r="E10" s="14" t="s">
        <v>68</v>
      </c>
      <c r="F10" s="14">
        <v>10</v>
      </c>
      <c r="G10" s="20"/>
      <c r="H10" s="22">
        <f t="shared" si="0"/>
        <v>0</v>
      </c>
      <c r="I10" s="23"/>
      <c r="J10" s="33"/>
      <c r="K10" s="33"/>
    </row>
    <row r="11" spans="1:11" ht="30" x14ac:dyDescent="0.25">
      <c r="A11" s="1"/>
      <c r="B11" s="14">
        <v>4</v>
      </c>
      <c r="C11" s="15" t="s">
        <v>150</v>
      </c>
      <c r="D11" s="15" t="s">
        <v>65</v>
      </c>
      <c r="E11" s="14" t="s">
        <v>68</v>
      </c>
      <c r="F11" s="14">
        <v>10</v>
      </c>
      <c r="G11" s="20"/>
      <c r="H11" s="22">
        <f t="shared" si="0"/>
        <v>0</v>
      </c>
      <c r="I11" s="23"/>
      <c r="J11" s="33"/>
      <c r="K11" s="33"/>
    </row>
    <row r="12" spans="1:11" ht="30" x14ac:dyDescent="0.25">
      <c r="A12" s="1"/>
      <c r="B12" s="14">
        <v>5</v>
      </c>
      <c r="C12" s="15" t="s">
        <v>151</v>
      </c>
      <c r="D12" s="15" t="s">
        <v>65</v>
      </c>
      <c r="E12" s="14" t="s">
        <v>68</v>
      </c>
      <c r="F12" s="14">
        <v>10</v>
      </c>
      <c r="G12" s="20"/>
      <c r="H12" s="22">
        <f t="shared" ref="H12:H72" si="1">F12*G12</f>
        <v>0</v>
      </c>
      <c r="I12" s="23"/>
      <c r="J12" s="33"/>
      <c r="K12" s="33"/>
    </row>
    <row r="13" spans="1:11" ht="30" x14ac:dyDescent="0.25">
      <c r="A13" s="1"/>
      <c r="B13" s="14">
        <v>6</v>
      </c>
      <c r="C13" s="15" t="s">
        <v>152</v>
      </c>
      <c r="D13" s="15" t="s">
        <v>124</v>
      </c>
      <c r="E13" s="14" t="s">
        <v>68</v>
      </c>
      <c r="F13" s="14">
        <v>9</v>
      </c>
      <c r="G13" s="20"/>
      <c r="H13" s="22">
        <f t="shared" si="1"/>
        <v>0</v>
      </c>
      <c r="I13" s="23"/>
      <c r="J13" s="33"/>
      <c r="K13" s="33"/>
    </row>
    <row r="14" spans="1:11" ht="75" x14ac:dyDescent="0.25">
      <c r="A14" s="1"/>
      <c r="B14" s="14">
        <v>7</v>
      </c>
      <c r="C14" s="15" t="s">
        <v>19</v>
      </c>
      <c r="D14" s="15" t="s">
        <v>20</v>
      </c>
      <c r="E14" s="14" t="s">
        <v>68</v>
      </c>
      <c r="F14" s="14">
        <v>8</v>
      </c>
      <c r="G14" s="20"/>
      <c r="H14" s="22">
        <f t="shared" si="1"/>
        <v>0</v>
      </c>
      <c r="I14" s="23"/>
      <c r="J14" s="33"/>
      <c r="K14" s="33"/>
    </row>
    <row r="15" spans="1:11" ht="75" x14ac:dyDescent="0.25">
      <c r="A15" s="1"/>
      <c r="B15" s="14">
        <v>8</v>
      </c>
      <c r="C15" s="15" t="s">
        <v>21</v>
      </c>
      <c r="D15" s="15" t="s">
        <v>20</v>
      </c>
      <c r="E15" s="14" t="s">
        <v>68</v>
      </c>
      <c r="F15" s="14">
        <v>9</v>
      </c>
      <c r="G15" s="20"/>
      <c r="H15" s="22">
        <f t="shared" si="1"/>
        <v>0</v>
      </c>
      <c r="I15" s="23"/>
      <c r="J15" s="33"/>
      <c r="K15" s="33"/>
    </row>
    <row r="16" spans="1:11" ht="75" x14ac:dyDescent="0.25">
      <c r="A16" s="1"/>
      <c r="B16" s="14">
        <v>9</v>
      </c>
      <c r="C16" s="15" t="s">
        <v>22</v>
      </c>
      <c r="D16" s="15" t="s">
        <v>20</v>
      </c>
      <c r="E16" s="14" t="s">
        <v>68</v>
      </c>
      <c r="F16" s="14">
        <v>5</v>
      </c>
      <c r="G16" s="20"/>
      <c r="H16" s="22">
        <f t="shared" si="1"/>
        <v>0</v>
      </c>
      <c r="I16" s="23"/>
      <c r="J16" s="25"/>
      <c r="K16" s="26"/>
    </row>
    <row r="17" spans="1:11" ht="75" x14ac:dyDescent="0.25">
      <c r="A17" s="1"/>
      <c r="B17" s="14">
        <v>10</v>
      </c>
      <c r="C17" s="15" t="s">
        <v>23</v>
      </c>
      <c r="D17" s="15" t="s">
        <v>20</v>
      </c>
      <c r="E17" s="14" t="s">
        <v>68</v>
      </c>
      <c r="F17" s="14">
        <v>6</v>
      </c>
      <c r="G17" s="20"/>
      <c r="H17" s="22">
        <f t="shared" si="1"/>
        <v>0</v>
      </c>
      <c r="I17" s="23"/>
      <c r="J17" s="25"/>
      <c r="K17" s="26"/>
    </row>
    <row r="18" spans="1:11" ht="45" x14ac:dyDescent="0.25">
      <c r="A18" s="1"/>
      <c r="B18" s="14">
        <v>11</v>
      </c>
      <c r="C18" s="15" t="s">
        <v>153</v>
      </c>
      <c r="D18" s="15" t="s">
        <v>70</v>
      </c>
      <c r="E18" s="14" t="s">
        <v>68</v>
      </c>
      <c r="F18" s="14">
        <v>4</v>
      </c>
      <c r="G18" s="20"/>
      <c r="H18" s="22">
        <f t="shared" si="1"/>
        <v>0</v>
      </c>
      <c r="I18" s="23"/>
      <c r="J18" s="25"/>
      <c r="K18" s="26"/>
    </row>
    <row r="19" spans="1:11" ht="30" x14ac:dyDescent="0.25">
      <c r="A19" s="1"/>
      <c r="B19" s="14">
        <v>12</v>
      </c>
      <c r="C19" s="15" t="s">
        <v>90</v>
      </c>
      <c r="D19" s="15" t="s">
        <v>71</v>
      </c>
      <c r="E19" s="14" t="s">
        <v>68</v>
      </c>
      <c r="F19" s="14">
        <v>4</v>
      </c>
      <c r="G19" s="20"/>
      <c r="H19" s="22">
        <f t="shared" si="1"/>
        <v>0</v>
      </c>
      <c r="I19" s="23"/>
      <c r="J19" s="25"/>
      <c r="K19" s="26"/>
    </row>
    <row r="20" spans="1:11" ht="45" x14ac:dyDescent="0.25">
      <c r="A20" s="1"/>
      <c r="B20" s="14">
        <v>13</v>
      </c>
      <c r="C20" s="15" t="s">
        <v>154</v>
      </c>
      <c r="D20" s="15" t="s">
        <v>125</v>
      </c>
      <c r="E20" s="14" t="s">
        <v>68</v>
      </c>
      <c r="F20" s="14">
        <v>10</v>
      </c>
      <c r="G20" s="20"/>
      <c r="H20" s="22">
        <f t="shared" si="1"/>
        <v>0</v>
      </c>
      <c r="I20" s="23"/>
      <c r="J20" s="25"/>
      <c r="K20" s="26"/>
    </row>
    <row r="21" spans="1:11" ht="45" x14ac:dyDescent="0.25">
      <c r="A21" s="1"/>
      <c r="B21" s="14">
        <v>14</v>
      </c>
      <c r="C21" s="15" t="s">
        <v>155</v>
      </c>
      <c r="D21" s="15" t="s">
        <v>72</v>
      </c>
      <c r="E21" s="14" t="s">
        <v>68</v>
      </c>
      <c r="F21" s="14">
        <v>2</v>
      </c>
      <c r="G21" s="20"/>
      <c r="H21" s="22">
        <f t="shared" si="1"/>
        <v>0</v>
      </c>
      <c r="I21" s="23"/>
      <c r="J21" s="25"/>
      <c r="K21" s="26"/>
    </row>
    <row r="22" spans="1:11" ht="45" x14ac:dyDescent="0.25">
      <c r="A22" s="1"/>
      <c r="B22" s="14">
        <v>15</v>
      </c>
      <c r="C22" s="15" t="s">
        <v>24</v>
      </c>
      <c r="D22" s="15" t="s">
        <v>25</v>
      </c>
      <c r="E22" s="14" t="s">
        <v>68</v>
      </c>
      <c r="F22" s="14">
        <v>54</v>
      </c>
      <c r="G22" s="20"/>
      <c r="H22" s="22">
        <f t="shared" si="1"/>
        <v>0</v>
      </c>
      <c r="I22" s="23"/>
      <c r="J22" s="25"/>
      <c r="K22" s="26"/>
    </row>
    <row r="23" spans="1:11" ht="30" x14ac:dyDescent="0.25">
      <c r="A23" s="1"/>
      <c r="B23" s="14">
        <v>16</v>
      </c>
      <c r="C23" s="15" t="s">
        <v>156</v>
      </c>
      <c r="D23" s="15" t="s">
        <v>126</v>
      </c>
      <c r="E23" s="14" t="s">
        <v>68</v>
      </c>
      <c r="F23" s="14">
        <v>7</v>
      </c>
      <c r="G23" s="20"/>
      <c r="H23" s="22">
        <f t="shared" si="1"/>
        <v>0</v>
      </c>
      <c r="I23" s="23"/>
      <c r="J23" s="25"/>
      <c r="K23" s="26"/>
    </row>
    <row r="24" spans="1:11" ht="30" x14ac:dyDescent="0.25">
      <c r="A24" s="1"/>
      <c r="B24" s="14">
        <v>17</v>
      </c>
      <c r="C24" s="15" t="s">
        <v>157</v>
      </c>
      <c r="D24" s="15" t="s">
        <v>127</v>
      </c>
      <c r="E24" s="14" t="s">
        <v>68</v>
      </c>
      <c r="F24" s="14">
        <v>8</v>
      </c>
      <c r="G24" s="20"/>
      <c r="H24" s="22">
        <f t="shared" si="1"/>
        <v>0</v>
      </c>
      <c r="I24" s="23"/>
      <c r="J24" s="25"/>
      <c r="K24" s="26"/>
    </row>
    <row r="25" spans="1:11" ht="30" x14ac:dyDescent="0.25">
      <c r="A25" s="1"/>
      <c r="B25" s="14">
        <v>18</v>
      </c>
      <c r="C25" s="15" t="s">
        <v>158</v>
      </c>
      <c r="D25" s="15" t="s">
        <v>89</v>
      </c>
      <c r="E25" s="14" t="s">
        <v>68</v>
      </c>
      <c r="F25" s="14">
        <v>10</v>
      </c>
      <c r="G25" s="20"/>
      <c r="H25" s="22">
        <f t="shared" si="1"/>
        <v>0</v>
      </c>
      <c r="I25" s="23"/>
      <c r="J25" s="25"/>
      <c r="K25" s="26"/>
    </row>
    <row r="26" spans="1:11" ht="30" x14ac:dyDescent="0.25">
      <c r="A26" s="1"/>
      <c r="B26" s="14">
        <v>19</v>
      </c>
      <c r="C26" s="15" t="s">
        <v>159</v>
      </c>
      <c r="D26" s="15" t="s">
        <v>128</v>
      </c>
      <c r="E26" s="14" t="s">
        <v>68</v>
      </c>
      <c r="F26" s="14">
        <v>5</v>
      </c>
      <c r="G26" s="20"/>
      <c r="H26" s="22">
        <f t="shared" si="1"/>
        <v>0</v>
      </c>
      <c r="I26" s="23"/>
      <c r="J26" s="25"/>
      <c r="K26" s="26"/>
    </row>
    <row r="27" spans="1:11" ht="30" x14ac:dyDescent="0.25">
      <c r="A27" s="1"/>
      <c r="B27" s="14">
        <v>20</v>
      </c>
      <c r="C27" s="15" t="s">
        <v>160</v>
      </c>
      <c r="D27" s="15" t="s">
        <v>86</v>
      </c>
      <c r="E27" s="14" t="s">
        <v>68</v>
      </c>
      <c r="F27" s="14">
        <v>13</v>
      </c>
      <c r="G27" s="20"/>
      <c r="H27" s="22">
        <f t="shared" si="1"/>
        <v>0</v>
      </c>
      <c r="I27" s="23"/>
      <c r="J27" s="25"/>
      <c r="K27" s="26"/>
    </row>
    <row r="28" spans="1:11" ht="30" x14ac:dyDescent="0.25">
      <c r="A28" s="1"/>
      <c r="B28" s="14">
        <v>21</v>
      </c>
      <c r="C28" s="15" t="s">
        <v>91</v>
      </c>
      <c r="D28" s="15" t="s">
        <v>73</v>
      </c>
      <c r="E28" s="14" t="s">
        <v>68</v>
      </c>
      <c r="F28" s="14">
        <v>120</v>
      </c>
      <c r="G28" s="20"/>
      <c r="H28" s="22">
        <f t="shared" si="1"/>
        <v>0</v>
      </c>
      <c r="I28" s="23"/>
      <c r="J28" s="25"/>
      <c r="K28" s="26"/>
    </row>
    <row r="29" spans="1:11" ht="30" x14ac:dyDescent="0.25">
      <c r="A29" s="1"/>
      <c r="B29" s="14">
        <v>22</v>
      </c>
      <c r="C29" s="15" t="s">
        <v>92</v>
      </c>
      <c r="D29" s="15" t="s">
        <v>74</v>
      </c>
      <c r="E29" s="14" t="s">
        <v>68</v>
      </c>
      <c r="F29" s="14">
        <v>8</v>
      </c>
      <c r="G29" s="20"/>
      <c r="H29" s="22">
        <f t="shared" si="1"/>
        <v>0</v>
      </c>
      <c r="I29" s="23"/>
      <c r="J29" s="25"/>
      <c r="K29" s="26"/>
    </row>
    <row r="30" spans="1:11" ht="30" x14ac:dyDescent="0.25">
      <c r="A30" s="1"/>
      <c r="B30" s="14">
        <v>23</v>
      </c>
      <c r="C30" s="15" t="s">
        <v>93</v>
      </c>
      <c r="D30" s="15" t="s">
        <v>129</v>
      </c>
      <c r="E30" s="14" t="s">
        <v>68</v>
      </c>
      <c r="F30" s="14">
        <v>12</v>
      </c>
      <c r="G30" s="20"/>
      <c r="H30" s="22">
        <f t="shared" si="1"/>
        <v>0</v>
      </c>
      <c r="I30" s="23"/>
      <c r="J30" s="25"/>
      <c r="K30" s="26"/>
    </row>
    <row r="31" spans="1:11" ht="30" x14ac:dyDescent="0.25">
      <c r="A31" s="1"/>
      <c r="B31" s="14">
        <v>24</v>
      </c>
      <c r="C31" s="15" t="s">
        <v>94</v>
      </c>
      <c r="D31" s="15" t="s">
        <v>75</v>
      </c>
      <c r="E31" s="14" t="s">
        <v>68</v>
      </c>
      <c r="F31" s="14">
        <v>6</v>
      </c>
      <c r="G31" s="20"/>
      <c r="H31" s="22">
        <f t="shared" si="1"/>
        <v>0</v>
      </c>
      <c r="I31" s="23"/>
      <c r="J31" s="25"/>
      <c r="K31" s="26"/>
    </row>
    <row r="32" spans="1:11" ht="30" x14ac:dyDescent="0.25">
      <c r="A32" s="1"/>
      <c r="B32" s="14">
        <v>25</v>
      </c>
      <c r="C32" s="15" t="s">
        <v>161</v>
      </c>
      <c r="D32" s="15" t="s">
        <v>130</v>
      </c>
      <c r="E32" s="14" t="s">
        <v>68</v>
      </c>
      <c r="F32" s="14">
        <v>10</v>
      </c>
      <c r="G32" s="20"/>
      <c r="H32" s="22">
        <f t="shared" si="1"/>
        <v>0</v>
      </c>
      <c r="I32" s="23"/>
      <c r="J32" s="25"/>
      <c r="K32" s="26"/>
    </row>
    <row r="33" spans="1:11" ht="30" x14ac:dyDescent="0.25">
      <c r="A33" s="1"/>
      <c r="B33" s="14">
        <v>26</v>
      </c>
      <c r="C33" s="15" t="s">
        <v>46</v>
      </c>
      <c r="D33" s="15" t="s">
        <v>47</v>
      </c>
      <c r="E33" s="14" t="s">
        <v>68</v>
      </c>
      <c r="F33" s="14">
        <v>18</v>
      </c>
      <c r="G33" s="20"/>
      <c r="H33" s="22">
        <f t="shared" si="1"/>
        <v>0</v>
      </c>
      <c r="I33" s="23"/>
      <c r="J33" s="25"/>
      <c r="K33" s="26"/>
    </row>
    <row r="34" spans="1:11" ht="30" x14ac:dyDescent="0.25">
      <c r="A34" s="1"/>
      <c r="B34" s="14">
        <v>27</v>
      </c>
      <c r="C34" s="15" t="s">
        <v>162</v>
      </c>
      <c r="D34" s="15" t="s">
        <v>131</v>
      </c>
      <c r="E34" s="14" t="s">
        <v>68</v>
      </c>
      <c r="F34" s="14">
        <v>6</v>
      </c>
      <c r="G34" s="20"/>
      <c r="H34" s="22">
        <f t="shared" si="1"/>
        <v>0</v>
      </c>
      <c r="I34" s="23"/>
      <c r="J34" s="25"/>
      <c r="K34" s="26"/>
    </row>
    <row r="35" spans="1:11" ht="30" x14ac:dyDescent="0.25">
      <c r="A35" s="1"/>
      <c r="B35" s="14">
        <v>28</v>
      </c>
      <c r="C35" s="15" t="s">
        <v>163</v>
      </c>
      <c r="D35" s="15" t="s">
        <v>132</v>
      </c>
      <c r="E35" s="14" t="s">
        <v>68</v>
      </c>
      <c r="F35" s="14">
        <v>45</v>
      </c>
      <c r="G35" s="20"/>
      <c r="H35" s="22">
        <f t="shared" si="1"/>
        <v>0</v>
      </c>
      <c r="I35" s="23"/>
      <c r="J35" s="25"/>
      <c r="K35" s="26"/>
    </row>
    <row r="36" spans="1:11" ht="30" x14ac:dyDescent="0.25">
      <c r="A36" s="1"/>
      <c r="B36" s="14">
        <v>29</v>
      </c>
      <c r="C36" s="15" t="s">
        <v>50</v>
      </c>
      <c r="D36" s="15" t="s">
        <v>51</v>
      </c>
      <c r="E36" s="14" t="s">
        <v>68</v>
      </c>
      <c r="F36" s="14">
        <v>2</v>
      </c>
      <c r="G36" s="20"/>
      <c r="H36" s="22">
        <f t="shared" si="1"/>
        <v>0</v>
      </c>
      <c r="I36" s="23"/>
      <c r="J36" s="25"/>
      <c r="K36" s="26"/>
    </row>
    <row r="37" spans="1:11" ht="45" x14ac:dyDescent="0.25">
      <c r="A37" s="1"/>
      <c r="B37" s="14">
        <v>30</v>
      </c>
      <c r="C37" s="15" t="s">
        <v>95</v>
      </c>
      <c r="D37" s="15" t="s">
        <v>77</v>
      </c>
      <c r="E37" s="14" t="s">
        <v>68</v>
      </c>
      <c r="F37" s="14">
        <v>4</v>
      </c>
      <c r="G37" s="20"/>
      <c r="H37" s="22">
        <f t="shared" si="1"/>
        <v>0</v>
      </c>
      <c r="I37" s="23"/>
      <c r="J37" s="25"/>
      <c r="K37" s="26"/>
    </row>
    <row r="38" spans="1:11" ht="30" x14ac:dyDescent="0.25">
      <c r="A38" s="1"/>
      <c r="B38" s="14">
        <v>31</v>
      </c>
      <c r="C38" s="15" t="s">
        <v>96</v>
      </c>
      <c r="D38" s="15" t="s">
        <v>78</v>
      </c>
      <c r="E38" s="14" t="s">
        <v>68</v>
      </c>
      <c r="F38" s="14">
        <v>6</v>
      </c>
      <c r="G38" s="20"/>
      <c r="H38" s="22">
        <f t="shared" si="1"/>
        <v>0</v>
      </c>
      <c r="I38" s="23"/>
      <c r="J38" s="25"/>
      <c r="K38" s="26"/>
    </row>
    <row r="39" spans="1:11" ht="30" x14ac:dyDescent="0.25">
      <c r="A39" s="1"/>
      <c r="B39" s="14">
        <v>32</v>
      </c>
      <c r="C39" s="15" t="s">
        <v>164</v>
      </c>
      <c r="D39" s="15" t="s">
        <v>133</v>
      </c>
      <c r="E39" s="14" t="s">
        <v>68</v>
      </c>
      <c r="F39" s="14">
        <v>10</v>
      </c>
      <c r="G39" s="20"/>
      <c r="H39" s="22">
        <f t="shared" si="1"/>
        <v>0</v>
      </c>
      <c r="I39" s="23"/>
      <c r="J39" s="25"/>
      <c r="K39" s="26"/>
    </row>
    <row r="40" spans="1:11" ht="30" x14ac:dyDescent="0.25">
      <c r="A40" s="1"/>
      <c r="B40" s="14">
        <v>33</v>
      </c>
      <c r="C40" s="15" t="s">
        <v>56</v>
      </c>
      <c r="D40" s="15" t="s">
        <v>57</v>
      </c>
      <c r="E40" s="14" t="s">
        <v>68</v>
      </c>
      <c r="F40" s="14">
        <v>7</v>
      </c>
      <c r="G40" s="20"/>
      <c r="H40" s="22">
        <f t="shared" si="1"/>
        <v>0</v>
      </c>
      <c r="I40" s="23"/>
      <c r="J40" s="25"/>
      <c r="K40" s="26"/>
    </row>
    <row r="41" spans="1:11" ht="45" x14ac:dyDescent="0.25">
      <c r="A41" s="1"/>
      <c r="B41" s="14">
        <v>34</v>
      </c>
      <c r="C41" s="15" t="s">
        <v>97</v>
      </c>
      <c r="D41" s="15" t="s">
        <v>79</v>
      </c>
      <c r="E41" s="14" t="s">
        <v>68</v>
      </c>
      <c r="F41" s="14">
        <v>11</v>
      </c>
      <c r="G41" s="20"/>
      <c r="H41" s="22">
        <f t="shared" si="1"/>
        <v>0</v>
      </c>
      <c r="I41" s="23"/>
      <c r="J41" s="25"/>
      <c r="K41" s="26"/>
    </row>
    <row r="42" spans="1:11" ht="30" x14ac:dyDescent="0.25">
      <c r="A42" s="1"/>
      <c r="B42" s="14">
        <v>35</v>
      </c>
      <c r="C42" s="15" t="s">
        <v>98</v>
      </c>
      <c r="D42" s="15" t="s">
        <v>80</v>
      </c>
      <c r="E42" s="14" t="s">
        <v>68</v>
      </c>
      <c r="F42" s="14">
        <v>10</v>
      </c>
      <c r="G42" s="20"/>
      <c r="H42" s="22">
        <f t="shared" si="1"/>
        <v>0</v>
      </c>
      <c r="I42" s="23"/>
      <c r="J42" s="25"/>
      <c r="K42" s="26"/>
    </row>
    <row r="43" spans="1:11" ht="30" x14ac:dyDescent="0.25">
      <c r="A43" s="1"/>
      <c r="B43" s="14">
        <v>36</v>
      </c>
      <c r="C43" s="15" t="s">
        <v>165</v>
      </c>
      <c r="D43" s="15" t="s">
        <v>134</v>
      </c>
      <c r="E43" s="14" t="s">
        <v>68</v>
      </c>
      <c r="F43" s="14">
        <v>6</v>
      </c>
      <c r="G43" s="20"/>
      <c r="H43" s="22">
        <f t="shared" si="1"/>
        <v>0</v>
      </c>
      <c r="I43" s="23"/>
      <c r="J43" s="25"/>
      <c r="K43" s="26"/>
    </row>
    <row r="44" spans="1:11" ht="30" x14ac:dyDescent="0.25">
      <c r="A44" s="1"/>
      <c r="B44" s="14">
        <v>37</v>
      </c>
      <c r="C44" s="15" t="s">
        <v>26</v>
      </c>
      <c r="D44" s="15" t="s">
        <v>135</v>
      </c>
      <c r="E44" s="14" t="s">
        <v>68</v>
      </c>
      <c r="F44" s="14">
        <v>18</v>
      </c>
      <c r="G44" s="20"/>
      <c r="H44" s="22">
        <f t="shared" si="1"/>
        <v>0</v>
      </c>
      <c r="I44" s="23"/>
      <c r="J44" s="25"/>
      <c r="K44" s="26"/>
    </row>
    <row r="45" spans="1:11" ht="30" x14ac:dyDescent="0.25">
      <c r="A45" s="1"/>
      <c r="B45" s="14">
        <v>38</v>
      </c>
      <c r="C45" s="15" t="s">
        <v>166</v>
      </c>
      <c r="D45" s="15" t="s">
        <v>135</v>
      </c>
      <c r="E45" s="14" t="s">
        <v>68</v>
      </c>
      <c r="F45" s="14">
        <v>13</v>
      </c>
      <c r="G45" s="20"/>
      <c r="H45" s="22">
        <f t="shared" si="1"/>
        <v>0</v>
      </c>
      <c r="I45" s="23"/>
      <c r="J45" s="25"/>
      <c r="K45" s="26"/>
    </row>
    <row r="46" spans="1:11" ht="30" x14ac:dyDescent="0.25">
      <c r="A46" s="1"/>
      <c r="B46" s="14">
        <v>39</v>
      </c>
      <c r="C46" s="15" t="s">
        <v>167</v>
      </c>
      <c r="D46" s="15" t="s">
        <v>135</v>
      </c>
      <c r="E46" s="14" t="s">
        <v>68</v>
      </c>
      <c r="F46" s="14">
        <v>10</v>
      </c>
      <c r="G46" s="20"/>
      <c r="H46" s="22">
        <f t="shared" si="1"/>
        <v>0</v>
      </c>
      <c r="I46" s="23"/>
      <c r="J46" s="25"/>
      <c r="K46" s="26"/>
    </row>
    <row r="47" spans="1:11" ht="30" x14ac:dyDescent="0.25">
      <c r="A47" s="1"/>
      <c r="B47" s="14">
        <v>40</v>
      </c>
      <c r="C47" s="15" t="s">
        <v>99</v>
      </c>
      <c r="D47" s="15" t="s">
        <v>135</v>
      </c>
      <c r="E47" s="14" t="s">
        <v>68</v>
      </c>
      <c r="F47" s="14">
        <v>19</v>
      </c>
      <c r="G47" s="20"/>
      <c r="H47" s="22">
        <f t="shared" si="1"/>
        <v>0</v>
      </c>
      <c r="I47" s="23"/>
      <c r="J47" s="25"/>
      <c r="K47" s="26"/>
    </row>
    <row r="48" spans="1:11" ht="30" x14ac:dyDescent="0.25">
      <c r="A48" s="1"/>
      <c r="B48" s="14">
        <v>41</v>
      </c>
      <c r="C48" s="15" t="s">
        <v>168</v>
      </c>
      <c r="D48" s="15" t="s">
        <v>136</v>
      </c>
      <c r="E48" s="14" t="s">
        <v>68</v>
      </c>
      <c r="F48" s="14">
        <v>6</v>
      </c>
      <c r="G48" s="20"/>
      <c r="H48" s="22">
        <f t="shared" si="1"/>
        <v>0</v>
      </c>
      <c r="I48" s="23"/>
      <c r="J48" s="25"/>
      <c r="K48" s="26"/>
    </row>
    <row r="49" spans="1:11" ht="30" x14ac:dyDescent="0.25">
      <c r="A49" s="1"/>
      <c r="B49" s="14">
        <v>42</v>
      </c>
      <c r="C49" s="15" t="s">
        <v>27</v>
      </c>
      <c r="D49" s="15" t="s">
        <v>81</v>
      </c>
      <c r="E49" s="14" t="s">
        <v>68</v>
      </c>
      <c r="F49" s="14">
        <v>42</v>
      </c>
      <c r="G49" s="20"/>
      <c r="H49" s="22">
        <f t="shared" si="1"/>
        <v>0</v>
      </c>
      <c r="I49" s="23"/>
      <c r="J49" s="25"/>
      <c r="K49" s="26"/>
    </row>
    <row r="50" spans="1:11" ht="30" x14ac:dyDescent="0.25">
      <c r="A50" s="1"/>
      <c r="B50" s="14">
        <v>43</v>
      </c>
      <c r="C50" s="15" t="s">
        <v>28</v>
      </c>
      <c r="D50" s="15" t="s">
        <v>81</v>
      </c>
      <c r="E50" s="14" t="s">
        <v>68</v>
      </c>
      <c r="F50" s="14">
        <v>24</v>
      </c>
      <c r="G50" s="20"/>
      <c r="H50" s="22">
        <f t="shared" si="1"/>
        <v>0</v>
      </c>
      <c r="I50" s="23"/>
      <c r="J50" s="25"/>
      <c r="K50" s="26"/>
    </row>
    <row r="51" spans="1:11" ht="30" x14ac:dyDescent="0.25">
      <c r="A51" s="1"/>
      <c r="B51" s="14">
        <v>44</v>
      </c>
      <c r="C51" s="15" t="s">
        <v>29</v>
      </c>
      <c r="D51" s="15" t="s">
        <v>81</v>
      </c>
      <c r="E51" s="14" t="s">
        <v>68</v>
      </c>
      <c r="F51" s="14">
        <v>24</v>
      </c>
      <c r="G51" s="20"/>
      <c r="H51" s="22">
        <f t="shared" si="1"/>
        <v>0</v>
      </c>
      <c r="I51" s="23"/>
      <c r="J51" s="25"/>
      <c r="K51" s="26"/>
    </row>
    <row r="52" spans="1:11" ht="30" x14ac:dyDescent="0.25">
      <c r="A52" s="1"/>
      <c r="B52" s="14">
        <v>45</v>
      </c>
      <c r="C52" s="15" t="s">
        <v>100</v>
      </c>
      <c r="D52" s="15" t="s">
        <v>81</v>
      </c>
      <c r="E52" s="14" t="s">
        <v>68</v>
      </c>
      <c r="F52" s="14">
        <v>24</v>
      </c>
      <c r="G52" s="20"/>
      <c r="H52" s="22">
        <f t="shared" si="1"/>
        <v>0</v>
      </c>
      <c r="I52" s="23"/>
      <c r="J52" s="25"/>
      <c r="K52" s="26"/>
    </row>
    <row r="53" spans="1:11" ht="30" x14ac:dyDescent="0.25">
      <c r="A53" s="1"/>
      <c r="B53" s="14">
        <v>46</v>
      </c>
      <c r="C53" s="15" t="s">
        <v>101</v>
      </c>
      <c r="D53" s="15" t="s">
        <v>82</v>
      </c>
      <c r="E53" s="14" t="s">
        <v>68</v>
      </c>
      <c r="F53" s="14">
        <v>6</v>
      </c>
      <c r="G53" s="20"/>
      <c r="H53" s="22">
        <f t="shared" si="1"/>
        <v>0</v>
      </c>
      <c r="I53" s="23"/>
      <c r="J53" s="25"/>
      <c r="K53" s="26"/>
    </row>
    <row r="54" spans="1:11" ht="30" x14ac:dyDescent="0.25">
      <c r="A54" s="1"/>
      <c r="B54" s="14">
        <v>47</v>
      </c>
      <c r="C54" s="15" t="s">
        <v>169</v>
      </c>
      <c r="D54" s="15" t="s">
        <v>82</v>
      </c>
      <c r="E54" s="14" t="s">
        <v>68</v>
      </c>
      <c r="F54" s="14">
        <v>4</v>
      </c>
      <c r="G54" s="20"/>
      <c r="H54" s="22">
        <f t="shared" si="1"/>
        <v>0</v>
      </c>
      <c r="I54" s="23"/>
      <c r="J54" s="25"/>
      <c r="K54" s="26"/>
    </row>
    <row r="55" spans="1:11" ht="30" x14ac:dyDescent="0.25">
      <c r="A55" s="1"/>
      <c r="B55" s="14">
        <v>48</v>
      </c>
      <c r="C55" s="15" t="s">
        <v>102</v>
      </c>
      <c r="D55" s="15" t="s">
        <v>82</v>
      </c>
      <c r="E55" s="14" t="s">
        <v>68</v>
      </c>
      <c r="F55" s="14">
        <v>4</v>
      </c>
      <c r="G55" s="20"/>
      <c r="H55" s="22">
        <f t="shared" si="1"/>
        <v>0</v>
      </c>
      <c r="I55" s="23"/>
      <c r="J55" s="25"/>
      <c r="K55" s="26"/>
    </row>
    <row r="56" spans="1:11" ht="30" x14ac:dyDescent="0.25">
      <c r="A56" s="1"/>
      <c r="B56" s="14">
        <v>49</v>
      </c>
      <c r="C56" s="15" t="s">
        <v>103</v>
      </c>
      <c r="D56" s="15" t="s">
        <v>82</v>
      </c>
      <c r="E56" s="14" t="s">
        <v>68</v>
      </c>
      <c r="F56" s="14">
        <v>4</v>
      </c>
      <c r="G56" s="20"/>
      <c r="H56" s="22">
        <f t="shared" si="1"/>
        <v>0</v>
      </c>
      <c r="I56" s="23"/>
      <c r="J56" s="25"/>
      <c r="K56" s="26"/>
    </row>
    <row r="57" spans="1:11" ht="30" x14ac:dyDescent="0.25">
      <c r="A57" s="1"/>
      <c r="B57" s="14">
        <v>50</v>
      </c>
      <c r="C57" s="15" t="s">
        <v>170</v>
      </c>
      <c r="D57" s="15" t="s">
        <v>137</v>
      </c>
      <c r="E57" s="14" t="s">
        <v>68</v>
      </c>
      <c r="F57" s="14">
        <v>27</v>
      </c>
      <c r="G57" s="20"/>
      <c r="H57" s="22">
        <f t="shared" si="1"/>
        <v>0</v>
      </c>
      <c r="I57" s="23"/>
      <c r="J57" s="25"/>
      <c r="K57" s="26"/>
    </row>
    <row r="58" spans="1:11" ht="30" x14ac:dyDescent="0.25">
      <c r="A58" s="1"/>
      <c r="B58" s="14">
        <v>51</v>
      </c>
      <c r="C58" s="15" t="s">
        <v>171</v>
      </c>
      <c r="D58" s="15" t="s">
        <v>137</v>
      </c>
      <c r="E58" s="14" t="s">
        <v>68</v>
      </c>
      <c r="F58" s="14">
        <v>20</v>
      </c>
      <c r="G58" s="20"/>
      <c r="H58" s="22">
        <f t="shared" si="1"/>
        <v>0</v>
      </c>
      <c r="I58" s="23"/>
      <c r="J58" s="25"/>
      <c r="K58" s="26"/>
    </row>
    <row r="59" spans="1:11" ht="30" x14ac:dyDescent="0.25">
      <c r="A59" s="1"/>
      <c r="B59" s="14">
        <v>52</v>
      </c>
      <c r="C59" s="15" t="s">
        <v>172</v>
      </c>
      <c r="D59" s="15" t="s">
        <v>137</v>
      </c>
      <c r="E59" s="14" t="s">
        <v>68</v>
      </c>
      <c r="F59" s="14">
        <v>20</v>
      </c>
      <c r="G59" s="20"/>
      <c r="H59" s="22">
        <f t="shared" si="1"/>
        <v>0</v>
      </c>
      <c r="I59" s="23"/>
      <c r="J59" s="25"/>
      <c r="K59" s="26"/>
    </row>
    <row r="60" spans="1:11" ht="30" x14ac:dyDescent="0.25">
      <c r="A60" s="1"/>
      <c r="B60" s="14">
        <v>53</v>
      </c>
      <c r="C60" s="15" t="s">
        <v>173</v>
      </c>
      <c r="D60" s="15" t="s">
        <v>137</v>
      </c>
      <c r="E60" s="14" t="s">
        <v>68</v>
      </c>
      <c r="F60" s="14">
        <v>20</v>
      </c>
      <c r="G60" s="20"/>
      <c r="H60" s="22">
        <f t="shared" si="1"/>
        <v>0</v>
      </c>
      <c r="I60" s="23"/>
      <c r="J60" s="25"/>
      <c r="K60" s="26"/>
    </row>
    <row r="61" spans="1:11" ht="60" x14ac:dyDescent="0.25">
      <c r="A61" s="1"/>
      <c r="B61" s="14">
        <v>54</v>
      </c>
      <c r="C61" s="15" t="s">
        <v>174</v>
      </c>
      <c r="D61" s="15" t="s">
        <v>138</v>
      </c>
      <c r="E61" s="14" t="s">
        <v>68</v>
      </c>
      <c r="F61" s="14">
        <v>28</v>
      </c>
      <c r="G61" s="20"/>
      <c r="H61" s="22">
        <f t="shared" si="1"/>
        <v>0</v>
      </c>
      <c r="I61" s="23"/>
      <c r="J61" s="25"/>
      <c r="K61" s="26"/>
    </row>
    <row r="62" spans="1:11" ht="60" x14ac:dyDescent="0.25">
      <c r="A62" s="1"/>
      <c r="B62" s="14">
        <v>55</v>
      </c>
      <c r="C62" s="15" t="s">
        <v>175</v>
      </c>
      <c r="D62" s="15" t="s">
        <v>138</v>
      </c>
      <c r="E62" s="14" t="s">
        <v>68</v>
      </c>
      <c r="F62" s="14">
        <v>14</v>
      </c>
      <c r="G62" s="20"/>
      <c r="H62" s="22">
        <f t="shared" si="1"/>
        <v>0</v>
      </c>
      <c r="I62" s="23"/>
      <c r="J62" s="25"/>
      <c r="K62" s="26"/>
    </row>
    <row r="63" spans="1:11" ht="60" x14ac:dyDescent="0.25">
      <c r="A63" s="1"/>
      <c r="B63" s="14">
        <v>56</v>
      </c>
      <c r="C63" s="15" t="s">
        <v>176</v>
      </c>
      <c r="D63" s="15" t="s">
        <v>138</v>
      </c>
      <c r="E63" s="14" t="s">
        <v>68</v>
      </c>
      <c r="F63" s="14">
        <v>14</v>
      </c>
      <c r="G63" s="20"/>
      <c r="H63" s="22">
        <f t="shared" si="1"/>
        <v>0</v>
      </c>
      <c r="I63" s="23"/>
      <c r="J63" s="25"/>
      <c r="K63" s="26"/>
    </row>
    <row r="64" spans="1:11" ht="60" x14ac:dyDescent="0.25">
      <c r="A64" s="1"/>
      <c r="B64" s="14">
        <v>57</v>
      </c>
      <c r="C64" s="15" t="s">
        <v>177</v>
      </c>
      <c r="D64" s="15" t="s">
        <v>139</v>
      </c>
      <c r="E64" s="14" t="s">
        <v>68</v>
      </c>
      <c r="F64" s="14">
        <v>14</v>
      </c>
      <c r="G64" s="20"/>
      <c r="H64" s="22">
        <f t="shared" si="1"/>
        <v>0</v>
      </c>
      <c r="I64" s="23"/>
      <c r="J64" s="25"/>
      <c r="K64" s="26"/>
    </row>
    <row r="65" spans="1:11" ht="30" x14ac:dyDescent="0.25">
      <c r="A65" s="1"/>
      <c r="B65" s="14">
        <v>58</v>
      </c>
      <c r="C65" s="15" t="s">
        <v>178</v>
      </c>
      <c r="D65" s="15" t="s">
        <v>140</v>
      </c>
      <c r="E65" s="14" t="s">
        <v>68</v>
      </c>
      <c r="F65" s="14">
        <v>5</v>
      </c>
      <c r="G65" s="20"/>
      <c r="H65" s="22">
        <f t="shared" si="1"/>
        <v>0</v>
      </c>
      <c r="I65" s="23"/>
      <c r="J65" s="25"/>
      <c r="K65" s="26"/>
    </row>
    <row r="66" spans="1:11" ht="30" x14ac:dyDescent="0.25">
      <c r="A66" s="1"/>
      <c r="B66" s="14">
        <v>59</v>
      </c>
      <c r="C66" s="15" t="s">
        <v>179</v>
      </c>
      <c r="D66" s="15" t="s">
        <v>140</v>
      </c>
      <c r="E66" s="14" t="s">
        <v>68</v>
      </c>
      <c r="F66" s="14">
        <v>5</v>
      </c>
      <c r="G66" s="20"/>
      <c r="H66" s="22">
        <f t="shared" si="1"/>
        <v>0</v>
      </c>
      <c r="I66" s="23"/>
      <c r="J66" s="25"/>
      <c r="K66" s="26"/>
    </row>
    <row r="67" spans="1:11" ht="30" x14ac:dyDescent="0.25">
      <c r="A67" s="1"/>
      <c r="B67" s="14">
        <v>60</v>
      </c>
      <c r="C67" s="15" t="s">
        <v>180</v>
      </c>
      <c r="D67" s="15" t="s">
        <v>140</v>
      </c>
      <c r="E67" s="14" t="s">
        <v>68</v>
      </c>
      <c r="F67" s="14">
        <v>2</v>
      </c>
      <c r="G67" s="20"/>
      <c r="H67" s="22">
        <f t="shared" si="1"/>
        <v>0</v>
      </c>
      <c r="I67" s="23"/>
      <c r="J67" s="25"/>
      <c r="K67" s="26"/>
    </row>
    <row r="68" spans="1:11" ht="30" x14ac:dyDescent="0.25">
      <c r="A68" s="1"/>
      <c r="B68" s="14">
        <v>61</v>
      </c>
      <c r="C68" s="15" t="s">
        <v>181</v>
      </c>
      <c r="D68" s="15" t="s">
        <v>140</v>
      </c>
      <c r="E68" s="14" t="s">
        <v>68</v>
      </c>
      <c r="F68" s="14">
        <v>5</v>
      </c>
      <c r="G68" s="20"/>
      <c r="H68" s="22">
        <f t="shared" si="1"/>
        <v>0</v>
      </c>
      <c r="I68" s="23"/>
      <c r="J68" s="25"/>
      <c r="K68" s="26"/>
    </row>
    <row r="69" spans="1:11" ht="30" x14ac:dyDescent="0.25">
      <c r="A69" s="1"/>
      <c r="B69" s="14">
        <v>62</v>
      </c>
      <c r="C69" s="16" t="s">
        <v>182</v>
      </c>
      <c r="D69" s="15" t="s">
        <v>141</v>
      </c>
      <c r="E69" s="14" t="s">
        <v>68</v>
      </c>
      <c r="F69" s="14">
        <v>3</v>
      </c>
      <c r="G69" s="20"/>
      <c r="H69" s="22">
        <f t="shared" si="1"/>
        <v>0</v>
      </c>
      <c r="I69" s="23"/>
      <c r="J69" s="25"/>
      <c r="K69" s="26"/>
    </row>
    <row r="70" spans="1:11" ht="30" x14ac:dyDescent="0.25">
      <c r="A70" s="1"/>
      <c r="B70" s="14">
        <v>63</v>
      </c>
      <c r="C70" s="15" t="s">
        <v>183</v>
      </c>
      <c r="D70" s="15" t="s">
        <v>141</v>
      </c>
      <c r="E70" s="14" t="s">
        <v>68</v>
      </c>
      <c r="F70" s="14">
        <v>1</v>
      </c>
      <c r="G70" s="20"/>
      <c r="H70" s="22">
        <f t="shared" si="1"/>
        <v>0</v>
      </c>
      <c r="I70" s="23"/>
      <c r="J70" s="25"/>
      <c r="K70" s="26"/>
    </row>
    <row r="71" spans="1:11" ht="30" x14ac:dyDescent="0.25">
      <c r="A71" s="1"/>
      <c r="B71" s="14">
        <v>64</v>
      </c>
      <c r="C71" s="15" t="s">
        <v>184</v>
      </c>
      <c r="D71" s="15" t="s">
        <v>141</v>
      </c>
      <c r="E71" s="14" t="s">
        <v>68</v>
      </c>
      <c r="F71" s="14">
        <v>1</v>
      </c>
      <c r="G71" s="20"/>
      <c r="H71" s="22">
        <f t="shared" si="1"/>
        <v>0</v>
      </c>
      <c r="I71" s="23"/>
      <c r="J71" s="25"/>
      <c r="K71" s="26"/>
    </row>
    <row r="72" spans="1:11" ht="30" x14ac:dyDescent="0.25">
      <c r="A72" s="1"/>
      <c r="B72" s="14">
        <v>65</v>
      </c>
      <c r="C72" s="15" t="s">
        <v>185</v>
      </c>
      <c r="D72" s="15" t="s">
        <v>141</v>
      </c>
      <c r="E72" s="14" t="s">
        <v>68</v>
      </c>
      <c r="F72" s="14">
        <v>1</v>
      </c>
      <c r="G72" s="20"/>
      <c r="H72" s="22">
        <f t="shared" si="1"/>
        <v>0</v>
      </c>
      <c r="I72" s="23"/>
      <c r="J72" s="25"/>
      <c r="K72" s="26"/>
    </row>
    <row r="73" spans="1:11" ht="30" x14ac:dyDescent="0.25">
      <c r="A73" s="1"/>
      <c r="B73" s="14">
        <v>66</v>
      </c>
      <c r="C73" s="16" t="s">
        <v>186</v>
      </c>
      <c r="D73" s="16" t="s">
        <v>30</v>
      </c>
      <c r="E73" s="14" t="s">
        <v>68</v>
      </c>
      <c r="F73" s="14">
        <v>10</v>
      </c>
      <c r="G73" s="20"/>
      <c r="H73" s="22">
        <f t="shared" ref="H73:H119" si="2">F73*G73</f>
        <v>0</v>
      </c>
      <c r="I73" s="23"/>
      <c r="J73" s="25"/>
      <c r="K73" s="26"/>
    </row>
    <row r="74" spans="1:11" ht="30" x14ac:dyDescent="0.25">
      <c r="A74" s="1"/>
      <c r="B74" s="14">
        <v>67</v>
      </c>
      <c r="C74" s="15" t="s">
        <v>31</v>
      </c>
      <c r="D74" s="15" t="s">
        <v>30</v>
      </c>
      <c r="E74" s="14" t="s">
        <v>68</v>
      </c>
      <c r="F74" s="14">
        <v>11</v>
      </c>
      <c r="G74" s="20"/>
      <c r="H74" s="22">
        <f t="shared" si="2"/>
        <v>0</v>
      </c>
      <c r="I74" s="23"/>
      <c r="J74" s="25"/>
      <c r="K74" s="26"/>
    </row>
    <row r="75" spans="1:11" ht="30" x14ac:dyDescent="0.25">
      <c r="A75" s="1"/>
      <c r="B75" s="14">
        <v>68</v>
      </c>
      <c r="C75" s="15" t="s">
        <v>32</v>
      </c>
      <c r="D75" s="15" t="s">
        <v>30</v>
      </c>
      <c r="E75" s="14" t="s">
        <v>68</v>
      </c>
      <c r="F75" s="14">
        <v>9</v>
      </c>
      <c r="G75" s="20"/>
      <c r="H75" s="22">
        <f t="shared" si="2"/>
        <v>0</v>
      </c>
      <c r="I75" s="23"/>
      <c r="J75" s="25"/>
      <c r="K75" s="26"/>
    </row>
    <row r="76" spans="1:11" ht="30" x14ac:dyDescent="0.25">
      <c r="A76" s="1"/>
      <c r="B76" s="14">
        <v>69</v>
      </c>
      <c r="C76" s="15" t="s">
        <v>33</v>
      </c>
      <c r="D76" s="15" t="s">
        <v>30</v>
      </c>
      <c r="E76" s="14" t="s">
        <v>68</v>
      </c>
      <c r="F76" s="14">
        <v>15</v>
      </c>
      <c r="G76" s="20"/>
      <c r="H76" s="22">
        <f t="shared" si="2"/>
        <v>0</v>
      </c>
      <c r="I76" s="23"/>
      <c r="J76" s="25"/>
      <c r="K76" s="26"/>
    </row>
    <row r="77" spans="1:11" ht="30" x14ac:dyDescent="0.25">
      <c r="A77" s="1"/>
      <c r="B77" s="14">
        <v>70</v>
      </c>
      <c r="C77" s="15" t="s">
        <v>34</v>
      </c>
      <c r="D77" s="15" t="s">
        <v>35</v>
      </c>
      <c r="E77" s="14" t="s">
        <v>68</v>
      </c>
      <c r="F77" s="14">
        <v>16</v>
      </c>
      <c r="G77" s="20"/>
      <c r="H77" s="22">
        <f t="shared" si="2"/>
        <v>0</v>
      </c>
      <c r="I77" s="23"/>
      <c r="J77" s="25"/>
      <c r="K77" s="26"/>
    </row>
    <row r="78" spans="1:11" ht="30" x14ac:dyDescent="0.25">
      <c r="A78" s="1"/>
      <c r="B78" s="14">
        <v>71</v>
      </c>
      <c r="C78" s="15" t="s">
        <v>187</v>
      </c>
      <c r="D78" s="15" t="s">
        <v>35</v>
      </c>
      <c r="E78" s="14" t="s">
        <v>68</v>
      </c>
      <c r="F78" s="14">
        <v>8</v>
      </c>
      <c r="G78" s="20"/>
      <c r="H78" s="22">
        <f t="shared" si="2"/>
        <v>0</v>
      </c>
      <c r="I78" s="23"/>
      <c r="J78" s="25"/>
      <c r="K78" s="26"/>
    </row>
    <row r="79" spans="1:11" ht="30" x14ac:dyDescent="0.25">
      <c r="A79" s="1"/>
      <c r="B79" s="14">
        <v>72</v>
      </c>
      <c r="C79" s="15" t="s">
        <v>36</v>
      </c>
      <c r="D79" s="15" t="s">
        <v>35</v>
      </c>
      <c r="E79" s="14" t="s">
        <v>68</v>
      </c>
      <c r="F79" s="14">
        <v>6</v>
      </c>
      <c r="G79" s="20"/>
      <c r="H79" s="22">
        <f t="shared" si="2"/>
        <v>0</v>
      </c>
      <c r="I79" s="23"/>
      <c r="J79" s="25"/>
      <c r="K79" s="26"/>
    </row>
    <row r="80" spans="1:11" ht="30" x14ac:dyDescent="0.25">
      <c r="A80" s="1"/>
      <c r="B80" s="14">
        <v>73</v>
      </c>
      <c r="C80" s="15" t="s">
        <v>37</v>
      </c>
      <c r="D80" s="15" t="s">
        <v>35</v>
      </c>
      <c r="E80" s="14" t="s">
        <v>68</v>
      </c>
      <c r="F80" s="14">
        <v>9</v>
      </c>
      <c r="G80" s="20"/>
      <c r="H80" s="22">
        <f t="shared" si="2"/>
        <v>0</v>
      </c>
      <c r="I80" s="23"/>
      <c r="J80" s="25"/>
      <c r="K80" s="26"/>
    </row>
    <row r="81" spans="1:11" ht="30" x14ac:dyDescent="0.25">
      <c r="A81" s="1"/>
      <c r="B81" s="14">
        <v>74</v>
      </c>
      <c r="C81" s="15" t="s">
        <v>104</v>
      </c>
      <c r="D81" s="15" t="s">
        <v>83</v>
      </c>
      <c r="E81" s="14" t="s">
        <v>68</v>
      </c>
      <c r="F81" s="14">
        <v>9</v>
      </c>
      <c r="G81" s="20"/>
      <c r="H81" s="22">
        <f t="shared" si="2"/>
        <v>0</v>
      </c>
      <c r="I81" s="23"/>
      <c r="J81" s="25"/>
      <c r="K81" s="26"/>
    </row>
    <row r="82" spans="1:11" ht="30" x14ac:dyDescent="0.25">
      <c r="A82" s="1"/>
      <c r="B82" s="14">
        <v>75</v>
      </c>
      <c r="C82" s="15" t="s">
        <v>105</v>
      </c>
      <c r="D82" s="15" t="s">
        <v>83</v>
      </c>
      <c r="E82" s="14" t="s">
        <v>68</v>
      </c>
      <c r="F82" s="14">
        <v>9</v>
      </c>
      <c r="G82" s="20"/>
      <c r="H82" s="22">
        <f t="shared" si="2"/>
        <v>0</v>
      </c>
      <c r="I82" s="23"/>
      <c r="J82" s="25"/>
      <c r="K82" s="26"/>
    </row>
    <row r="83" spans="1:11" ht="30" x14ac:dyDescent="0.25">
      <c r="A83" s="1"/>
      <c r="B83" s="14">
        <v>76</v>
      </c>
      <c r="C83" s="15" t="s">
        <v>106</v>
      </c>
      <c r="D83" s="15" t="s">
        <v>83</v>
      </c>
      <c r="E83" s="14" t="s">
        <v>68</v>
      </c>
      <c r="F83" s="14">
        <v>9</v>
      </c>
      <c r="G83" s="20"/>
      <c r="H83" s="22">
        <f t="shared" si="2"/>
        <v>0</v>
      </c>
      <c r="I83" s="23"/>
      <c r="J83" s="25"/>
      <c r="K83" s="26"/>
    </row>
    <row r="84" spans="1:11" ht="30" x14ac:dyDescent="0.25">
      <c r="A84" s="1"/>
      <c r="B84" s="14">
        <v>77</v>
      </c>
      <c r="C84" s="15" t="s">
        <v>107</v>
      </c>
      <c r="D84" s="15" t="s">
        <v>83</v>
      </c>
      <c r="E84" s="14" t="s">
        <v>68</v>
      </c>
      <c r="F84" s="14">
        <v>8</v>
      </c>
      <c r="G84" s="20"/>
      <c r="H84" s="22">
        <f t="shared" si="2"/>
        <v>0</v>
      </c>
      <c r="I84" s="23"/>
      <c r="J84" s="25"/>
      <c r="K84" s="26"/>
    </row>
    <row r="85" spans="1:11" ht="30" x14ac:dyDescent="0.25">
      <c r="A85" s="1"/>
      <c r="B85" s="14">
        <v>78</v>
      </c>
      <c r="C85" s="15" t="s">
        <v>188</v>
      </c>
      <c r="D85" s="15" t="s">
        <v>142</v>
      </c>
      <c r="E85" s="14" t="s">
        <v>68</v>
      </c>
      <c r="F85" s="14">
        <v>7</v>
      </c>
      <c r="G85" s="20"/>
      <c r="H85" s="22">
        <f t="shared" si="2"/>
        <v>0</v>
      </c>
      <c r="I85" s="23"/>
      <c r="J85" s="25"/>
      <c r="K85" s="26"/>
    </row>
    <row r="86" spans="1:11" ht="30" x14ac:dyDescent="0.25">
      <c r="A86" s="1"/>
      <c r="B86" s="14">
        <v>79</v>
      </c>
      <c r="C86" s="15" t="s">
        <v>189</v>
      </c>
      <c r="D86" s="15" t="s">
        <v>142</v>
      </c>
      <c r="E86" s="14" t="s">
        <v>68</v>
      </c>
      <c r="F86" s="14">
        <v>5</v>
      </c>
      <c r="G86" s="20"/>
      <c r="H86" s="22">
        <f t="shared" si="2"/>
        <v>0</v>
      </c>
      <c r="I86" s="23"/>
      <c r="J86" s="25"/>
      <c r="K86" s="26"/>
    </row>
    <row r="87" spans="1:11" ht="30" x14ac:dyDescent="0.25">
      <c r="A87" s="1"/>
      <c r="B87" s="14">
        <v>80</v>
      </c>
      <c r="C87" s="15" t="s">
        <v>190</v>
      </c>
      <c r="D87" s="15" t="s">
        <v>142</v>
      </c>
      <c r="E87" s="14" t="s">
        <v>68</v>
      </c>
      <c r="F87" s="14">
        <v>5</v>
      </c>
      <c r="G87" s="20"/>
      <c r="H87" s="22">
        <f t="shared" si="2"/>
        <v>0</v>
      </c>
      <c r="I87" s="23"/>
      <c r="J87" s="25"/>
      <c r="K87" s="26"/>
    </row>
    <row r="88" spans="1:11" ht="30" x14ac:dyDescent="0.25">
      <c r="A88" s="1"/>
      <c r="B88" s="14">
        <v>81</v>
      </c>
      <c r="C88" s="15" t="s">
        <v>191</v>
      </c>
      <c r="D88" s="15" t="s">
        <v>142</v>
      </c>
      <c r="E88" s="14" t="s">
        <v>68</v>
      </c>
      <c r="F88" s="14">
        <v>5</v>
      </c>
      <c r="G88" s="20"/>
      <c r="H88" s="22">
        <f t="shared" si="2"/>
        <v>0</v>
      </c>
      <c r="I88" s="23"/>
      <c r="J88" s="25"/>
      <c r="K88" s="26"/>
    </row>
    <row r="89" spans="1:11" ht="30" x14ac:dyDescent="0.25">
      <c r="A89" s="1"/>
      <c r="B89" s="14">
        <v>82</v>
      </c>
      <c r="C89" s="15" t="s">
        <v>108</v>
      </c>
      <c r="D89" s="15" t="s">
        <v>84</v>
      </c>
      <c r="E89" s="14" t="s">
        <v>68</v>
      </c>
      <c r="F89" s="14">
        <v>69</v>
      </c>
      <c r="G89" s="20"/>
      <c r="H89" s="22">
        <f t="shared" si="2"/>
        <v>0</v>
      </c>
      <c r="I89" s="23"/>
      <c r="J89" s="25"/>
      <c r="K89" s="26"/>
    </row>
    <row r="90" spans="1:11" ht="30" x14ac:dyDescent="0.25">
      <c r="A90" s="1"/>
      <c r="B90" s="14">
        <v>83</v>
      </c>
      <c r="C90" s="15" t="s">
        <v>109</v>
      </c>
      <c r="D90" s="15" t="s">
        <v>84</v>
      </c>
      <c r="E90" s="14" t="s">
        <v>68</v>
      </c>
      <c r="F90" s="14">
        <v>64</v>
      </c>
      <c r="G90" s="20"/>
      <c r="H90" s="22">
        <f t="shared" si="2"/>
        <v>0</v>
      </c>
      <c r="I90" s="23"/>
      <c r="J90" s="25"/>
      <c r="K90" s="26"/>
    </row>
    <row r="91" spans="1:11" ht="30" x14ac:dyDescent="0.25">
      <c r="A91" s="1"/>
      <c r="B91" s="14">
        <v>84</v>
      </c>
      <c r="C91" s="15" t="s">
        <v>110</v>
      </c>
      <c r="D91" s="15" t="s">
        <v>84</v>
      </c>
      <c r="E91" s="14" t="s">
        <v>68</v>
      </c>
      <c r="F91" s="14">
        <v>64</v>
      </c>
      <c r="G91" s="20"/>
      <c r="H91" s="22">
        <f t="shared" si="2"/>
        <v>0</v>
      </c>
      <c r="I91" s="23"/>
      <c r="J91" s="25"/>
      <c r="K91" s="26"/>
    </row>
    <row r="92" spans="1:11" ht="30" x14ac:dyDescent="0.25">
      <c r="A92" s="1"/>
      <c r="B92" s="14">
        <v>85</v>
      </c>
      <c r="C92" s="15" t="s">
        <v>111</v>
      </c>
      <c r="D92" s="15" t="s">
        <v>84</v>
      </c>
      <c r="E92" s="14" t="s">
        <v>68</v>
      </c>
      <c r="F92" s="14">
        <v>64</v>
      </c>
      <c r="G92" s="20"/>
      <c r="H92" s="22">
        <f t="shared" si="2"/>
        <v>0</v>
      </c>
      <c r="I92" s="23"/>
      <c r="J92" s="25"/>
      <c r="K92" s="26"/>
    </row>
    <row r="93" spans="1:11" ht="30" x14ac:dyDescent="0.25">
      <c r="A93" s="1"/>
      <c r="B93" s="14">
        <v>86</v>
      </c>
      <c r="C93" s="17" t="s">
        <v>192</v>
      </c>
      <c r="D93" s="15" t="s">
        <v>38</v>
      </c>
      <c r="E93" s="14" t="s">
        <v>68</v>
      </c>
      <c r="F93" s="14">
        <v>25</v>
      </c>
      <c r="G93" s="20"/>
      <c r="H93" s="22">
        <f t="shared" si="2"/>
        <v>0</v>
      </c>
      <c r="I93" s="23"/>
      <c r="J93" s="25"/>
      <c r="K93" s="26"/>
    </row>
    <row r="94" spans="1:11" ht="30" x14ac:dyDescent="0.25">
      <c r="A94" s="1"/>
      <c r="B94" s="14">
        <v>87</v>
      </c>
      <c r="C94" s="15" t="s">
        <v>112</v>
      </c>
      <c r="D94" s="15" t="s">
        <v>38</v>
      </c>
      <c r="E94" s="14" t="s">
        <v>68</v>
      </c>
      <c r="F94" s="14">
        <v>6</v>
      </c>
      <c r="G94" s="20"/>
      <c r="H94" s="22">
        <f t="shared" si="2"/>
        <v>0</v>
      </c>
      <c r="I94" s="23"/>
      <c r="J94" s="25"/>
      <c r="K94" s="26"/>
    </row>
    <row r="95" spans="1:11" ht="30" x14ac:dyDescent="0.25">
      <c r="A95" s="1"/>
      <c r="B95" s="14">
        <v>88</v>
      </c>
      <c r="C95" s="15" t="s">
        <v>39</v>
      </c>
      <c r="D95" s="15" t="s">
        <v>38</v>
      </c>
      <c r="E95" s="14" t="s">
        <v>68</v>
      </c>
      <c r="F95" s="14">
        <v>6</v>
      </c>
      <c r="G95" s="20"/>
      <c r="H95" s="22">
        <f t="shared" si="2"/>
        <v>0</v>
      </c>
      <c r="I95" s="23"/>
      <c r="J95" s="25"/>
      <c r="K95" s="26"/>
    </row>
    <row r="96" spans="1:11" ht="30" x14ac:dyDescent="0.25">
      <c r="A96" s="1"/>
      <c r="B96" s="14">
        <v>89</v>
      </c>
      <c r="C96" s="15" t="s">
        <v>113</v>
      </c>
      <c r="D96" s="15" t="s">
        <v>38</v>
      </c>
      <c r="E96" s="14" t="s">
        <v>68</v>
      </c>
      <c r="F96" s="14">
        <v>6</v>
      </c>
      <c r="G96" s="20"/>
      <c r="H96" s="22">
        <f t="shared" si="2"/>
        <v>0</v>
      </c>
      <c r="I96" s="23"/>
      <c r="J96" s="25"/>
      <c r="K96" s="26"/>
    </row>
    <row r="97" spans="1:11" ht="30" x14ac:dyDescent="0.25">
      <c r="A97" s="1"/>
      <c r="B97" s="14">
        <v>90</v>
      </c>
      <c r="C97" s="15" t="s">
        <v>40</v>
      </c>
      <c r="D97" s="15" t="s">
        <v>41</v>
      </c>
      <c r="E97" s="14" t="s">
        <v>68</v>
      </c>
      <c r="F97" s="14">
        <v>4</v>
      </c>
      <c r="G97" s="20"/>
      <c r="H97" s="22">
        <f t="shared" si="2"/>
        <v>0</v>
      </c>
      <c r="I97" s="23"/>
      <c r="J97" s="25"/>
      <c r="K97" s="26"/>
    </row>
    <row r="98" spans="1:11" ht="30" x14ac:dyDescent="0.25">
      <c r="A98" s="1"/>
      <c r="B98" s="14">
        <v>91</v>
      </c>
      <c r="C98" s="15" t="s">
        <v>42</v>
      </c>
      <c r="D98" s="15" t="s">
        <v>41</v>
      </c>
      <c r="E98" s="14" t="s">
        <v>68</v>
      </c>
      <c r="F98" s="14">
        <v>2</v>
      </c>
      <c r="G98" s="20"/>
      <c r="H98" s="22">
        <f t="shared" si="2"/>
        <v>0</v>
      </c>
      <c r="I98" s="23"/>
      <c r="J98" s="25"/>
      <c r="K98" s="26"/>
    </row>
    <row r="99" spans="1:11" ht="30" x14ac:dyDescent="0.25">
      <c r="A99" s="1"/>
      <c r="B99" s="14">
        <v>92</v>
      </c>
      <c r="C99" s="15" t="s">
        <v>43</v>
      </c>
      <c r="D99" s="15" t="s">
        <v>41</v>
      </c>
      <c r="E99" s="14" t="s">
        <v>68</v>
      </c>
      <c r="F99" s="14">
        <v>2</v>
      </c>
      <c r="G99" s="20"/>
      <c r="H99" s="22">
        <f t="shared" si="2"/>
        <v>0</v>
      </c>
      <c r="I99" s="23"/>
      <c r="J99" s="25"/>
      <c r="K99" s="26"/>
    </row>
    <row r="100" spans="1:11" ht="30" x14ac:dyDescent="0.25">
      <c r="A100" s="1"/>
      <c r="B100" s="14">
        <v>93</v>
      </c>
      <c r="C100" s="15" t="s">
        <v>44</v>
      </c>
      <c r="D100" s="15" t="s">
        <v>41</v>
      </c>
      <c r="E100" s="14" t="s">
        <v>68</v>
      </c>
      <c r="F100" s="14">
        <v>2</v>
      </c>
      <c r="G100" s="20"/>
      <c r="H100" s="22">
        <f t="shared" si="2"/>
        <v>0</v>
      </c>
      <c r="I100" s="23"/>
      <c r="J100" s="25"/>
      <c r="K100" s="26"/>
    </row>
    <row r="101" spans="1:11" ht="30" x14ac:dyDescent="0.25">
      <c r="A101" s="1"/>
      <c r="B101" s="14">
        <v>94</v>
      </c>
      <c r="C101" s="15" t="s">
        <v>114</v>
      </c>
      <c r="D101" s="15" t="s">
        <v>87</v>
      </c>
      <c r="E101" s="14" t="s">
        <v>68</v>
      </c>
      <c r="F101" s="14">
        <v>10</v>
      </c>
      <c r="G101" s="20"/>
      <c r="H101" s="22">
        <f t="shared" si="2"/>
        <v>0</v>
      </c>
      <c r="I101" s="23"/>
      <c r="J101" s="25"/>
      <c r="K101" s="26"/>
    </row>
    <row r="102" spans="1:11" ht="30" x14ac:dyDescent="0.25">
      <c r="A102" s="1"/>
      <c r="B102" s="14">
        <v>95</v>
      </c>
      <c r="C102" s="15" t="s">
        <v>115</v>
      </c>
      <c r="D102" s="15" t="s">
        <v>87</v>
      </c>
      <c r="E102" s="14" t="s">
        <v>68</v>
      </c>
      <c r="F102" s="14">
        <v>8</v>
      </c>
      <c r="G102" s="20"/>
      <c r="H102" s="22">
        <f t="shared" si="2"/>
        <v>0</v>
      </c>
      <c r="I102" s="23"/>
      <c r="J102" s="25"/>
      <c r="K102" s="26"/>
    </row>
    <row r="103" spans="1:11" ht="30" x14ac:dyDescent="0.25">
      <c r="A103" s="1"/>
      <c r="B103" s="14">
        <v>96</v>
      </c>
      <c r="C103" s="15" t="s">
        <v>116</v>
      </c>
      <c r="D103" s="15" t="s">
        <v>87</v>
      </c>
      <c r="E103" s="14" t="s">
        <v>68</v>
      </c>
      <c r="F103" s="14">
        <v>8</v>
      </c>
      <c r="G103" s="20"/>
      <c r="H103" s="22">
        <f t="shared" si="2"/>
        <v>0</v>
      </c>
      <c r="I103" s="23"/>
      <c r="J103" s="25"/>
      <c r="K103" s="26"/>
    </row>
    <row r="104" spans="1:11" ht="30" x14ac:dyDescent="0.25">
      <c r="A104" s="1"/>
      <c r="B104" s="14">
        <v>97</v>
      </c>
      <c r="C104" s="15" t="s">
        <v>117</v>
      </c>
      <c r="D104" s="15" t="s">
        <v>87</v>
      </c>
      <c r="E104" s="14" t="s">
        <v>68</v>
      </c>
      <c r="F104" s="14">
        <v>8</v>
      </c>
      <c r="G104" s="20"/>
      <c r="H104" s="22">
        <f t="shared" si="2"/>
        <v>0</v>
      </c>
      <c r="I104" s="23"/>
      <c r="J104" s="25"/>
      <c r="K104" s="26"/>
    </row>
    <row r="105" spans="1:11" ht="30" x14ac:dyDescent="0.25">
      <c r="A105" s="1"/>
      <c r="B105" s="14">
        <v>98</v>
      </c>
      <c r="C105" s="15" t="s">
        <v>193</v>
      </c>
      <c r="D105" s="15" t="s">
        <v>143</v>
      </c>
      <c r="E105" s="14" t="s">
        <v>68</v>
      </c>
      <c r="F105" s="14">
        <v>15</v>
      </c>
      <c r="G105" s="20"/>
      <c r="H105" s="22">
        <f t="shared" si="2"/>
        <v>0</v>
      </c>
      <c r="I105" s="23"/>
      <c r="J105" s="25"/>
      <c r="K105" s="26"/>
    </row>
    <row r="106" spans="1:11" ht="30" x14ac:dyDescent="0.25">
      <c r="A106" s="1"/>
      <c r="B106" s="14">
        <v>99</v>
      </c>
      <c r="C106" s="15" t="s">
        <v>194</v>
      </c>
      <c r="D106" s="15" t="s">
        <v>143</v>
      </c>
      <c r="E106" s="14" t="s">
        <v>68</v>
      </c>
      <c r="F106" s="14">
        <v>10</v>
      </c>
      <c r="G106" s="20"/>
      <c r="H106" s="22">
        <f t="shared" si="2"/>
        <v>0</v>
      </c>
      <c r="I106" s="23"/>
      <c r="J106" s="25"/>
      <c r="K106" s="26"/>
    </row>
    <row r="107" spans="1:11" ht="30" x14ac:dyDescent="0.25">
      <c r="A107" s="1"/>
      <c r="B107" s="14">
        <v>100</v>
      </c>
      <c r="C107" s="15" t="s">
        <v>195</v>
      </c>
      <c r="D107" s="15" t="s">
        <v>143</v>
      </c>
      <c r="E107" s="14" t="s">
        <v>68</v>
      </c>
      <c r="F107" s="14">
        <v>10</v>
      </c>
      <c r="G107" s="20"/>
      <c r="H107" s="22">
        <f t="shared" si="2"/>
        <v>0</v>
      </c>
      <c r="I107" s="23"/>
      <c r="J107" s="25"/>
      <c r="K107" s="26"/>
    </row>
    <row r="108" spans="1:11" ht="30" x14ac:dyDescent="0.25">
      <c r="A108" s="1"/>
      <c r="B108" s="14">
        <v>101</v>
      </c>
      <c r="C108" s="15" t="s">
        <v>196</v>
      </c>
      <c r="D108" s="15" t="s">
        <v>143</v>
      </c>
      <c r="E108" s="14" t="s">
        <v>68</v>
      </c>
      <c r="F108" s="14">
        <v>10</v>
      </c>
      <c r="G108" s="20"/>
      <c r="H108" s="22">
        <f t="shared" si="2"/>
        <v>0</v>
      </c>
      <c r="I108" s="23"/>
      <c r="J108" s="25"/>
      <c r="K108" s="26"/>
    </row>
    <row r="109" spans="1:11" ht="30" x14ac:dyDescent="0.25">
      <c r="A109" s="1"/>
      <c r="B109" s="14">
        <v>102</v>
      </c>
      <c r="C109" s="15" t="s">
        <v>197</v>
      </c>
      <c r="D109" s="15" t="s">
        <v>143</v>
      </c>
      <c r="E109" s="14" t="s">
        <v>68</v>
      </c>
      <c r="F109" s="14">
        <v>15</v>
      </c>
      <c r="G109" s="20"/>
      <c r="H109" s="22">
        <f t="shared" si="2"/>
        <v>0</v>
      </c>
      <c r="I109" s="23"/>
      <c r="J109" s="25"/>
      <c r="K109" s="26"/>
    </row>
    <row r="110" spans="1:11" ht="30" x14ac:dyDescent="0.25">
      <c r="A110" s="1"/>
      <c r="B110" s="14">
        <v>103</v>
      </c>
      <c r="C110" s="15" t="s">
        <v>198</v>
      </c>
      <c r="D110" s="15" t="s">
        <v>143</v>
      </c>
      <c r="E110" s="14" t="s">
        <v>68</v>
      </c>
      <c r="F110" s="14">
        <v>10</v>
      </c>
      <c r="G110" s="20"/>
      <c r="H110" s="22">
        <f t="shared" si="2"/>
        <v>0</v>
      </c>
      <c r="I110" s="23"/>
      <c r="J110" s="25"/>
      <c r="K110" s="26"/>
    </row>
    <row r="111" spans="1:11" ht="30" x14ac:dyDescent="0.25">
      <c r="A111" s="1"/>
      <c r="B111" s="14">
        <v>104</v>
      </c>
      <c r="C111" s="15" t="s">
        <v>199</v>
      </c>
      <c r="D111" s="15" t="s">
        <v>143</v>
      </c>
      <c r="E111" s="14" t="s">
        <v>68</v>
      </c>
      <c r="F111" s="14">
        <v>10</v>
      </c>
      <c r="G111" s="20"/>
      <c r="H111" s="22">
        <f t="shared" si="2"/>
        <v>0</v>
      </c>
      <c r="I111" s="23"/>
      <c r="J111" s="25"/>
      <c r="K111" s="26"/>
    </row>
    <row r="112" spans="1:11" ht="30" x14ac:dyDescent="0.25">
      <c r="A112" s="1"/>
      <c r="B112" s="14">
        <v>105</v>
      </c>
      <c r="C112" s="15" t="s">
        <v>200</v>
      </c>
      <c r="D112" s="15" t="s">
        <v>143</v>
      </c>
      <c r="E112" s="14" t="s">
        <v>68</v>
      </c>
      <c r="F112" s="14">
        <v>10</v>
      </c>
      <c r="G112" s="20"/>
      <c r="H112" s="22">
        <f t="shared" si="2"/>
        <v>0</v>
      </c>
      <c r="I112" s="23"/>
      <c r="J112" s="25"/>
      <c r="K112" s="26"/>
    </row>
    <row r="113" spans="1:11" ht="30" x14ac:dyDescent="0.25">
      <c r="A113" s="1"/>
      <c r="B113" s="14">
        <v>106</v>
      </c>
      <c r="C113" s="15" t="s">
        <v>201</v>
      </c>
      <c r="D113" s="15" t="s">
        <v>48</v>
      </c>
      <c r="E113" s="14" t="s">
        <v>68</v>
      </c>
      <c r="F113" s="14">
        <v>14</v>
      </c>
      <c r="G113" s="20"/>
      <c r="H113" s="22">
        <f t="shared" si="2"/>
        <v>0</v>
      </c>
      <c r="I113" s="23"/>
      <c r="J113" s="25"/>
      <c r="K113" s="26"/>
    </row>
    <row r="114" spans="1:11" ht="30" x14ac:dyDescent="0.25">
      <c r="A114" s="1"/>
      <c r="B114" s="14">
        <v>107</v>
      </c>
      <c r="C114" s="15" t="s">
        <v>202</v>
      </c>
      <c r="D114" s="15" t="s">
        <v>48</v>
      </c>
      <c r="E114" s="14" t="s">
        <v>68</v>
      </c>
      <c r="F114" s="14">
        <v>10</v>
      </c>
      <c r="G114" s="20"/>
      <c r="H114" s="22">
        <f t="shared" si="2"/>
        <v>0</v>
      </c>
      <c r="I114" s="23"/>
      <c r="J114" s="25"/>
      <c r="K114" s="26"/>
    </row>
    <row r="115" spans="1:11" ht="30" x14ac:dyDescent="0.25">
      <c r="A115" s="1"/>
      <c r="B115" s="14">
        <v>108</v>
      </c>
      <c r="C115" s="15" t="s">
        <v>49</v>
      </c>
      <c r="D115" s="15" t="s">
        <v>48</v>
      </c>
      <c r="E115" s="14" t="s">
        <v>68</v>
      </c>
      <c r="F115" s="14">
        <v>10</v>
      </c>
      <c r="G115" s="20"/>
      <c r="H115" s="22">
        <f t="shared" si="2"/>
        <v>0</v>
      </c>
      <c r="I115" s="23"/>
      <c r="J115" s="25"/>
      <c r="K115" s="26"/>
    </row>
    <row r="116" spans="1:11" ht="30" x14ac:dyDescent="0.25">
      <c r="A116" s="1"/>
      <c r="B116" s="14">
        <v>109</v>
      </c>
      <c r="C116" s="15" t="s">
        <v>203</v>
      </c>
      <c r="D116" s="15" t="s">
        <v>48</v>
      </c>
      <c r="E116" s="14" t="s">
        <v>68</v>
      </c>
      <c r="F116" s="14">
        <v>10</v>
      </c>
      <c r="G116" s="20"/>
      <c r="H116" s="22">
        <f t="shared" si="2"/>
        <v>0</v>
      </c>
      <c r="I116" s="23"/>
      <c r="J116" s="25"/>
      <c r="K116" s="26"/>
    </row>
    <row r="117" spans="1:11" ht="30" x14ac:dyDescent="0.25">
      <c r="A117" s="1"/>
      <c r="B117" s="14">
        <v>110</v>
      </c>
      <c r="C117" s="15" t="s">
        <v>52</v>
      </c>
      <c r="D117" s="15" t="s">
        <v>53</v>
      </c>
      <c r="E117" s="14" t="s">
        <v>68</v>
      </c>
      <c r="F117" s="14">
        <v>7</v>
      </c>
      <c r="G117" s="20"/>
      <c r="H117" s="22">
        <f t="shared" si="2"/>
        <v>0</v>
      </c>
      <c r="I117" s="23"/>
      <c r="J117" s="25"/>
      <c r="K117" s="26"/>
    </row>
    <row r="118" spans="1:11" ht="30" x14ac:dyDescent="0.25">
      <c r="A118" s="1"/>
      <c r="B118" s="14">
        <v>111</v>
      </c>
      <c r="C118" s="15" t="s">
        <v>54</v>
      </c>
      <c r="D118" s="15" t="s">
        <v>53</v>
      </c>
      <c r="E118" s="14" t="s">
        <v>68</v>
      </c>
      <c r="F118" s="14">
        <v>4</v>
      </c>
      <c r="G118" s="20"/>
      <c r="H118" s="22">
        <f t="shared" si="2"/>
        <v>0</v>
      </c>
      <c r="I118" s="23"/>
      <c r="J118" s="25"/>
      <c r="K118" s="26"/>
    </row>
    <row r="119" spans="1:11" ht="30" x14ac:dyDescent="0.25">
      <c r="A119" s="1"/>
      <c r="B119" s="14">
        <v>112</v>
      </c>
      <c r="C119" s="15" t="s">
        <v>118</v>
      </c>
      <c r="D119" s="15" t="s">
        <v>53</v>
      </c>
      <c r="E119" s="14" t="s">
        <v>68</v>
      </c>
      <c r="F119" s="14">
        <v>4</v>
      </c>
      <c r="G119" s="20"/>
      <c r="H119" s="22">
        <f t="shared" si="2"/>
        <v>0</v>
      </c>
      <c r="I119" s="23"/>
      <c r="J119" s="25"/>
      <c r="K119" s="26"/>
    </row>
    <row r="120" spans="1:11" ht="30" x14ac:dyDescent="0.25">
      <c r="A120" s="1"/>
      <c r="B120" s="14">
        <v>113</v>
      </c>
      <c r="C120" s="15" t="s">
        <v>55</v>
      </c>
      <c r="D120" s="15" t="s">
        <v>53</v>
      </c>
      <c r="E120" s="14" t="s">
        <v>68</v>
      </c>
      <c r="F120" s="14">
        <v>4</v>
      </c>
      <c r="G120" s="20"/>
      <c r="H120" s="22">
        <f t="shared" ref="H120:H136" si="3">F120*G120</f>
        <v>0</v>
      </c>
      <c r="I120" s="23"/>
      <c r="J120" s="4"/>
      <c r="K120" s="5"/>
    </row>
    <row r="121" spans="1:11" ht="45" x14ac:dyDescent="0.25">
      <c r="A121" s="1"/>
      <c r="B121" s="14">
        <v>114</v>
      </c>
      <c r="C121" s="15" t="s">
        <v>204</v>
      </c>
      <c r="D121" s="15" t="s">
        <v>70</v>
      </c>
      <c r="E121" s="14" t="s">
        <v>68</v>
      </c>
      <c r="F121" s="14">
        <v>1</v>
      </c>
      <c r="G121" s="20"/>
      <c r="H121" s="22">
        <f t="shared" si="3"/>
        <v>0</v>
      </c>
      <c r="I121" s="23"/>
      <c r="J121" s="4"/>
      <c r="K121" s="5"/>
    </row>
    <row r="122" spans="1:11" ht="45" x14ac:dyDescent="0.25">
      <c r="A122" s="1"/>
      <c r="B122" s="14">
        <v>115</v>
      </c>
      <c r="C122" s="15" t="s">
        <v>58</v>
      </c>
      <c r="D122" s="15" t="s">
        <v>59</v>
      </c>
      <c r="E122" s="14" t="s">
        <v>68</v>
      </c>
      <c r="F122" s="14">
        <v>9</v>
      </c>
      <c r="G122" s="20"/>
      <c r="H122" s="22">
        <f t="shared" si="3"/>
        <v>0</v>
      </c>
      <c r="I122" s="23"/>
      <c r="J122" s="4"/>
      <c r="K122" s="5"/>
    </row>
    <row r="123" spans="1:11" ht="30" x14ac:dyDescent="0.25">
      <c r="A123" s="1"/>
      <c r="B123" s="14">
        <v>116</v>
      </c>
      <c r="C123" s="15" t="s">
        <v>60</v>
      </c>
      <c r="D123" s="15" t="s">
        <v>61</v>
      </c>
      <c r="E123" s="14" t="s">
        <v>68</v>
      </c>
      <c r="F123" s="14">
        <v>9</v>
      </c>
      <c r="G123" s="20"/>
      <c r="H123" s="22">
        <f t="shared" si="3"/>
        <v>0</v>
      </c>
      <c r="I123" s="23"/>
      <c r="J123" s="4"/>
      <c r="K123" s="5"/>
    </row>
    <row r="124" spans="1:11" ht="30" x14ac:dyDescent="0.25">
      <c r="A124" s="1"/>
      <c r="B124" s="14">
        <v>117</v>
      </c>
      <c r="C124" s="18" t="s">
        <v>205</v>
      </c>
      <c r="D124" s="18" t="s">
        <v>144</v>
      </c>
      <c r="E124" s="14" t="s">
        <v>68</v>
      </c>
      <c r="F124" s="14">
        <v>2</v>
      </c>
      <c r="G124" s="20"/>
      <c r="H124" s="22">
        <f t="shared" si="3"/>
        <v>0</v>
      </c>
      <c r="I124" s="23"/>
      <c r="J124" s="4"/>
      <c r="K124" s="5"/>
    </row>
    <row r="125" spans="1:11" ht="30" x14ac:dyDescent="0.25">
      <c r="A125" s="1"/>
      <c r="B125" s="14">
        <v>118</v>
      </c>
      <c r="C125" s="15" t="s">
        <v>62</v>
      </c>
      <c r="D125" s="15" t="s">
        <v>63</v>
      </c>
      <c r="E125" s="14" t="s">
        <v>68</v>
      </c>
      <c r="F125" s="14">
        <v>37</v>
      </c>
      <c r="G125" s="20"/>
      <c r="H125" s="22">
        <f t="shared" si="3"/>
        <v>0</v>
      </c>
      <c r="I125" s="23"/>
      <c r="J125" s="4"/>
      <c r="K125" s="5"/>
    </row>
    <row r="126" spans="1:11" ht="30" x14ac:dyDescent="0.25">
      <c r="A126" s="1"/>
      <c r="B126" s="14">
        <v>119</v>
      </c>
      <c r="C126" s="15" t="s">
        <v>206</v>
      </c>
      <c r="D126" s="15" t="s">
        <v>45</v>
      </c>
      <c r="E126" s="14" t="s">
        <v>68</v>
      </c>
      <c r="F126" s="14">
        <v>2</v>
      </c>
      <c r="G126" s="20"/>
      <c r="H126" s="22">
        <f t="shared" si="3"/>
        <v>0</v>
      </c>
      <c r="I126" s="23"/>
      <c r="J126" s="4"/>
      <c r="K126" s="5"/>
    </row>
    <row r="127" spans="1:11" ht="75" x14ac:dyDescent="0.25">
      <c r="A127" s="1"/>
      <c r="B127" s="14">
        <v>120</v>
      </c>
      <c r="C127" s="15" t="s">
        <v>119</v>
      </c>
      <c r="D127" s="15" t="s">
        <v>64</v>
      </c>
      <c r="E127" s="14" t="s">
        <v>68</v>
      </c>
      <c r="F127" s="14">
        <v>13</v>
      </c>
      <c r="G127" s="20"/>
      <c r="H127" s="22">
        <f t="shared" si="3"/>
        <v>0</v>
      </c>
      <c r="I127" s="23"/>
      <c r="J127" s="4"/>
      <c r="K127" s="5"/>
    </row>
    <row r="128" spans="1:11" ht="150" x14ac:dyDescent="0.25">
      <c r="A128" s="1"/>
      <c r="B128" s="14">
        <v>121</v>
      </c>
      <c r="C128" s="15" t="s">
        <v>207</v>
      </c>
      <c r="D128" s="15" t="s">
        <v>88</v>
      </c>
      <c r="E128" s="14" t="s">
        <v>68</v>
      </c>
      <c r="F128" s="14">
        <v>21</v>
      </c>
      <c r="G128" s="20"/>
      <c r="H128" s="22">
        <f t="shared" si="3"/>
        <v>0</v>
      </c>
      <c r="I128" s="23"/>
      <c r="J128" s="4"/>
      <c r="K128" s="5"/>
    </row>
    <row r="129" spans="1:12" ht="45" x14ac:dyDescent="0.25">
      <c r="A129" s="1"/>
      <c r="B129" s="14">
        <v>122</v>
      </c>
      <c r="C129" s="15" t="s">
        <v>120</v>
      </c>
      <c r="D129" s="15" t="s">
        <v>76</v>
      </c>
      <c r="E129" s="14" t="s">
        <v>68</v>
      </c>
      <c r="F129" s="14">
        <v>1</v>
      </c>
      <c r="G129" s="20"/>
      <c r="H129" s="22">
        <f t="shared" si="3"/>
        <v>0</v>
      </c>
      <c r="I129" s="23"/>
      <c r="J129" s="4"/>
      <c r="K129" s="5"/>
    </row>
    <row r="130" spans="1:12" ht="30" x14ac:dyDescent="0.25">
      <c r="A130" s="1"/>
      <c r="B130" s="14">
        <v>123</v>
      </c>
      <c r="C130" s="15" t="s">
        <v>208</v>
      </c>
      <c r="D130" s="15" t="s">
        <v>145</v>
      </c>
      <c r="E130" s="14" t="s">
        <v>68</v>
      </c>
      <c r="F130" s="14">
        <v>1</v>
      </c>
      <c r="G130" s="20"/>
      <c r="H130" s="22">
        <f t="shared" si="3"/>
        <v>0</v>
      </c>
      <c r="I130" s="23"/>
      <c r="J130" s="4"/>
      <c r="K130" s="5"/>
    </row>
    <row r="131" spans="1:12" ht="30" x14ac:dyDescent="0.25">
      <c r="A131" s="1"/>
      <c r="B131" s="14">
        <v>124</v>
      </c>
      <c r="C131" s="15" t="s">
        <v>209</v>
      </c>
      <c r="D131" s="15" t="s">
        <v>145</v>
      </c>
      <c r="E131" s="14" t="s">
        <v>68</v>
      </c>
      <c r="F131" s="14">
        <v>1</v>
      </c>
      <c r="G131" s="20"/>
      <c r="H131" s="22">
        <f t="shared" si="3"/>
        <v>0</v>
      </c>
      <c r="I131" s="23"/>
      <c r="J131" s="4"/>
      <c r="K131" s="5"/>
    </row>
    <row r="132" spans="1:12" ht="30" x14ac:dyDescent="0.25">
      <c r="A132" s="1"/>
      <c r="B132" s="14">
        <v>125</v>
      </c>
      <c r="C132" s="15" t="s">
        <v>210</v>
      </c>
      <c r="D132" s="15" t="s">
        <v>145</v>
      </c>
      <c r="E132" s="14" t="s">
        <v>68</v>
      </c>
      <c r="F132" s="14">
        <v>1</v>
      </c>
      <c r="G132" s="20"/>
      <c r="H132" s="22">
        <f t="shared" si="3"/>
        <v>0</v>
      </c>
      <c r="I132" s="23"/>
      <c r="J132" s="4"/>
      <c r="K132" s="5"/>
    </row>
    <row r="133" spans="1:12" ht="30" x14ac:dyDescent="0.25">
      <c r="A133" s="1"/>
      <c r="B133" s="14">
        <v>126</v>
      </c>
      <c r="C133" s="15" t="s">
        <v>211</v>
      </c>
      <c r="D133" s="15" t="s">
        <v>145</v>
      </c>
      <c r="E133" s="14" t="s">
        <v>68</v>
      </c>
      <c r="F133" s="14">
        <v>1</v>
      </c>
      <c r="G133" s="20"/>
      <c r="H133" s="22">
        <f t="shared" si="3"/>
        <v>0</v>
      </c>
      <c r="I133" s="23"/>
      <c r="J133" s="4"/>
      <c r="K133" s="5"/>
    </row>
    <row r="134" spans="1:12" ht="30" x14ac:dyDescent="0.25">
      <c r="A134" s="1"/>
      <c r="B134" s="14">
        <v>127</v>
      </c>
      <c r="C134" s="15" t="s">
        <v>121</v>
      </c>
      <c r="D134" s="15" t="s">
        <v>65</v>
      </c>
      <c r="E134" s="14" t="s">
        <v>68</v>
      </c>
      <c r="F134" s="14">
        <v>8</v>
      </c>
      <c r="G134" s="20"/>
      <c r="H134" s="22">
        <f t="shared" si="3"/>
        <v>0</v>
      </c>
      <c r="I134" s="23"/>
      <c r="J134" s="4"/>
      <c r="K134" s="5"/>
    </row>
    <row r="135" spans="1:12" ht="75" x14ac:dyDescent="0.25">
      <c r="A135" s="1"/>
      <c r="B135" s="14">
        <v>128</v>
      </c>
      <c r="C135" s="15" t="s">
        <v>66</v>
      </c>
      <c r="D135" s="15" t="s">
        <v>20</v>
      </c>
      <c r="E135" s="14" t="s">
        <v>68</v>
      </c>
      <c r="F135" s="14">
        <v>19</v>
      </c>
      <c r="G135" s="20"/>
      <c r="H135" s="22">
        <f t="shared" si="3"/>
        <v>0</v>
      </c>
      <c r="I135" s="23"/>
      <c r="J135" s="4"/>
      <c r="K135" s="5"/>
    </row>
    <row r="136" spans="1:12" ht="45" x14ac:dyDescent="0.25">
      <c r="A136" s="1"/>
      <c r="B136" s="14">
        <v>129</v>
      </c>
      <c r="C136" s="15" t="s">
        <v>67</v>
      </c>
      <c r="D136" s="15" t="s">
        <v>59</v>
      </c>
      <c r="E136" s="14" t="s">
        <v>68</v>
      </c>
      <c r="F136" s="14">
        <v>14</v>
      </c>
      <c r="G136" s="20"/>
      <c r="H136" s="22">
        <f t="shared" si="3"/>
        <v>0</v>
      </c>
      <c r="I136" s="23"/>
      <c r="J136" s="4"/>
      <c r="K136" s="5"/>
    </row>
    <row r="137" spans="1:12" ht="45" x14ac:dyDescent="0.25">
      <c r="A137" s="1"/>
      <c r="B137" s="14">
        <v>130</v>
      </c>
      <c r="C137" s="15" t="s">
        <v>212</v>
      </c>
      <c r="D137" s="19" t="s">
        <v>146</v>
      </c>
      <c r="E137" s="14" t="s">
        <v>68</v>
      </c>
      <c r="F137" s="14">
        <v>21</v>
      </c>
      <c r="G137" s="20"/>
      <c r="H137" s="22">
        <f>F137*G137</f>
        <v>0</v>
      </c>
      <c r="I137" s="23"/>
      <c r="J137" s="33"/>
      <c r="K137" s="33"/>
    </row>
    <row r="138" spans="1:12" x14ac:dyDescent="0.25">
      <c r="A138" s="1"/>
      <c r="B138" s="37" t="s">
        <v>69</v>
      </c>
      <c r="C138" s="38"/>
      <c r="D138" s="38"/>
      <c r="E138" s="39"/>
      <c r="F138" s="39"/>
      <c r="G138" s="40"/>
      <c r="H138" s="44">
        <f>SUM(H8:I137)</f>
        <v>0</v>
      </c>
      <c r="I138" s="45"/>
      <c r="J138" s="48"/>
      <c r="K138" s="48"/>
    </row>
    <row r="139" spans="1:12" x14ac:dyDescent="0.25">
      <c r="A139" s="1"/>
      <c r="B139" s="41"/>
      <c r="C139" s="42"/>
      <c r="D139" s="42"/>
      <c r="E139" s="42"/>
      <c r="F139" s="42"/>
      <c r="G139" s="43"/>
      <c r="H139" s="46"/>
      <c r="I139" s="47"/>
      <c r="J139" s="48"/>
      <c r="K139" s="48"/>
    </row>
    <row r="144" spans="1:12" x14ac:dyDescent="0.25">
      <c r="J144" s="24" t="s">
        <v>214</v>
      </c>
      <c r="K144" s="24"/>
      <c r="L144" s="24"/>
    </row>
    <row r="145" spans="10:12" ht="27.95" customHeight="1" x14ac:dyDescent="0.25">
      <c r="J145" s="21" t="s">
        <v>213</v>
      </c>
      <c r="K145" s="21"/>
      <c r="L145" s="21"/>
    </row>
    <row r="146" spans="10:12" x14ac:dyDescent="0.25">
      <c r="J146" s="8"/>
      <c r="K146" s="8"/>
    </row>
  </sheetData>
  <sheetProtection algorithmName="SHA-512" hashValue="y2hNEJ8IBUVaDvKOnWWo2GzbjzZeEwXsX7rzrPOKCYF4GLBxuN6G4hd0LRIOFBjmr0a2WODf0+JOU/iG31E6KA==" saltValue="XBvXOabYGvijgfXY8Zd8rw==" spinCount="100000" sheet="1" formatCells="0" formatColumns="0" formatRows="0" insertColumns="0" insertRows="0" insertHyperlinks="0" deleteColumns="0" deleteRows="0" sort="0" autoFilter="0" pivotTables="0"/>
  <mergeCells count="255">
    <mergeCell ref="J23:K23"/>
    <mergeCell ref="J22:K22"/>
    <mergeCell ref="J21:K21"/>
    <mergeCell ref="J20:K20"/>
    <mergeCell ref="J19:K19"/>
    <mergeCell ref="J18:K18"/>
    <mergeCell ref="J29:K29"/>
    <mergeCell ref="J28:K28"/>
    <mergeCell ref="J27:K27"/>
    <mergeCell ref="J26:K26"/>
    <mergeCell ref="J25:K25"/>
    <mergeCell ref="J24:K24"/>
    <mergeCell ref="J35:K35"/>
    <mergeCell ref="J34:K34"/>
    <mergeCell ref="J33:K33"/>
    <mergeCell ref="J32:K32"/>
    <mergeCell ref="J31:K31"/>
    <mergeCell ref="J30:K30"/>
    <mergeCell ref="J41:K41"/>
    <mergeCell ref="J40:K40"/>
    <mergeCell ref="J39:K39"/>
    <mergeCell ref="J38:K38"/>
    <mergeCell ref="J37:K37"/>
    <mergeCell ref="J36:K36"/>
    <mergeCell ref="J47:K47"/>
    <mergeCell ref="J46:K46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J59:K59"/>
    <mergeCell ref="J58:K58"/>
    <mergeCell ref="J57:K57"/>
    <mergeCell ref="J56:K56"/>
    <mergeCell ref="J55:K55"/>
    <mergeCell ref="J54:K54"/>
    <mergeCell ref="J65:K65"/>
    <mergeCell ref="J64:K64"/>
    <mergeCell ref="J63:K63"/>
    <mergeCell ref="J62:K62"/>
    <mergeCell ref="J61:K61"/>
    <mergeCell ref="J60:K60"/>
    <mergeCell ref="J71:K71"/>
    <mergeCell ref="J70:K70"/>
    <mergeCell ref="J69:K69"/>
    <mergeCell ref="J68:K68"/>
    <mergeCell ref="J67:K67"/>
    <mergeCell ref="J66:K66"/>
    <mergeCell ref="H76:I76"/>
    <mergeCell ref="J76:K76"/>
    <mergeCell ref="J75:K75"/>
    <mergeCell ref="J74:K74"/>
    <mergeCell ref="J73:K73"/>
    <mergeCell ref="J72:K72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86:I86"/>
    <mergeCell ref="B138:G139"/>
    <mergeCell ref="H138:I139"/>
    <mergeCell ref="J138:K139"/>
    <mergeCell ref="H16:I16"/>
    <mergeCell ref="H17:I17"/>
    <mergeCell ref="H77:I77"/>
    <mergeCell ref="J16:K16"/>
    <mergeCell ref="J17:K17"/>
    <mergeCell ref="J77:K77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28:I28"/>
    <mergeCell ref="J8:K8"/>
    <mergeCell ref="H15:I15"/>
    <mergeCell ref="J15:K15"/>
    <mergeCell ref="H137:I137"/>
    <mergeCell ref="J137:K137"/>
    <mergeCell ref="H18:I18"/>
    <mergeCell ref="H19:I19"/>
    <mergeCell ref="H20:I20"/>
    <mergeCell ref="H21:I21"/>
    <mergeCell ref="H13:I13"/>
    <mergeCell ref="J13:K13"/>
    <mergeCell ref="H14:I14"/>
    <mergeCell ref="J14:K14"/>
    <mergeCell ref="J82:K82"/>
    <mergeCell ref="J83:K83"/>
    <mergeCell ref="J84:K84"/>
    <mergeCell ref="J85:K85"/>
    <mergeCell ref="J86:K86"/>
    <mergeCell ref="J87:K87"/>
    <mergeCell ref="J88:K88"/>
    <mergeCell ref="H82:I82"/>
    <mergeCell ref="H83:I83"/>
    <mergeCell ref="H84:I84"/>
    <mergeCell ref="H85:I85"/>
    <mergeCell ref="B2:K2"/>
    <mergeCell ref="B3:K3"/>
    <mergeCell ref="B4:K4"/>
    <mergeCell ref="H6:I6"/>
    <mergeCell ref="J6:K6"/>
    <mergeCell ref="J78:K78"/>
    <mergeCell ref="J79:K79"/>
    <mergeCell ref="J80:K80"/>
    <mergeCell ref="J81:K81"/>
    <mergeCell ref="H78:I78"/>
    <mergeCell ref="H79:I79"/>
    <mergeCell ref="H80:I80"/>
    <mergeCell ref="H81:I81"/>
    <mergeCell ref="H11:I11"/>
    <mergeCell ref="J11:K11"/>
    <mergeCell ref="H12:I12"/>
    <mergeCell ref="J12:K12"/>
    <mergeCell ref="H9:I9"/>
    <mergeCell ref="J9:K9"/>
    <mergeCell ref="H10:I10"/>
    <mergeCell ref="J10:K10"/>
    <mergeCell ref="H7:I7"/>
    <mergeCell ref="J7:K7"/>
    <mergeCell ref="H8:I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H100:I100"/>
    <mergeCell ref="H101:I101"/>
    <mergeCell ref="H102:I102"/>
    <mergeCell ref="H103:I103"/>
    <mergeCell ref="H104:I104"/>
    <mergeCell ref="J103:K103"/>
    <mergeCell ref="J104:K104"/>
    <mergeCell ref="J105:K105"/>
    <mergeCell ref="J106:K106"/>
    <mergeCell ref="J107:K107"/>
    <mergeCell ref="J108:K108"/>
    <mergeCell ref="H105:I105"/>
    <mergeCell ref="H106:I106"/>
    <mergeCell ref="H107:I107"/>
    <mergeCell ref="H108:I108"/>
    <mergeCell ref="H109:I109"/>
    <mergeCell ref="H110:I110"/>
    <mergeCell ref="H111:I111"/>
    <mergeCell ref="J109:K109"/>
    <mergeCell ref="J110:K110"/>
    <mergeCell ref="J111:K111"/>
    <mergeCell ref="J112:K112"/>
    <mergeCell ref="J113:K113"/>
    <mergeCell ref="H112:I112"/>
    <mergeCell ref="H113:I113"/>
    <mergeCell ref="J114:K114"/>
    <mergeCell ref="H114:I114"/>
    <mergeCell ref="H115:I115"/>
    <mergeCell ref="H116:I116"/>
    <mergeCell ref="H117:I117"/>
    <mergeCell ref="H118:I118"/>
    <mergeCell ref="H119:I119"/>
    <mergeCell ref="J115:K115"/>
    <mergeCell ref="J116:K116"/>
    <mergeCell ref="J117:K117"/>
    <mergeCell ref="J118:K118"/>
    <mergeCell ref="J119:K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J145:L145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J144:L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2020-04-27T07:25:13Z</dcterms:modified>
</cp:coreProperties>
</file>