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activeTab="4"/>
  </bookViews>
  <sheets>
    <sheet name="Pakiet 1" sheetId="1" r:id="rId1"/>
    <sheet name="Pakiet 2" sheetId="2" r:id="rId2"/>
    <sheet name="Pakiet 3" sheetId="3" r:id="rId3"/>
    <sheet name="Pakiet 4" sheetId="4" r:id="rId4"/>
    <sheet name="Arkusz1" sheetId="5" r:id="rId5"/>
  </sheets>
  <definedNames>
    <definedName name="Excel_BuiltIn_Print_Area" localSheetId="0">NA()</definedName>
    <definedName name="Excel_BuiltIn_Print_Area_9">NA()</definedName>
  </definedNames>
  <calcPr fullCalcOnLoad="1"/>
</workbook>
</file>

<file path=xl/sharedStrings.xml><?xml version="1.0" encoding="utf-8"?>
<sst xmlns="http://schemas.openxmlformats.org/spreadsheetml/2006/main" count="169" uniqueCount="80">
  <si>
    <t xml:space="preserve">Pakiet  nr 1  Sterylne obłożenia operacyjne jednorazowe A      </t>
  </si>
  <si>
    <t>Lp.</t>
  </si>
  <si>
    <t>Nazwa</t>
  </si>
  <si>
    <t>Nr.katal.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</si>
  <si>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</si>
  <si>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</si>
  <si>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</si>
  <si>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</si>
  <si>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</si>
  <si>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</si>
  <si>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</si>
  <si>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</si>
  <si>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</si>
  <si>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</si>
  <si>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r>
      <rPr>
        <b/>
        <sz val="9"/>
        <rFont val="Arial"/>
        <family val="2"/>
      </rPr>
      <t xml:space="preserve">Sterylny zestaw ortopedyczny do operacji biodra wzmocniony.  Konstancin  </t>
    </r>
    <r>
      <rPr>
        <b/>
        <sz val="9"/>
        <color indexed="10"/>
        <rFont val="Arial"/>
        <family val="2"/>
      </rPr>
      <t xml:space="preserve">     </t>
    </r>
    <r>
      <rPr>
        <b/>
        <sz val="9"/>
        <rFont val="Arial"/>
        <family val="2"/>
      </rPr>
      <t xml:space="preserve">                                                                                                
</t>
    </r>
    <r>
      <rPr>
        <sz val="9"/>
        <color indexed="8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150 cm H2O oraz odporność na rozerwanie (zgodnych z  EN ISO 13938-1) na sucho min 134 kPa i mokro min. 132 kPa.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penetrację płynów (zgodnie z EN 20811): w strefie wzmocnionej min. 204 cm H2O odporność na rozerwanie (zgodnych z  EN ISO 13938-1) na sucho min. 339 kPa i na mokro min. 353 kPa.
</t>
    </r>
    <r>
      <rPr>
        <b/>
        <sz val="9"/>
        <color indexed="8"/>
        <rFont val="Arial"/>
        <family val="2"/>
      </rPr>
      <t xml:space="preserve">Skład zestawu: 
</t>
    </r>
    <r>
      <rPr>
        <sz val="9"/>
        <rFont val="Arial"/>
        <family val="2"/>
      </rPr>
      <t xml:space="preserve">1 x serweta dwuwarstwowa przylepna o rozm 240cm x 150cm                                                    
1 x serweta dwuwarstwowa  o rozm 150cm x 175cm                                                
 1 x serweta dwuwarstwowa  o rozmiarze 245 cm x 280 cm z wycięciem U o rozmiarze 10 cm x 95 cm i padem chłonnym                                                                   
1 x osłona na kończynę o rozm 35cm x 120cm                                                   
1 x serweta dwuwarstwowa nieprzylepna o rozm 75cm x 90cm                                                 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                                                                        
4 x ręczniczki celulozowe do rąk 30-35 x 30-35 cm                                  
2 x taśmy przylepne 9-10cm x 50cm.                                                                          
1 x pojemnik platikowy o pojemności 250ml                                                         
1 x pojemnik plastiowy o pojemności 500ml                                                       
</t>
    </r>
    <r>
      <rPr>
        <b/>
        <sz val="9"/>
        <rFont val="Arial"/>
        <family val="2"/>
      </rPr>
      <t>Opakowanie</t>
    </r>
    <r>
      <rPr>
        <sz val="9"/>
        <rFont val="Arial"/>
        <family val="2"/>
      </rPr>
      <t xml:space="preserve">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</t>
    </r>
  </si>
  <si>
    <t>op</t>
  </si>
  <si>
    <r>
      <rPr>
        <b/>
        <sz val="9"/>
        <color indexed="8"/>
        <rFont val="Arial"/>
        <family val="2"/>
      </rPr>
      <t xml:space="preserve">Sterylny zestaw do operacji stawu biodrowego. Barska
</t>
    </r>
    <r>
      <rPr>
        <sz val="9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150 cm H2O oraz odporność na rozerwanie (zgodnych z  EN ISO 13938-1) na sucho min 134 kPa i mokro min. 132 kPa.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penetrację płynów (zgodnie z EN 20811): w strefie wzmocnionej min. 204 cm H2O odporność na rozerwanie (zgodnych z  EN ISO 13938-1) na sucho min. 339 kPa i na mokro min. 353 kPa.     </t>
    </r>
    <r>
      <rPr>
        <sz val="9"/>
        <color indexed="8"/>
        <rFont val="Arial"/>
        <family val="2"/>
      </rPr>
      <t xml:space="preserve">                                                                                 
</t>
    </r>
    <r>
      <rPr>
        <b/>
        <sz val="9"/>
        <color indexed="8"/>
        <rFont val="Arial"/>
        <family val="2"/>
      </rPr>
      <t xml:space="preserve">Skład zestawu:
</t>
    </r>
    <r>
      <rPr>
        <sz val="9"/>
        <color indexed="8"/>
        <rFont val="Arial"/>
        <family val="2"/>
      </rPr>
      <t xml:space="preserve">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
2 x serwety dwuwarstwowa 200 x 260 cm, otwór U przylepny 6,5 x 95 cm oraz wzmocnieniem 
2 x serwety dwuwarstwowa przylepne 90 x 75 cm
1 x serweta dwuwarstwowa  przylepna 300 x 170 cm
1 x serweta dwuwarstwowa nieprzylepna 150 x 175 cm
1 x osłona na kończynę 35 x 120 cm rolowana
2 x taśmy przylepne 9-10 x 50 cm
4 x ręczniki celulozowe 30-35 x 30-35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Opakowanie</t>
    </r>
    <r>
      <rPr>
        <sz val="9"/>
        <color indexed="8"/>
        <rFont val="Arial"/>
        <family val="2"/>
      </rPr>
      <t xml:space="preserve">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</t>
    </r>
    <r>
      <rPr>
        <sz val="9"/>
        <rFont val="Arial"/>
        <family val="2"/>
      </rPr>
      <t>iema papierowymi  wstawkami z papieru Tyvek oraz oznakowanym miejscem otwarcia zestawu możliwym z lewej jak i prawej strony. Pierwszy karton transportowy, drugi to torba foliowa. Karton transportowy umożliwiający otwarcie bez użycia ostrego narzędzia lub jakiegokolwiek innego. Zestaw posiada kartę danych technicznych na gotowy wyrób medyczny.</t>
    </r>
  </si>
  <si>
    <r>
      <rPr>
        <b/>
        <sz val="9"/>
        <rFont val="Arial"/>
        <family val="2"/>
      </rPr>
      <t>Sterylny zestaw do operacji na kończynie wzmocniony.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Konstancin </t>
    </r>
    <r>
      <rPr>
        <b/>
        <sz val="9"/>
        <color indexed="10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
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150 cm H2O oraz odporność na rozerwanie (zgodnych z  EN ISO 13938-1) na sucho min 134 kPa i mokro min. 132 kPa.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penetrację płynów (zgodnie z EN 20811): w strefie wzmocnionej min. 204 cm H2O odporność na rozerwanie (zgodnych z  EN ISO 13938-1) na sucho min. 339 kPa i na mokro min. 353 kPa.                                                                             
</t>
    </r>
    <r>
      <rPr>
        <b/>
        <sz val="9"/>
        <rFont val="Arial"/>
        <family val="2"/>
      </rPr>
      <t xml:space="preserve">Skład zestawu:
</t>
    </r>
    <r>
      <rPr>
        <sz val="9"/>
        <rFont val="Arial"/>
        <family val="2"/>
      </rPr>
      <t xml:space="preserve">1 x serweta dwuwarstwowa  o rozm 150cm x 175cm                                               
1 x serweta dwuwarstwowa o wymiarach 320cm x 225cm z padem chłonnym z samouszczelniającym neoprenowym otworem 5 cm x 7cm oraz taśmą typu rzep                                                      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                                                         
4 x ręcznik celulozowy do rąk 30-35  x 30-35cm .                                   
2 x taśmy przylepne 9-10cm x 50cm.                                                                        
1 x osłona na kończynę nieprzylepną 35 cm x 80cm                                             
</t>
    </r>
    <r>
      <rPr>
        <sz val="9"/>
        <color indexed="8"/>
        <rFont val="Arial"/>
        <family val="2"/>
      </rPr>
      <t>1 x pojemnik plastikowy o pojemności 250ml                                                         
1 x pojemnik plastikowy o pojemności 500ml                                                          
1 x worek na płyny 47 x 70cm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Opakowanie</t>
    </r>
    <r>
      <rPr>
        <sz val="9"/>
        <rFont val="Arial"/>
        <family val="2"/>
      </rPr>
      <t xml:space="preserve"> min. 4 odklejane etykiety z numerem serii, datą ważności produktu oraz nazwą producenta. Karta informacyjna w środku zestawu informująca o składzie zestawu wraz z pikt   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                                     </t>
    </r>
  </si>
  <si>
    <r>
      <rPr>
        <b/>
        <sz val="9"/>
        <rFont val="Arial"/>
        <family val="2"/>
      </rPr>
      <t>Sterylny zestaw do operacji kończyny Barska</t>
    </r>
    <r>
      <rPr>
        <b/>
        <sz val="9"/>
        <color indexed="10"/>
        <rFont val="Arial"/>
        <family val="2"/>
      </rPr>
      <t xml:space="preserve"> 
</t>
    </r>
    <r>
      <rPr>
        <sz val="9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 o gramaturze 55g/m2. Obłożenie cechuje wysoka odporność na penetrację płynów (zgodnie z EN 20811) min. 150 cm H2O oraz odporność na rozerwanie (zgodnych z  EN ISO 13938-1) na sucho min 134 kPa i mokro min. 132 kPa.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130 g/m2. Chłonność laminatu min. 715 ml/m2, odporność na penetrację płynów (zgodnie z EN 20811): w strefie wzmocnionej min. 139 cm H2O odporność na rozerwanie (zgodnych z  EN ISO 13938-1) na sucho min. 222 kPa i na mokro min. 223 kPa.                                                                                      
 </t>
    </r>
    <r>
      <rPr>
        <b/>
        <sz val="9"/>
        <rFont val="Arial"/>
        <family val="2"/>
      </rPr>
      <t xml:space="preserve">Skład zestawu:
</t>
    </r>
    <r>
      <rPr>
        <sz val="9"/>
        <rFont val="Arial"/>
        <family val="2"/>
      </rPr>
      <t>1 x serweta na stół  Mayo 80 cm x 145 cm o gramaturze ≥ 90 g/m2, chłonna wykonana z folii polietylenowej, składana teleskopowo, szerokość wzmocnienia 60-65 cm x 145cm, wzmocnienie wykonane z chłonnej włókniny polipropylenowej o chłonności min. 135 ml/m2    
4 x ręcznik celulozowy do rąk 30-35 x 30-35cm .                                   
2 x taśmy przylepne 9-10cm x 50cm.      
1 x serweta na stół instrumentarium 140-150 cm x 190 cm wykonana z foliowo-włókninowego laminatu o gramaturze ≥ 90 g/m2 złożonego z warstwy polietylenowej folii i wzmocnienia min 75-80cm x 190cm. (owinięcie zestawu) 
1 x serweta dwuwarstwowa do operacji kończyny z padem chłonny z samouszczelniającym otworem 5 x 7 cm rozmiar 320 x 245 cm 
1 x serweta na stół narzędziowy 150x190 cm
1 x osłona na kończynę 35 x 80 cm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</t>
    </r>
    <r>
      <rPr>
        <sz val="9"/>
        <rFont val="Arial"/>
        <family val="2"/>
      </rPr>
      <t>min. 2 odklejane etykiety z numerem serii, datą ważności produktu.  Na części papierowej zestawu nadrukowane składowe wraz z piktogramami poszczególnych komponentów. Zestaw zapakowany w  wytrzymałe opakowanie typu papier folia,. Pierwszy karton transportowy, drugi to dyspenser wyposażony w uchwyty. Karton transportowy umożliwiający otwarcie bez użycia ostrego narzędzia lub jakiegokolwiek innego. Zestaw posiada kartę danych technicznych na gotowy wyrób medyczny.</t>
    </r>
  </si>
  <si>
    <r>
      <rPr>
        <b/>
        <sz val="9"/>
        <rFont val="Arial"/>
        <family val="2"/>
      </rPr>
      <t xml:space="preserve">Sterylny zestaw serwet ortopedycznych do operacji barku wzmocniony. Konstancin,Barska                                                                                                          
</t>
    </r>
    <r>
      <rPr>
        <sz val="9"/>
        <color indexed="8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150 cm H2O oraz odporność na rozerwanie (zgodnych z  EN ISO 13938-1) na sucho min 134 kPa i mokro min. 132 kPa.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penetrację płynów (zgodnie z EN 20811): w strefie wzmocnionej min. 204 cm H2O odporność na rozerwanie (zgodnych z  EN ISO 13938-1) na sucho min. 339 kPa i na mokro min. 353 kPa.                </t>
    </r>
    <r>
      <rPr>
        <sz val="9"/>
        <rFont val="Arial"/>
        <family val="2"/>
      </rPr>
      <t xml:space="preserve">                                                                     
</t>
    </r>
    <r>
      <rPr>
        <b/>
        <sz val="9"/>
        <rFont val="Arial"/>
        <family val="2"/>
      </rPr>
      <t xml:space="preserve">Skład zestawu:      </t>
    </r>
    <r>
      <rPr>
        <sz val="9"/>
        <rFont val="Arial"/>
        <family val="2"/>
      </rPr>
      <t xml:space="preserve">                                                 
1 x osłona na kończynę  o rozm. 25cm x 80cm                                                    
1 x serweta dwuwarstwowa o rozm. min. 260cm x 200cmz wycięciem U przylepnym o wymiarach 10cm x 60cm z padem chłonnym.                                             
1 x serweta dwuwarstwowa przylepna z padem chłonnym o rozm. 150cm x 240cm                
1 x serweta dwuwarstwowa  o rozm. 150cm x 175cm                                             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       
4 x ręcznik celulozowy do rąk  30-35 x 30-35 cm                                    
2 x taśma przylepna 10cm x 50cm.                                                                           </t>
    </r>
    <r>
      <rPr>
        <sz val="9"/>
        <color indexed="8"/>
        <rFont val="Arial"/>
        <family val="2"/>
      </rPr>
      <t xml:space="preserve"> 
1 x pojemnik platikowy o pojemności 250ml                                                         
1 x pojemnik plastiowy o pojemności 500ml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Opakowanie</t>
    </r>
    <r>
      <rPr>
        <sz val="9"/>
        <rFont val="Arial"/>
        <family val="2"/>
      </rPr>
      <t xml:space="preserve"> min. 4 odklejane etykiety z numerem serii, datą ważności produktu oraz nazwą producenta. Karta informacyjna w środku zestawu informująca o składzie zestawu.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                                                  </t>
    </r>
  </si>
  <si>
    <r>
      <rPr>
        <b/>
        <sz val="9"/>
        <rFont val="Arial"/>
        <family val="2"/>
      </rPr>
      <t xml:space="preserve">Sterylny zestaw do operacji dłoni /stopy wzmocniony.  Konstancin, Barska 
</t>
    </r>
    <r>
      <rPr>
        <sz val="9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150 cm H2O oraz odporność na rozerwanie (zgodnych z  EN ISO 13938-1) na sucho min 134 kPa i mokro min. 132 kPa.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penetrację płynów (zgodnie z EN 20811): w strefie wzmocnionej min. 204 cm H2
O odporność na rozerwanie (zgodnych z  EN ISO 13938-1) na sucho min. 339 kPa i na mokro min. 353 kPa.                                                                            </t>
    </r>
    <r>
      <rPr>
        <b/>
        <sz val="9"/>
        <rFont val="Arial"/>
        <family val="2"/>
      </rPr>
      <t xml:space="preserve">Skład zestawu: </t>
    </r>
    <r>
      <rPr>
        <sz val="9"/>
        <rFont val="Arial"/>
        <family val="2"/>
      </rPr>
      <t xml:space="preserve">                                                               
1 x serweta dwuwarstwowa o rozmiarze 320cm x 245cm z padem chłonnym,  z samouszczelniającym otworem o średnicy 3cm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x ręcznik celulozowy do rąk  30-35 x 30-35cm                                   
1 x serweta dwuwarstwowa nieprzylepna o rozmiarze 120 cm x 150 cm 
1 x pojemnik plastikowy o pojemności 250ml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x pojemnik plastikowy o pojemności 500ml    
20 x kompres gazowy z RTG rozmiar 10 x 10 cm 17N 16W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x tupfer z gazy 47 x 40cm, 20 nitek
1 x kleszczyki plastikowe Kocher 14cm
</t>
    </r>
    <r>
      <rPr>
        <b/>
        <sz val="9"/>
        <rFont val="Arial"/>
        <family val="2"/>
      </rPr>
      <t xml:space="preserve">Opakowanie </t>
    </r>
    <r>
      <rPr>
        <sz val="9"/>
        <rFont val="Arial"/>
        <family val="2"/>
      </rPr>
      <t xml:space="preserve"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  </t>
    </r>
  </si>
  <si>
    <r>
      <rPr>
        <b/>
        <sz val="9"/>
        <rFont val="Arial"/>
        <family val="2"/>
      </rPr>
      <t xml:space="preserve">Sterylny zestaw serwet do wkłucia centralnego.  Konstancin , Pruszków                                        
</t>
    </r>
    <r>
      <rPr>
        <sz val="9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                                                                                                                                                                                            
</t>
    </r>
    <r>
      <rPr>
        <b/>
        <sz val="9"/>
        <rFont val="Arial"/>
        <family val="2"/>
      </rPr>
      <t xml:space="preserve">Skład zestawu:
</t>
    </r>
    <r>
      <rPr>
        <sz val="9"/>
        <rFont val="Arial"/>
        <family val="2"/>
      </rPr>
      <t>1 x serweta dwuwarstwowa 45 x 75 cm, przylepna dwu częściowa regulowana średnica otworu przlepnego, 
1 x pojemnik plastikowy 2 częściowy wym ok. 18 x 9 x 2,5cm 
6 x tupfer z gazy 24 x 24cm, 20nitek, 
1 x kleszczyki plastikowe proste atraumatyczne 14 cm
1 x imadło chirurgiczne Mayo-Hegar 14 cm;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
1 x stalowe nożyczki chirurgiczne proste ostro tępe 14,5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
1 x serweta dwuwarstwowa na stół narzędziowy 100 x 90 cm (owinięcie zestawu).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</t>
    </r>
    <r>
      <rPr>
        <sz val="9"/>
        <rFont val="Arial"/>
        <family val="2"/>
      </rPr>
      <t xml:space="preserve"> min. 2 odklejane etykiety z numerem serii, datą ważności produktu.  Na części papierowej informacja o składzie zestawów. Zestaw zapakowany w  wytrzymałe opakowanie typu papier folia,. Pierwszy karton transportowy, drugi to dyspenser wyposażony w uchwyty. Karton transportowy umożliwiający otwarcie bez użycia ostrego narzędzia lub jakiegokolwiek innego. Zestaw posiada kartę danych technicznych na gotowy wyrób medyczny.    </t>
    </r>
  </si>
  <si>
    <r>
      <rPr>
        <b/>
        <sz val="9"/>
        <rFont val="Arial"/>
        <family val="2"/>
      </rPr>
      <t xml:space="preserve">Sterylny do wkłucia centralnego.  Pruszków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</t>
    </r>
    <r>
      <rPr>
        <b/>
        <sz val="9"/>
        <rFont val="Arial"/>
        <family val="2"/>
      </rPr>
      <t xml:space="preserve">            
Skład zestawu:  
</t>
    </r>
    <r>
      <rPr>
        <sz val="9"/>
        <color indexed="8"/>
        <rFont val="Arial"/>
        <family val="2"/>
      </rPr>
      <t>1 x serweta dwuwarstwowa  do nakrycia stołu instrumentariuszki 100 x 90 cm (owinięcie zestawu)
2 x serwety dwuwarstwowa samoprzylepne 50 x 50 cm
10 x kompres gazowyc 7,5 x 7,5 cm ( 12 warstw 17 nitek)
1 x miska plastikowa 60 ml (z podziałką, przezroczysta</t>
    </r>
    <r>
      <rPr>
        <sz val="9"/>
        <rFont val="Arial"/>
        <family val="2"/>
      </rPr>
      <t xml:space="preserve">), 5,8 x 2,9 cm
</t>
    </r>
    <r>
      <rPr>
        <sz val="9"/>
        <color indexed="8"/>
        <rFont val="Arial"/>
        <family val="2"/>
      </rPr>
      <t xml:space="preserve">5 x tupfer z gazy  24 x 24 cm, 20 ntiek
1 x plastikowe narzędzie do mycia pola 12 cm
1 x nożyczki chirurgiczne proste ostro tępe 14,5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
1 x  pęseta chirurgiczna typu Adson prosta 12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    
1 x kleszczyki anatomiczne zagięte typu Halsted-Mosquito 12,5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
1 x  imadło chirurgiczne typu Mayo-Hegar 14 cm 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                                                                             </t>
    </r>
    <r>
      <rPr>
        <b/>
        <sz val="9"/>
        <color indexed="8"/>
        <rFont val="Arial"/>
        <family val="2"/>
      </rPr>
      <t xml:space="preserve">Opakowanie </t>
    </r>
    <r>
      <rPr>
        <sz val="9"/>
        <color indexed="8"/>
        <rFont val="Arial"/>
        <family val="2"/>
      </rPr>
      <t xml:space="preserve">min. 2 odklejane etykiety z numerem serii, datą ważności produktu.  Na części papierowej informacja o składzie zestawów. Zestaw zapakowany w  wytrzymałe opakowanie typu papier folia,. Pierwszy karton transportowy, drugi to dyspenser wyposażony w uchwyty. Karton transportowy umożliwiający otwarcie bez użycia ostrego narzędzia lub jakiegokolwiek innego. Zestaw posiada kartę danych technicznych na gotowy wyrób medyczny.        </t>
    </r>
  </si>
  <si>
    <r>
      <rPr>
        <b/>
        <sz val="9"/>
        <rFont val="Arial"/>
        <family val="2"/>
      </rPr>
      <t>Zestaw do artroskopii .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Konstancin  </t>
    </r>
    <r>
      <rPr>
        <sz val="9"/>
        <rFont val="Arial"/>
        <family val="2"/>
      </rPr>
      <t xml:space="preserve">                                                                                         
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Skład zestawu:  </t>
    </r>
    <r>
      <rPr>
        <sz val="9"/>
        <rFont val="Arial"/>
        <family val="2"/>
      </rPr>
      <t xml:space="preserve">                             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
1 x serweta dwuwarstwowa  rozm 150 x 175cm        
1 x serweta dwuwarstwowa  o rozmiarze 320 cm x 245cm z otworem o wymiarach 5cm x 7 cm z workiem do zbierania płynów do artroskopii z workiem do zbiórki płynów oraz uchytem typu rzep                               
1 x osłona na kończynę o rozmiarze 35 cm x80cm, rolowana                
2 x taśmy samoprzylepne rozm 9-10 x 50cm                
4 x ręcznik celulozowy 30-35 x 30-35cm                                             
</t>
    </r>
    <r>
      <rPr>
        <sz val="9"/>
        <color indexed="8"/>
        <rFont val="Arial"/>
        <family val="2"/>
      </rPr>
      <t xml:space="preserve">1 x pojemnik platikowy o pojemności 250ml                                                          
1 x pojemnik plastiowy o pojemności 500ml          
20 x kompres gazowy 10 x 10 z RTG, 17 N 16W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</t>
    </r>
    <r>
      <rPr>
        <sz val="9"/>
        <rFont val="Arial"/>
        <family val="2"/>
      </rPr>
      <t xml:space="preserve"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</t>
    </r>
  </si>
  <si>
    <r>
      <rPr>
        <b/>
        <sz val="9"/>
        <color indexed="8"/>
        <rFont val="Arial"/>
        <family val="2"/>
      </rPr>
      <t>Zestaw Uniwersalny. Barska, Konstancin, Pruszków</t>
    </r>
    <r>
      <rPr>
        <sz val="9"/>
        <color indexed="8"/>
        <rFont val="Arial"/>
        <family val="2"/>
      </rPr>
      <t xml:space="preserve">                                                                                           
</t>
    </r>
    <r>
      <rPr>
        <sz val="9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150 cm H2O oraz odporność na rozerwanie (zgodnych z  EN ISO 13938-1) na sucho min 134 kPa i mokro min. 132 kPa.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penetrację płynów (zgodnie z EN 20811): w strefie wzmocnionej min. 204 cm H2O odporność na rozerwanie (zgodnych z  EN ISO 13938-1) na sucho min. 339 kPa i na mokro min. 353 kPa.                                                                             
</t>
    </r>
    <r>
      <rPr>
        <b/>
        <sz val="9"/>
        <rFont val="Arial"/>
        <family val="2"/>
      </rPr>
      <t xml:space="preserve">Skład zestawu: </t>
    </r>
    <r>
      <rPr>
        <b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
1 x serweta na stół instrumentarium 140-150 cm x 190 cm wykonana z foliowo-włókninowego laminatu o gramaturze ≥ 90 g/m2 złożonego z warstwy polietylenowej folii i wzmocnienia min 75-80cm x 190cm. (owinięcie zestawu)
1 x serweta na stół  Mayo 80 cm x 145 cm o gramaturze ≥ 90 g/m2, chłonna wykonana z folii polietylenowej, składana teleskopowo, szerokość wzmocnienia 60-65 cm x 145cm, wzmocnienie wykonane z chłonnej włókniny polipropylenowej o ch</t>
    </r>
    <r>
      <rPr>
        <sz val="9"/>
        <rFont val="Arial"/>
        <family val="2"/>
      </rPr>
      <t>łonności min. 135 ml/m2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x serweta dwuwarstwowa samoprzylepna operacyjna  150 x 240 cm z padem chłonnym, pasek kleju o szerokości 5 cm</t>
    </r>
    <r>
      <rPr>
        <sz val="9"/>
        <color indexed="8"/>
        <rFont val="Arial"/>
        <family val="2"/>
      </rPr>
      <t xml:space="preserve">               
1 x serweta dwuwarstwowa samoprzylepna operacyjna 200  x 170 cm z padem chłonnym, </t>
    </r>
    <r>
      <rPr>
        <sz val="9"/>
        <rFont val="Arial"/>
        <family val="2"/>
      </rPr>
      <t xml:space="preserve">pasek kluju o szerokości 5cm                                                                           
2 x serweta dwuwarstwowa samoprzylepna operacyjne 75 x 90 cm z padem chłonnym, pasek kleju o szerokości  5 cm
1 x taśma samoprzylepna 9-10 x 50 
</t>
    </r>
    <r>
      <rPr>
        <sz val="9"/>
        <color indexed="8"/>
        <rFont val="Arial"/>
        <family val="2"/>
      </rPr>
      <t xml:space="preserve">4 x ręcznik celulozowy 30-35 x 30-35 cm                                                                         
1 x pojemnik platikowy o pojemności 250ml                                                           
1 x pojemnik plastiowy o pojemności 500ml                                                                       
20 x kompres gazowy 10 x 10 cm z nitką RTG 17 N 16W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</t>
    </r>
    <r>
      <rPr>
        <sz val="9"/>
        <color indexed="8"/>
        <rFont val="Arial"/>
        <family val="2"/>
      </rPr>
      <t>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</t>
    </r>
  </si>
  <si>
    <r>
      <rPr>
        <b/>
        <sz val="9"/>
        <rFont val="Arial"/>
        <family val="2"/>
      </rPr>
      <t xml:space="preserve">Sterylny zestaw do operacji protezy biodra.  Konstancin              
</t>
    </r>
    <r>
      <rPr>
        <sz val="9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150 cm H2O oraz odporność na rozerwanie (zgodnych z  EN ISO 13938-1) na sucho min 134 kPa i mokro min. 132 kPa.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penetrację płynów (zgodnie z EN 20811): w strefie wzmocnionej min. 204 cm H2O odporność na rozerwanie (zgodnych z  EN ISO 13938-1) na sucho min. 339 kPa i na mokro min. 353 kPa. </t>
    </r>
    <r>
      <rPr>
        <b/>
        <sz val="9"/>
        <rFont val="Arial"/>
        <family val="2"/>
      </rPr>
      <t xml:space="preserve">                                                                          
Skład zestawu:      </t>
    </r>
    <r>
      <rPr>
        <sz val="9"/>
        <rFont val="Arial"/>
        <family val="2"/>
      </rPr>
      <t xml:space="preserve">                                                                      
1 x serweta na stół instrumentarium 140-150 cm x 240 cm wykonana z foliowo-włókninowego laminatu o gramaturze ≥ 90 g/m2 złożonego z warstwy polietylenowej folii i wzmocnienia min 75-80cm x 240 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
1 x serweta dwuwarstwowa  245 x280cm otwór typu u przylepny 10x95cm z padem chłonnym                                                                                         
1 x serweta dwuwarstwowa przylepna 250x170cm                                                           
1 x serweta dwuwarstwowa nieprzylepna 175x150cm                                                    
1 x serweta dwuwarstwowa nieprzylepna  75x90cm                                                              
1 x osłona na kończynę 35 x 120cm, rolowana                                                             
2 x taśma przylepna 9-10 x 50cm                                                                     
2 x ręcznik celulozowy  30-35 x 30-35cm                                                                        
1 x uchwyt typu rzep 2 x 23 cm                                                                                        
1 xpojemnik na igły  i ostrza 10 miejsc magnetyczny                                          
10 x serweta  z gazy z czipem RTG i tasiemką , 45 x 45cm 4warstwy 20nitek                         
1 x worek do zbiórki płynów przylepny 47 x70cm                                                 
30 x kompres z gazy RTG 10x10cm 12warstw 17nitek                                     
1 x strzykawka 100ml żaneta                                                                                           </t>
    </r>
    <r>
      <rPr>
        <sz val="9"/>
        <color indexed="8"/>
        <rFont val="Arial"/>
        <family val="2"/>
      </rPr>
      <t xml:space="preserve"> 
1 x pojemnik platikowy o pojemności 250ml                                                         
1 x pojemnik plastiowy o pojemności 500ml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</t>
    </r>
    <r>
      <rPr>
        <sz val="9"/>
        <rFont val="Arial"/>
        <family val="2"/>
      </rPr>
      <t xml:space="preserve"> min. 4 odklejane etykiety z numerem serii, datą ważności produktu oraz nazwą producenta. Karta informacyjna w środku zestawu informująca o składzie zestawu.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 </t>
    </r>
  </si>
  <si>
    <r>
      <rPr>
        <b/>
        <sz val="9"/>
        <rFont val="Arial"/>
        <family val="2"/>
      </rPr>
      <t>Sterylny zestaw do operacji protezy kolana</t>
    </r>
    <r>
      <rPr>
        <b/>
        <sz val="9"/>
        <color indexed="8"/>
        <rFont val="Arial"/>
        <family val="2"/>
      </rPr>
      <t xml:space="preserve"> .</t>
    </r>
    <r>
      <rPr>
        <b/>
        <sz val="9"/>
        <rFont val="Arial"/>
        <family val="2"/>
      </rPr>
      <t xml:space="preserve"> Konstancin     </t>
    </r>
    <r>
      <rPr>
        <sz val="9"/>
        <rFont val="Arial"/>
        <family val="2"/>
      </rPr>
      <t xml:space="preserve">               
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150 cm H2O oraz odporność na rozerwanie (zgodnych z  EN ISO 13938-1) na sucho min 134 kPa i mokro min. 132 kPa.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penetrację płynów (zgodnie z EN 20811): w strefie wzmocnionej min. 204 cm H2O odporność na rozerwanie (zgodnych z  EN ISO 13938-1) na sucho min. 339 kPa i na mokro min. 353 kPa.                                                                              
</t>
    </r>
    <r>
      <rPr>
        <b/>
        <sz val="9"/>
        <rFont val="Arial"/>
        <family val="2"/>
      </rPr>
      <t xml:space="preserve">Skład zestawu:   </t>
    </r>
    <r>
      <rPr>
        <sz val="9"/>
        <rFont val="Arial"/>
        <family val="2"/>
      </rPr>
      <t xml:space="preserve">                                                  
1 x serweta na stół instrumentarium 140-150 cm x 240 cm wykonana z foliowo-włókninowego laminatu o gramaturze ≥ 90 g/m2 złożonego z warstwy polietylenowej folii i wzmocnienia min 75-80cm x 240 cm. (owinięcie zestawu)
1 x serweta na stół  Mayo 80 cm x 145 cm o gramaturze ≥ 90 g/m2, chłonna wykonana z folii polietylenowej, składana teleskopowo, szerokość wzmocnienia 60-65 cm x 145cm, wzmocnienie wykonane z chłonnej włókniny polipropylenowej o chłonności min. 135 ml/m2                                        
1 x serweta dwuwarstwowa z padem chłonnym do operacji kończyny 245 x 320cm otwór 5 x 7cm samouszczelniający się+ uchwyt typu rzep                                                                                
1 x serweta dwuwarstwowa nieprzylepna  175 x 150cm                                       
1 x osłona na kończynę 35 x 80cm                                          
2 x taśma przylepna 10 x 50cm                                                        
2 x ręcznik celulozowy 30 x 33cm                                                           
1 x uchwyt velcro 2 x 23cm                                                       
1 x ssaka  Yankauer 30/10 ch/mm i  dren  30/10 ch/mm o długości 300cm                                 
1 x pojemnik na igły i ostrza 10 miejsc magnetyczny                                          
10 x serweta z gazy z czipem RTG 45 x 45cm 4 warstwy 20 nitek                      
30 x kompres z gazy RTG 10x10cm 12 warstw 17nitek                                    
1 x strzykawka 100ml żaneta                                                                                             </t>
    </r>
    <r>
      <rPr>
        <sz val="9"/>
        <color indexed="8"/>
        <rFont val="Arial"/>
        <family val="2"/>
      </rPr>
      <t xml:space="preserve"> 
1 x pojemnik platikowy o pojemności 250ml                                                         
1 x pojemnik plastiowy o pojemności 500ml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Opakowanie</t>
    </r>
    <r>
      <rPr>
        <sz val="9"/>
        <rFont val="Arial"/>
        <family val="2"/>
      </rPr>
      <t xml:space="preserve"> min. 4 odklejane etykiety z numerem serii, datą ważności produktu oraz nazwą producenta. Karta informacyjna w środku zestawu informująca o składzie zestawu.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                            </t>
    </r>
  </si>
  <si>
    <r>
      <rPr>
        <b/>
        <sz val="9"/>
        <rFont val="Arial"/>
        <family val="2"/>
      </rPr>
      <t>Zestaw do Urologii standardowy.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Pruszków</t>
    </r>
    <r>
      <rPr>
        <sz val="9"/>
        <rFont val="Arial"/>
        <family val="2"/>
      </rPr>
      <t xml:space="preserve">                                                              
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                                                                                                                                                                                        
</t>
    </r>
    <r>
      <rPr>
        <b/>
        <sz val="9"/>
        <rFont val="Arial"/>
        <family val="2"/>
      </rPr>
      <t xml:space="preserve">Skład zestawu: </t>
    </r>
    <r>
      <rPr>
        <sz val="9"/>
        <rFont val="Arial"/>
        <family val="2"/>
      </rPr>
      <t xml:space="preserve">                                                                                                           
1 x serweta na stół instrumentarium 140-150 cm x 190 cm wykonana z foliowo-włókninowego laminatu o gramaturze ≥ 90 g/m2 złożonego z warstwy polietylenowej folii i wzmocnienia min 75-80cm x 190cm. (owinięcie zestawu)  
1 x serweta dwuwarstwowa urologiczna z workiem na płyny (sitem) rozmiar 185 x 200/280 cm, z otworem samoprzylepnym o rozmiarze 7 x 10 cm oraz otworem przylepnym na krocze 7 cm, 
wbudowana osłona na palec bezlateksowa  na badanie per rectum  
</t>
    </r>
    <r>
      <rPr>
        <sz val="9"/>
        <color indexed="8"/>
        <rFont val="Arial"/>
        <family val="2"/>
      </rPr>
      <t xml:space="preserve">1 x osłona na przewody o rozmiarze 18 x 244 cm                                                 
1 x osłona na lampę 152 x 76 cm                                                                           
5 x kompres gazowy z RTG 10 x 20 cm 17 nitek 12 warstw                              
1 x miska plastikowa 500 ml                                                                                   
1 x taśma samoprzylepna 10 x 50cm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x ręcznik celulozowy 30-35 x 30-35cm                                                                        
1 x kleszczyki plastikowe do mycia pola operacyjnego 24 cm, proste, niebieskie
5 x tupfer z gazy 24 x 24 cm, 20 nitek
1 x pojemnik plastikowy 250 ml przeźroczysty z podziałką </t>
    </r>
    <r>
      <rPr>
        <sz val="9"/>
        <color indexed="53"/>
        <rFont val="Arial"/>
        <family val="2"/>
      </rPr>
      <t xml:space="preserve">   </t>
    </r>
    <r>
      <rPr>
        <sz val="9"/>
        <rFont val="Arial"/>
        <family val="2"/>
      </rPr>
      <t xml:space="preserve">                           
</t>
    </r>
    <r>
      <rPr>
        <b/>
        <sz val="9"/>
        <rFont val="Arial"/>
        <family val="2"/>
      </rPr>
      <t>Opakowanie</t>
    </r>
    <r>
      <rPr>
        <sz val="9"/>
        <rFont val="Arial"/>
        <family val="2"/>
      </rPr>
      <t xml:space="preserve"> min. 4 odklejane etykiety z numerem serii, datą ważności produktu oraz nazwą producenta. Karta informacyjna w środku zestawu informująca o składzie zestawu.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    </t>
    </r>
  </si>
  <si>
    <r>
      <rPr>
        <b/>
        <sz val="9"/>
        <color indexed="8"/>
        <rFont val="Arial"/>
        <family val="2"/>
      </rPr>
      <t xml:space="preserve">Zestaw do Nefroskopii. </t>
    </r>
    <r>
      <rPr>
        <sz val="9"/>
        <color indexed="8"/>
        <rFont val="Arial"/>
        <family val="2"/>
      </rPr>
      <t xml:space="preserve">    </t>
    </r>
    <r>
      <rPr>
        <b/>
        <sz val="9"/>
        <color indexed="8"/>
        <rFont val="Arial"/>
        <family val="2"/>
      </rPr>
      <t>Pruszków</t>
    </r>
    <r>
      <rPr>
        <sz val="9"/>
        <color indexed="8"/>
        <rFont val="Arial"/>
        <family val="2"/>
      </rPr>
      <t xml:space="preserve">                                                                                         
</t>
    </r>
    <r>
      <rPr>
        <sz val="9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                                                                                                                                            
</t>
    </r>
    <r>
      <rPr>
        <b/>
        <sz val="9"/>
        <rFont val="Arial"/>
        <family val="2"/>
      </rPr>
      <t xml:space="preserve">Skład zestawu: 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 
1 x serweta na stół instrumentarium 140-150 cm x 190 cm wykonana z foliowo-włókninowego laminatu o gramaturze ≥ 90 g/m2 złożonego z warstwy polietylenowej folii i wzmocnienia min 75-80cm x 190cm. (owinięcie zestawu)
1 x serweta samoprzylepna dwuwarstwowa 170 x 300 cm z workiem na płyny z sitem i otworem przylepnym w środkowej części serwety o rozmiarze 15 x 20 cm 
2 x ręczniki celulozowe, 30-35 x 30-35 cm </t>
    </r>
    <r>
      <rPr>
        <sz val="9"/>
        <color indexed="53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Opakowanie</t>
    </r>
    <r>
      <rPr>
        <sz val="9"/>
        <color indexed="8"/>
        <rFont val="Arial"/>
        <family val="2"/>
      </rPr>
      <t xml:space="preserve"> min. 2 odklejane etykiety z numerem serii, datą ważności produktu.  Na części papierowej zestawu nadrukowane składowe wraz z piktogramami poszczególnych komponentów. Zestaw zapakowany w  wytrzymałe opakowanie typu papier folia,. Pierwszy karton transportowy, drugi to dyspenser wyposażony w uchwyty. Karton transportowy umożliwiający otwarcie bez użycia ostrego narzędzia lub jakiegokolwiek innego. Zestaw posiada kartę danych technicznych na gotowy wyrób medyczny.                                                                       
</t>
    </r>
  </si>
  <si>
    <r>
      <rPr>
        <b/>
        <sz val="9"/>
        <color indexed="8"/>
        <rFont val="Arial"/>
        <family val="2"/>
      </rPr>
      <t>Zestaw do znieczuleń przewodowych .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Barska, Konstancin, Pruszków</t>
    </r>
    <r>
      <rPr>
        <sz val="9"/>
        <color indexed="8"/>
        <rFont val="Arial"/>
        <family val="2"/>
      </rPr>
      <t xml:space="preserve">                                                          
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                                                                                                                                            
</t>
    </r>
    <r>
      <rPr>
        <b/>
        <sz val="9"/>
        <color indexed="8"/>
        <rFont val="Arial"/>
        <family val="2"/>
      </rPr>
      <t>Skład zestawu:</t>
    </r>
    <r>
      <rPr>
        <sz val="9"/>
        <color indexed="8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                                                                    
</t>
    </r>
    <r>
      <rPr>
        <sz val="9"/>
        <color indexed="8"/>
        <rFont val="Arial"/>
        <family val="2"/>
      </rPr>
      <t xml:space="preserve">1 x serweta dwuwarstwowa samoprzylepna 50 x 50 cm 
1 x narzędzie do mycia (plastikowe, proste, niebieskie 12-12,5 cm)
10 x kompres gazowy 7,5 x 7,5 cm 12 warstw, 17 nitek                                
5 x  tupfery z gazy 24 x 24 cm ,20 nitek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Opakowanie </t>
    </r>
    <r>
      <rPr>
        <sz val="9"/>
        <color indexed="8"/>
        <rFont val="Arial"/>
        <family val="2"/>
      </rPr>
      <t xml:space="preserve">min. 2 odklejane etykiety z numerem serii, datą ważności produktu.  Na części papierowej informacja o składzie zestawów. Zestaw zapakowany w  wytrzymałe opakowanie typu papier folia,. Pierwszy karton transportowy, drugi to dyspenser wyposażony w uchwyty. Karton transportowy umożliwiający otwarcie bez użycia ostrego narzędzia lub jakiegokolwiek innego. Zestaw posiada kartę danych technicznych na gotowy wyrób medyczny.    
</t>
    </r>
  </si>
  <si>
    <r>
      <rPr>
        <b/>
        <sz val="9"/>
        <color indexed="8"/>
        <rFont val="Arial"/>
        <family val="2"/>
      </rPr>
      <t xml:space="preserve">Zestaw do nakłucia lędźwiowego / znieczulenia regionalnego Konstancin
Skład zestawu:
</t>
    </r>
    <r>
      <rPr>
        <sz val="9"/>
        <color indexed="8"/>
        <rFont val="Arial"/>
        <family val="2"/>
      </rPr>
      <t xml:space="preserve">1 x serweta włókninowa, 75 x 90 cm (barierowa)
1 x serweta włókninowa, 75 x 90 cm, z otworem i przylepną krawędzią boczną (barierowa)
1 x kleszczyki plastikowe, 14 cm
1 x strzykawka typu Luer Lock, 5 ml z tłokiem niskooporowym (zapakowana)
1 x igła 1,2 x 40 mm, 18G x 1 1/2, różowa (zapakowana)
1 x igła 0,7 x 30 mm, 22G x 1 1/4, czarna (zapakowana)
6 x tampon z gazy bawełnianej (tupfer), wielkość śliwki
1 x opatrunek z częścią chłonną, 7,2 x 5 cm
</t>
    </r>
    <r>
      <rPr>
        <b/>
        <sz val="9"/>
        <color indexed="8"/>
        <rFont val="Arial"/>
        <family val="2"/>
      </rPr>
      <t>Opakowanie</t>
    </r>
    <r>
      <rPr>
        <sz val="9"/>
        <color indexed="8"/>
        <rFont val="Arial"/>
        <family val="2"/>
      </rPr>
      <t xml:space="preserve"> typu twardy blister.
 Wszystkie komponenty zestawu są jednorazowego użytku</t>
    </r>
  </si>
  <si>
    <r>
      <rPr>
        <b/>
        <sz val="9"/>
        <color indexed="8"/>
        <rFont val="Arial"/>
        <family val="2"/>
      </rPr>
      <t xml:space="preserve">Zestaw proktologiczny/ginekologiczny.     Barska
</t>
    </r>
    <r>
      <rPr>
        <sz val="9"/>
        <color indexed="8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         
</t>
    </r>
    <r>
      <rPr>
        <b/>
        <sz val="9"/>
        <color indexed="8"/>
        <rFont val="Arial"/>
        <family val="2"/>
      </rPr>
      <t xml:space="preserve">Skład zestawu:
</t>
    </r>
    <r>
      <rPr>
        <sz val="9"/>
        <color indexed="8"/>
        <rFont val="Arial"/>
        <family val="2"/>
      </rPr>
      <t xml:space="preserve">1 x serweta na stół narzędziowy wzmocniona 190 x 150 cm (opakowanie zestawu)
1 x serweta na stolik Mayo wzmocniona, składana teleskopowo 80 x 145 cm 
1 x serweta dwuwarstwowa ginekologiczna 280 x 250/280 cm, otwór przylepny 9 x 12 cm. Wbudowany worek na płyny. Wbudowane osłony na kończyny
2 x serweta dwuwarstwowa nieprzylepna 90 x 75 cm
1 x taśma przylepna 9-10 x 50 cm
4 x ręcznik celulozowy 30-35 x 30-35cm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Opakowanie</t>
    </r>
    <r>
      <rPr>
        <sz val="9"/>
        <color indexed="8"/>
        <rFont val="Arial"/>
        <family val="2"/>
      </rPr>
      <t xml:space="preserve"> min. 4 odklejane etykiety z numerem serii, datą ważności produktu oraz nazwą producenta. Karta informacyjna w środku zestawu informująca o składzie zestawu wraz z piktogramami poszczególnych komponentów. Zestaw zapakowany w torbę foliową z wytrzymałej, grubej i przezroczystej folii polietylenowej ze 2 dwiema papierowymi  wstawkami z papieru Tyvek oraz oznakowanym miejscem otwarcia zestawu możliwym z lewej jak i prawej strony. Pierwszy karton transporto</t>
    </r>
    <r>
      <rPr>
        <sz val="9"/>
        <rFont val="Arial"/>
        <family val="2"/>
      </rPr>
      <t>wy, drugi to torba foliowa. Kart</t>
    </r>
    <r>
      <rPr>
        <sz val="9"/>
        <color indexed="8"/>
        <rFont val="Arial"/>
        <family val="2"/>
      </rPr>
      <t xml:space="preserve">on transportowy umożliwiający otwarcie bez użycia ostrego narzędzia lub jakiegokolwiek innego. Zestaw posiada kartę danych technicznych na gotowy wyrób medyczny.   
</t>
    </r>
  </si>
  <si>
    <r>
      <rPr>
        <b/>
        <sz val="9"/>
        <rFont val="Arial"/>
        <family val="2"/>
      </rPr>
      <t xml:space="preserve">Zestaw brzuszno-kroczowy VI wzmocniony Barska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wykonany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150 cm H2O oraz odporność na rozerwanie (zgodnych z  EN ISO 13938-1) na sucho min 134 kPa i mokro min. 132 kPa.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penetrację płynów (zgodnie z EN 20811): w strefie wzmocnionej min. 204 cm H2O odporność na rozerwanie (zgodnych z  EN ISO 13938-1) na sucho min. 339 kPa i na mokro min. 353 kPa. 
</t>
    </r>
    <r>
      <rPr>
        <b/>
        <sz val="9"/>
        <rFont val="Arial"/>
        <family val="2"/>
      </rPr>
      <t xml:space="preserve">Skład zestawu:
</t>
    </r>
    <r>
      <rPr>
        <sz val="9"/>
        <rFont val="Arial"/>
        <family val="2"/>
      </rPr>
      <t>1 serweta na stolik narzędziowy wzmocniona 150 x 190 cm serweta na stolik 
Mayo wzmocniona 80 x 145
1 serweta operacyjna nieprzylepna 75 x 90
1 serweta do chirurgii brzucha/odbytnicy z padem chłonnym (okno 19 x 29cm i 9 x 12 cm) 230 x 250/280                                                                                                 1 taśma samoprzylepna 10 x 50</t>
    </r>
    <r>
      <rPr>
        <sz val="9"/>
        <color indexed="10"/>
        <rFont val="Arial"/>
        <family val="2"/>
      </rPr>
      <t xml:space="preserve"> 
</t>
    </r>
    <r>
      <rPr>
        <sz val="9"/>
        <rFont val="Arial"/>
        <family val="2"/>
      </rPr>
      <t xml:space="preserve">4 ręczniki celulozowe 30 x 33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Opakowanie</t>
    </r>
    <r>
      <rPr>
        <sz val="9"/>
        <rFont val="Arial"/>
        <family val="2"/>
      </rPr>
      <t xml:space="preserve"> min. 2 odklejane etykiety z numerem serii, datą ważności produktu.  Na części papierowej zestawu nadrukowane składowe wraz z piktogramami poszczególnych komponentów. Zestaw zapakowany w  wytrzymałe opakowanie typu papier folia,. Pierwszy karton transportowy, drugi to dyspenser wyposażony w uchwyty. Karton transportowy umożliwiający otwarcie bez użycia ostrego narzędzia lub jakiegokolwiek innego. Zestaw posiada kartę danych technicznych na gotowy wyrób medyczny. 
</t>
    </r>
  </si>
  <si>
    <r>
      <rPr>
        <b/>
        <sz val="9"/>
        <color indexed="8"/>
        <rFont val="Arial"/>
        <family val="2"/>
      </rPr>
      <t>Zestaw do zakładania szwów.</t>
    </r>
    <r>
      <rPr>
        <sz val="9"/>
        <color indexed="8"/>
        <rFont val="Arial"/>
        <family val="2"/>
      </rPr>
      <t xml:space="preserve">      </t>
    </r>
    <r>
      <rPr>
        <b/>
        <sz val="9"/>
        <color indexed="8"/>
        <rFont val="Arial"/>
        <family val="2"/>
      </rPr>
      <t xml:space="preserve">Barska , Pruszków , Konstancin   </t>
    </r>
    <r>
      <rPr>
        <sz val="9"/>
        <color indexed="8"/>
        <rFont val="Arial"/>
        <family val="2"/>
      </rPr>
      <t xml:space="preserve">                                                                      
</t>
    </r>
    <r>
      <rPr>
        <sz val="9"/>
        <rFont val="Arial"/>
        <family val="2"/>
      </rPr>
      <t xml:space="preserve">Skład zestawu: 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
 1 x kleszczyki plastikowe, 14 cm
1 x pęseta chirurgiczna metalowa, 12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
</t>
    </r>
    <r>
      <rPr>
        <b/>
        <sz val="9"/>
        <color indexed="8"/>
        <rFont val="Arial"/>
        <family val="2"/>
      </rPr>
      <t xml:space="preserve">Skład zestawu: </t>
    </r>
    <r>
      <rPr>
        <sz val="9"/>
        <color indexed="8"/>
        <rFont val="Arial"/>
        <family val="2"/>
      </rPr>
      <t xml:space="preserve">   
6 x tampon z gazy bawełnianej (tupfer), wielkości śliwki
1 x igłotrzymacz, 12 cm
1 x nożyczki metalowe ostro/ostre, 11,4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    
1 x strzykawka typu Luer-Lock 10 ml, (zapakowana)
1 x igła 1,2 x 40 mm, 18G x 1 1/2, różowa (zapakowana)
1 x igła 0,8 x 40 mm, 21G x 1 1/2, zielona (zapakowana)
1 x serweta włókninowa, 50 x 50 cm (barierowa) z przylepnym otworem 5 x 10 cm
1 x serweta włókninowa nieprzylepna, 60 x 60 cm ( barierowa)
</t>
    </r>
    <r>
      <rPr>
        <b/>
        <sz val="9"/>
        <color indexed="8"/>
        <rFont val="Arial"/>
        <family val="2"/>
      </rPr>
      <t xml:space="preserve">Opakowanie </t>
    </r>
    <r>
      <rPr>
        <sz val="9"/>
        <color indexed="8"/>
        <rFont val="Arial"/>
        <family val="2"/>
      </rPr>
      <t>typu twardy blister z wgłebieniami na płyny, może posłużyć jako pojemnik na odpadki. Opakowanie papierowo-foliowe. Na opakowaniu odklejana etykieta z numerem serii, datą ważności produktu.</t>
    </r>
  </si>
  <si>
    <r>
      <rPr>
        <b/>
        <sz val="9"/>
        <color indexed="8"/>
        <rFont val="Arial"/>
        <family val="2"/>
      </rPr>
      <t xml:space="preserve">Zestaw do zdejmowania szwów. </t>
    </r>
    <r>
      <rPr>
        <sz val="9"/>
        <color indexed="8"/>
        <rFont val="Arial"/>
        <family val="2"/>
      </rPr>
      <t xml:space="preserve">   </t>
    </r>
    <r>
      <rPr>
        <b/>
        <sz val="9"/>
        <color indexed="8"/>
        <rFont val="Arial"/>
        <family val="2"/>
      </rPr>
      <t>Barska , Konstancin, Pruszków</t>
    </r>
    <r>
      <rPr>
        <sz val="9"/>
        <color indexed="8"/>
        <rFont val="Arial"/>
        <family val="2"/>
      </rPr>
      <t xml:space="preserve">                                                                       
</t>
    </r>
    <r>
      <rPr>
        <b/>
        <sz val="9"/>
        <rFont val="Arial"/>
        <family val="2"/>
      </rPr>
      <t>Skład zestawu</t>
    </r>
    <r>
      <rPr>
        <sz val="9"/>
        <rFont val="Arial"/>
        <family val="2"/>
      </rPr>
      <t xml:space="preserve">: 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
3 x kompres z gazy bawełnianej, 7,5 x 7,5 cm
1 x pęseta anatomiczna typu Adson metalowa, 12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    
1 x nożyczki metalowe ostro/ostre, 11,5 cm, Sterylne jednorazowe narzędzia chirurgiczne wykonane ze stali nierdzewnej martenzytycznej,  powierzchnia – wykończona gładzią satynową , matowione. Symbol graficzny "do jednorazowego użycia" zgodnie z normą EN ISO 15223-1:2016  umieszczony w sposób trwały na kleszczykach. Dodatkowo narzędzie ma posiadać kolorowe oznakowanie ułatwiające odróżnienie od narzędzi wielorazowych oraz deklarację nieszkodliwości toksykologicznej kolorowego oznakowania dla ludzi. Wyrób zgodny z Dyrektywą UE 93/42/EWG. Wyrób medyczny klasa IIa reguła 6     
1 x pęseta plastikowa, 12,5 cm
</t>
    </r>
    <r>
      <rPr>
        <b/>
        <sz val="9"/>
        <color indexed="8"/>
        <rFont val="Arial"/>
        <family val="2"/>
      </rPr>
      <t>Opakowanie</t>
    </r>
    <r>
      <rPr>
        <sz val="9"/>
        <color indexed="8"/>
        <rFont val="Arial"/>
        <family val="2"/>
      </rPr>
      <t xml:space="preserve"> typu twardy blister, który może posłużyć jako pojemnik na odpadki. Opakowanie papierowo-foliowe. Na opakowaniu odklejana etykieta z numerem serii, datą ważności produktu.</t>
    </r>
  </si>
  <si>
    <r>
      <rPr>
        <b/>
        <sz val="9"/>
        <color indexed="8"/>
        <rFont val="Arial"/>
        <family val="2"/>
      </rPr>
      <t>Zestaw do cewnikowania pęcherza moczowego.   Barska, Konstancin, Pruszków</t>
    </r>
    <r>
      <rPr>
        <sz val="9"/>
        <color indexed="8"/>
        <rFont val="Arial"/>
        <family val="2"/>
      </rPr>
      <t xml:space="preserve">                                            
</t>
    </r>
    <r>
      <rPr>
        <b/>
        <sz val="9"/>
        <rFont val="Arial"/>
        <family val="2"/>
      </rPr>
      <t xml:space="preserve">Skład zestawu: 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
1 x para rękawiczek diagnostycznych nitrylowych, rozmiar M
1 x serweta włókninowa 45 x 75 cm
1 x kleszczyki plastikowe 14 cm
5 x kompres z gazy bawełnianej 7,5 x 7,5 cm
4 x tampon z gazy bawełnianej (tupfer), wielkość śliwki
1 x pęseta plastikowa 12,5 cm
1 x serweta 75 x 90 cm z otworem Ø10 cm
1 x żel poślizgowy w saszetce 2,7 ml
1 x strzykawka z wodą destylowaną i gliceryną 10 ml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Opakowanie</t>
    </r>
    <r>
      <rPr>
        <sz val="9"/>
        <color indexed="8"/>
        <rFont val="Arial"/>
        <family val="2"/>
      </rPr>
      <t xml:space="preserve"> typu twardy blister z 1 wgłębieniem na płyny, podczas przeprowadzania procedury może posłużyć jako nerka, a po jej przeprowadzeniu jako pojemnik na odpadki. Opakowanie papierowo-foliowe. Na opakowaniu odklejana etykieta z numerem serii, datą ważności produktu</t>
    </r>
    <r>
      <rPr>
        <b/>
        <sz val="9"/>
        <color indexed="8"/>
        <rFont val="Arial"/>
        <family val="2"/>
      </rPr>
      <t>.</t>
    </r>
  </si>
  <si>
    <r>
      <rPr>
        <b/>
        <sz val="9"/>
        <color indexed="8"/>
        <rFont val="Arial"/>
        <family val="2"/>
      </rPr>
      <t>Zestaw do zmiany opatrunku.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 xml:space="preserve"> Barska , Konstancin, Pruszków</t>
    </r>
    <r>
      <rPr>
        <sz val="9"/>
        <color indexed="8"/>
        <rFont val="Arial"/>
        <family val="2"/>
      </rPr>
      <t xml:space="preserve">                                                                    
</t>
    </r>
    <r>
      <rPr>
        <b/>
        <sz val="9"/>
        <rFont val="Arial"/>
        <family val="2"/>
      </rPr>
      <t>Skład zestawu:</t>
    </r>
    <r>
      <rPr>
        <sz val="9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
1 x kleszczyki typu kocher 14 cm 
1 x pęseta anatomiczna plastikowa 12,5 cm
8 x kompresy z gazy bawełnianej 7,5 x 7,5 cm
5 x tupfery z gazy wielkości śliwki                                                                            
1 x serweta włókninowa nieprzyle</t>
    </r>
    <r>
      <rPr>
        <sz val="9"/>
        <rFont val="Arial"/>
        <family val="2"/>
      </rPr>
      <t>pna 37,5</t>
    </r>
    <r>
      <rPr>
        <sz val="9"/>
        <color indexed="8"/>
        <rFont val="Arial"/>
        <family val="2"/>
      </rPr>
      <t xml:space="preserve"> x 45 cm 
</t>
    </r>
    <r>
      <rPr>
        <b/>
        <sz val="9"/>
        <color indexed="8"/>
        <rFont val="Arial"/>
        <family val="2"/>
      </rPr>
      <t>Opakowani</t>
    </r>
    <r>
      <rPr>
        <sz val="9"/>
        <color indexed="8"/>
        <rFont val="Arial"/>
        <family val="2"/>
      </rPr>
      <t>e typu blister z wgłebieniami na płyny, który może posłużyć jako pojemnik na odpadki. Opakowanie papierowo-foliowe. 
Na opakowaniu odklejana etykieta z numerem serii, datą ważności produktu.</t>
    </r>
  </si>
  <si>
    <t xml:space="preserve">
Okulary ochronne wielokrotnego użytku, wykonane z przezroczystego poliwęglanu do ochrony oczu personelu medycznego przed ekspozycją na krew i inne potencjalnie zakaźne płyny. Wyposażone w zauszniki z możliwością wielostopniowej regulacji kąta pochylenia szybki, oraz regulacją długości. Szkła pokryte powłoką, chroniącą je przed zaparowaniem. Środek ochrony indywidualnej.  
</t>
  </si>
  <si>
    <t>szt</t>
  </si>
  <si>
    <r>
      <rPr>
        <sz val="9"/>
        <color indexed="8"/>
        <rFont val="Arial"/>
        <family val="2"/>
      </rPr>
      <t xml:space="preserve">Sterylna serweta dwuwarstwowa </t>
    </r>
    <r>
      <rPr>
        <b/>
        <sz val="9"/>
        <color indexed="8"/>
        <rFont val="Arial"/>
        <family val="2"/>
      </rPr>
      <t>150 x 240 cm z przylepcem,</t>
    </r>
    <r>
      <rPr>
        <sz val="9"/>
        <color indexed="8"/>
        <rFont val="Arial"/>
        <family val="2"/>
      </rPr>
      <t xml:space="preserve"> wykonana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Na opakowaniu min. 2 odklejane etykiety z numerem serii, datą ważności produktu</t>
    </r>
  </si>
  <si>
    <r>
      <rPr>
        <sz val="9"/>
        <color indexed="8"/>
        <rFont val="Arial"/>
        <family val="2"/>
      </rPr>
      <t xml:space="preserve">Sterylna serweta dwuwarstwowa </t>
    </r>
    <r>
      <rPr>
        <b/>
        <sz val="9"/>
        <color indexed="8"/>
        <rFont val="Arial"/>
        <family val="2"/>
      </rPr>
      <t>150 x 200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cm.</t>
    </r>
    <r>
      <rPr>
        <sz val="9"/>
        <color indexed="8"/>
        <rFont val="Arial"/>
        <family val="2"/>
      </rPr>
      <t xml:space="preserve"> wykonana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Na opakowaniu min. 2 odklejane etykiety z numerem serii, datą ważności produktu  </t>
    </r>
  </si>
  <si>
    <r>
      <rPr>
        <sz val="9"/>
        <color indexed="8"/>
        <rFont val="Arial"/>
        <family val="2"/>
      </rPr>
      <t>Sterylna serweta dwuwarstwowa</t>
    </r>
    <r>
      <rPr>
        <b/>
        <sz val="9"/>
        <color indexed="8"/>
        <rFont val="Arial"/>
        <family val="2"/>
      </rPr>
      <t xml:space="preserve"> 150 x 180 cm z otworem samoprzylepnym 5 x 15 cm (owal).</t>
    </r>
    <r>
      <rPr>
        <sz val="9"/>
        <color indexed="8"/>
        <rFont val="Arial"/>
        <family val="2"/>
      </rPr>
      <t xml:space="preserve"> wykonana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Na opakowaniu min. 2 odklejane etykiety z numerem serii, datą ważności produktu</t>
    </r>
  </si>
  <si>
    <r>
      <rPr>
        <sz val="9"/>
        <color indexed="8"/>
        <rFont val="Arial"/>
        <family val="2"/>
      </rPr>
      <t xml:space="preserve">Sterylna serweta dwuwarstwowa </t>
    </r>
    <r>
      <rPr>
        <b/>
        <sz val="9"/>
        <color indexed="8"/>
        <rFont val="Arial"/>
        <family val="2"/>
      </rPr>
      <t xml:space="preserve">75 x 90 cm z regulowanym otworem </t>
    </r>
    <r>
      <rPr>
        <sz val="9"/>
        <color indexed="8"/>
        <rFont val="Arial"/>
        <family val="2"/>
      </rPr>
      <t>samoprzylepnym, wykonana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Na opakowaniu min. 2 odklejane etykiety z numerem serii, datą ważności produktu</t>
    </r>
  </si>
  <si>
    <r>
      <rPr>
        <sz val="9"/>
        <color indexed="8"/>
        <rFont val="Arial"/>
        <family val="2"/>
      </rPr>
      <t xml:space="preserve">Sterylna serweta dwuwarstwowa </t>
    </r>
    <r>
      <rPr>
        <b/>
        <sz val="9"/>
        <color indexed="8"/>
        <rFont val="Arial"/>
        <family val="2"/>
      </rPr>
      <t xml:space="preserve"> 75 x 90 cm z otworem Ø 7cm</t>
    </r>
    <r>
      <rPr>
        <sz val="9"/>
        <color indexed="8"/>
        <rFont val="Arial"/>
        <family val="2"/>
      </rPr>
      <t xml:space="preserve"> otoczonym taśmą </t>
    </r>
    <r>
      <rPr>
        <b/>
        <sz val="9"/>
        <color indexed="8"/>
        <rFont val="Arial"/>
        <family val="2"/>
      </rPr>
      <t>,</t>
    </r>
    <r>
      <rPr>
        <sz val="9"/>
        <color indexed="8"/>
        <rFont val="Arial"/>
        <family val="2"/>
      </rPr>
      <t>wykonana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Na opakowaniu min. 2 odklejane etykiety z numerem serii, datą ważności produktu</t>
    </r>
  </si>
  <si>
    <r>
      <rPr>
        <sz val="9"/>
        <color indexed="8"/>
        <rFont val="Arial"/>
        <family val="2"/>
      </rPr>
      <t>Sterylna serweta dwuwarstwowa</t>
    </r>
    <r>
      <rPr>
        <b/>
        <sz val="9"/>
        <color indexed="8"/>
        <rFont val="Arial"/>
        <family val="2"/>
      </rPr>
      <t xml:space="preserve"> 75 x 90 cm z przylepcem, </t>
    </r>
    <r>
      <rPr>
        <sz val="9"/>
        <color indexed="8"/>
        <rFont val="Arial"/>
        <family val="2"/>
      </rPr>
      <t>wykonana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Na opakowaniu min. 2 odklejane etykiety z numerem serii, datą ważności produktu</t>
    </r>
  </si>
  <si>
    <t xml:space="preserve"> </t>
  </si>
  <si>
    <r>
      <rPr>
        <sz val="9"/>
        <color indexed="8"/>
        <rFont val="Arial"/>
        <family val="2"/>
      </rPr>
      <t>Serweta sterylna dwuwarstwowa</t>
    </r>
    <r>
      <rPr>
        <b/>
        <sz val="9"/>
        <color indexed="8"/>
        <rFont val="Arial"/>
        <family val="2"/>
      </rPr>
      <t xml:space="preserve"> 75 x 90 cm bez przylepca,</t>
    </r>
    <r>
      <rPr>
        <sz val="9"/>
        <color indexed="8"/>
        <rFont val="Arial"/>
        <family val="2"/>
      </rPr>
      <t xml:space="preserve"> wykonana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Na opakowaniu min. 2 odklejane etykiety z numerem serii, datą ważności produktu</t>
    </r>
  </si>
  <si>
    <r>
      <rPr>
        <sz val="9"/>
        <color indexed="8"/>
        <rFont val="Arial"/>
        <family val="2"/>
      </rPr>
      <t xml:space="preserve">Sterylna serweta dwuwarstwowa </t>
    </r>
    <r>
      <rPr>
        <b/>
        <sz val="9"/>
        <color indexed="8"/>
        <rFont val="Arial"/>
        <family val="2"/>
      </rPr>
      <t xml:space="preserve">45 x 75 cm  z otworem po środku </t>
    </r>
    <r>
      <rPr>
        <sz val="9"/>
        <color indexed="8"/>
        <rFont val="Arial"/>
        <family val="2"/>
      </rPr>
      <t>serwety otoczonym taśmą samoprzylepną , serweta z możliwością dostosowania średnicy otworu, warstwą lepną wokół otworu. wykonana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Na opakowaniu min. 2 odklejane etykiety z numerem serii, datą ważności produktu</t>
    </r>
  </si>
  <si>
    <r>
      <rPr>
        <sz val="9"/>
        <rFont val="Arial"/>
        <family val="2"/>
      </rPr>
      <t xml:space="preserve">Sterylna serweta dwuwarstwowa </t>
    </r>
    <r>
      <rPr>
        <b/>
        <sz val="9"/>
        <rFont val="Arial"/>
        <family val="2"/>
      </rPr>
      <t xml:space="preserve"> 37,5  x 45 cm bez przylepca</t>
    </r>
    <r>
      <rPr>
        <sz val="9"/>
        <rFont val="Arial"/>
        <family val="2"/>
      </rPr>
      <t>, wykonana z dwuwarstwowego pełnobarierowego laminatu (film polietylenowy + hydrofilowa warstwa włókniny polipropylenowej) (zgodne z EN13795-1:2019 dla wysokiej funkcjonalności w obszarach krytycznych) bez zawartości wiskozy i celulozy o gramaturze 55g/m2. Obłożenie cechuje wysoka odporność na penetrację płynów (zgodnie z EN 20811) min. 158cm H2O oraz odporność na rozerwanie na sucho min. 145 kPa i na mokro min. 134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Na opakowaniu min. 2 odklejane etykiety z numerem serii, datą ważności produktu</t>
    </r>
    <r>
      <rPr>
        <b/>
        <i/>
        <sz val="9"/>
        <rFont val="Arial"/>
        <family val="2"/>
      </rPr>
      <t xml:space="preserve">       </t>
    </r>
  </si>
  <si>
    <t>Sterylny pokrowiec na przewody do artroskopii o wymiarach 13-14 cm x 250 cm wykonany z folii polietylenowej,składany teleskopowo z taśmamiprzylepnymi na końcach</t>
  </si>
  <si>
    <t xml:space="preserve">Sterylny pokrowiec na aparaturę medyczną 50 x 100 cm , wykonany z przezroczystej folii, ściagniety elastyczną gumką. 
</t>
  </si>
  <si>
    <t>Razem</t>
  </si>
  <si>
    <t xml:space="preserve">Wymagania: </t>
  </si>
  <si>
    <t>Wszystkie serwety wchodzące w skład zestawów wykonane z dwuwarstwowego pełnobarierowego laminatu (film polietylenowy + hydrofilowa warstwa włókniny polipropylenowej) (zgodne z EN 13795-1:2019 dla wysokiej funkcjonalności w obszarach krytycznych) bez zawartości lateksu, wiskozy i celulozy o gramaturze 55g/m2. Obłożenie cechuje wysoka odporność na penetrację płynów (zgodnie z EN 20811) min. 150 cm H2O oraz odporność na rozerwanie na sucho min. 134 kPa i na mokro min. 132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ml/m2; Parametry części wzmocnionej: Włóknina polipropylenowa o gramaturze w obszarze krytycznym 110 g/m2. Chłonność laminatu min. 386 ml/m2, Odporność na rozerwanie na mokro, obszar krytyczny min 353 kPa, Odporność na rozerwanie na sucho, obszar krytyczny min 339 kPa. Opakowanie min. 4 odklejane etykiety z numerem serii, datą ważności produktu oraz nazwą producenta. Karta informacyjna w środku zestawu informująca o składzie zestawu . Zestaw zapakowany w torbę foliową z wytrzymałej, grubej i przezroczystej folii polietylenowej ze 2 dwiema papierowymi  wstawkami z papieru Tyvek oraz oznakowanym miejscem otwarcia zestawu możliwym z lewej jak i prawej strony. Pierwszy karton transportowy, drugi to dyspenser wyposażony w uchwyty. Karton transportowy umożliwiający otwarcie bez użycia ostrego narzędzia lub jakiegokolwiek innego. Zestaw posiada kartę danych technicznych na gotowy wyrób medyczny. Próbki min 2 SZT jałowe</t>
  </si>
  <si>
    <t>Pakiet  nr 2  Sterylne obłożenia operacyjne jednorazowe B</t>
  </si>
  <si>
    <t>Vat %</t>
  </si>
  <si>
    <r>
      <rPr>
        <b/>
        <sz val="11"/>
        <rFont val="Arial"/>
        <family val="2"/>
      </rPr>
      <t>Sterylny zestaw do cystoskopii.</t>
    </r>
    <r>
      <rPr>
        <sz val="11"/>
        <rFont val="Arial"/>
        <family val="2"/>
      </rPr>
      <t xml:space="preserve"> Skład zestawu: 
a) 1 serweta na stolik instrumentariuszki 120 cm x 140 cm
b) 1 serweta do cystoskopii 90 x 175 cm z otworem przylepnym 9 x 15 cm umieszczonym centralnie,
c) 2 osłony na kończyny dolne 75 x 120 cm                                                           Obłożenie pacjenta wykonane z laminatu 2-warstwowego (niebiesko-zielonej folii polietylenowej 
i niebiesko-zielonej hydrofilowej włókniny polipropylenowej ),  o gramaturze min. 48 g/m2. Materiał  spełnia wymagania EN13795 dla obłożeń chirurgicznych - wymagania standardowe,  powierzchnia krytyczna wyrobu. Zestaw posiada 2 etykiety samoprzylepne zawierające 
nr katalogowy, LOT, datę ważności oraz dane producenta. Na opakowaniu wyraźnie zaznaczony kierunek otwierania.                                              </t>
    </r>
  </si>
  <si>
    <r>
      <rPr>
        <b/>
        <sz val="11"/>
        <rFont val="Arial"/>
        <family val="2"/>
      </rPr>
      <t xml:space="preserve">Sterylny zestaw uniwersalny z serwetą z wycięciem U.  </t>
    </r>
    <r>
      <rPr>
        <sz val="11"/>
        <rFont val="Arial"/>
        <family val="2"/>
      </rPr>
      <t xml:space="preserve">                              Skład zestawu:                                                                                                            a)1 serweta na stolik instrumentariuszki 150 cm x 190 cm                              b)2 ręczniki 30 cm x 40 cm
c)1 serweta na stolik Mayo 80 cm x 145 cm
d)1 taśma samoprzylepna 9 cm x 50 cm
e)1 serweta samoprzylepna 75 cm x 90 cm
f)1 serweta samoprzylepna z wycięciem "U" wzmocniona 225 cm x 260 cm wycięcie 10 cm x 100 cm
g)1 serweta samoprzylepna 150 cm x 240 cm z paskami samoprzylepnymi dzielonymi 15 cm + 70 cm + 15 cm .                                      Obłożenie pacjenta wykonane z laminatu dwuwarstwowego: włóknina polipropylenowa i folia polietylenowa. Gramatura laminatu podstawowego m.in.  57,5 g/m2. W serwecie z wycięciem U wokół pola operacyjnego polipropylenowa łata chłonna o wymiarze 110x50cm (+/-2cm). Całkowita gramatura laminatu podstawowego i łaty chłonnej 109,5 g/m2. Cały zestaw zawinięty w serwetę na stolik instrumentariuszki. Taśma mocująca w serwetach operacyjnych o szerokości  min. 5 cm, wyposażona w marginesy ułatwiające odklejanie papieru zabezpieczającego. Zestaw sterylny ( metoda sterylizacji : tlenek etylenu )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jednorazowego użytku. Zestawy pakowane do transportu podwójnie w worek foliowy oraz karton zewnętrzny. Materiał obłożenia spełnia wymagania wysokie normy PN EN 13795. Zestaw posiada 2-4 etykiety samoprzylepne zawierające nr katalogowy, LOT, datę ważności oraz dane producenta. Na opakowaniu wyraźnie zaznaczony kierunek otwierania. Serwety posiadają oznaczenia kierunku rozkładania w postaci piktogramów. </t>
    </r>
  </si>
  <si>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Sterylny fartuch chirurgiczny wzmocniony,</t>
    </r>
    <r>
      <rPr>
        <sz val="11"/>
        <rFont val="Arial"/>
        <family val="2"/>
      </rPr>
      <t xml:space="preserve"> wykonany z miękkiej, przewiewnej włókniny typu spunlace o gramaturze 40 g/m2 i właściwościach hydrofobowych.  Fartuch posiada nieprzemakalne wzmocnienia wykonane z laminatu dwuwarstwowego: włóknina polipropylenowa i folia polietylenowa. Wzmocnienie się w części przedniej - gramatura 42 g/m2  i na rękawach - gramatura 40,5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 100%.  Fartuch podwójnie pakowany ze sterylnym opakowaniem wewnętrznym - papier krepowy. Na zewnętrznym opakowaniu dwie etykiety samoprzylepne dla potrzeb dokumentacji zawierające nr katalogowy, LOT, datę ważności oraz dane producenta. 
Dodatkowo w opakowaniu dwa ręczniki w rozmiarze 30x40cm.      Fartuch zgodny z normą PN EN 13795 wymagania wysokie. Fartuch zapewnia wysoki komfort termiczny pracy operatora. Rozmiar fartucha oznaczony na dwa sposoby: w centymetrach oznaczających jego długość - 120 cm , 130cm,150cm,150Lcm (+/- 5 cm) oraz literowo S/M,,L.XL.XXL</t>
    </r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</si>
  <si>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PIERWSZY KARTON TRANSPORTOWY DRUGU TO KARTON W BĘDĄCY DYSPENSEREM. ZAMAWIAJĄCY WYMAGA DOŁĄCZENIA DO OFERTY OŚWIADCZENIA O NIEPALNOŚCI  / PIERWSZA KLASA PALNOŚCI / KART DANYCH TECHNICZNYCH WYROBU. ZESTAWY POSIADAJĄ CERTYFIKAT WALIDACJI PROCESU STERYLIZACJI TLENKIEM ETYLENU WYDANY PRZEZ JEDNOSTKĘ CERTYFIKUJĄCĄ ORAZ KARTĘ DANYCH TECHNICZNYCH NA GOTOWY WYRÓB MEDYCZNY.</t>
  </si>
  <si>
    <t>Pakiet  nr 3  Sterylne obłożenia operacyjne jednorazowe C</t>
  </si>
  <si>
    <r>
      <rPr>
        <b/>
        <sz val="11"/>
        <color indexed="8"/>
        <rFont val="Arial"/>
        <family val="2"/>
      </rPr>
      <t xml:space="preserve">Zestaw serwet do laparoskopii:
</t>
    </r>
    <r>
      <rPr>
        <sz val="11"/>
        <color indexed="8"/>
        <rFont val="Arial"/>
        <family val="2"/>
      </rPr>
      <t>Skład zestawu:
1 x serweta 200/270 cm x 300 cm zintegrowana z osłonami na kończyny, z otworem samoprzylepnym o wymiarach 25 cm x 30 cm, wykonana z hydrofobowej włókniny trójwarstwowej typu SMS o gramaturze 50 g/m2, w strefie krytycznej wyposażona we wzmocnienie wysokochłonne o gramaturze 80 g/m2, zintegrowana z organizatorami przewodów.4 x ręcznik chłonny o wymiarach 30 cm x 30 cm wykonany z włókniny typu spunlace  o gramaturze 45 g/m2, 1 x taśma samoprzylepna o wymiarach 10 cm x 50 cm wykonana z włókniny typu spunlace o gramaturze 68 g/m2, 1 x taśma samoprzylepna typu rzep 2 cm x 22 cm, 1 x osłona na przewody o wymiarach 14 cm x 250 cm, wyposażona w końcówkę z perforacją, kartonik ułatwiający aplikację oraz dwie taśmy przylepne. Osłona wykonana z transparentnej folii PE o gramaturze 50 g/m2., 1 x samoprzylepna kieszeń jednokomorowa o wymiarach 30 cm x 40 cm ze sztywnikiem, wykonana z transparentnej folii PE o gramaturze 65 g/m2,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 1 x serweta wzmocniona na stół instrumentalny stanowiąca owinięcie zestawu o wymiarach 150 cm x 190 cm, wykonana z warstwy nieprzemakalnej o gramaturze 35 g/m2 oraz włókninowej warstwy chłonnej o gramaturze 28 g/m2. Łączna gramatura w strefie chłonnej - 63 g/m2. Wszystkie składowe zestawu zawinięte w dodatkową serwetę 2-warstwową, celulozowo - foliową o gramaturze 54g/m2 i chłonności 180%,  stanowiącą pierwsze, zewnętrzne owinięcie zestawu. Zestaw sterylizowany radiacyjnie. Opakowanie TYVEC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</t>
    </r>
    <r>
      <rPr>
        <sz val="11"/>
        <rFont val="Arial"/>
        <family val="2"/>
      </rPr>
      <t xml:space="preserve">                                   </t>
    </r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</si>
  <si>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 PIERWSZY KARTON TRANSPORTOWY DRUGU TO KARTON W BĘDĄCY DYSPENSEREM. ZAMAWIAJĄCY WYMAGA DOŁĄCZENIA DO OFERTY OŚWIADCZENIA O NIEPALNOŚCI  / PIERWSZA KLASA PALNOŚCI / KART DANYCH TECHNICZNYCH WYROBU . ZESTAWY POSIADAJĄ CERTYFIKAT WALIDACJI PROCESU STERYLIZACJI TLENKIEM ETYLENU WYDANY PRZEZ JEDNOSTKĘ CERTYFIKUJĄCĄ ORAZ KARTĘ DANYCH TECHNICZNYCH NA GOTOWY WYRÓB MEDYCZNY.</t>
  </si>
  <si>
    <t>Pakiet nr 4 Sterylne obłożenia operacyjne jednorazowe D</t>
  </si>
  <si>
    <t>Opis przedmiotu zamówienia</t>
  </si>
  <si>
    <t>Producent nazwa własna , nr katalogowy</t>
  </si>
  <si>
    <t>szt.</t>
  </si>
  <si>
    <r>
      <rPr>
        <sz val="14"/>
        <color indexed="8"/>
        <rFont val="Arial"/>
        <family val="2"/>
      </rPr>
      <t xml:space="preserve">Sterylna serweta </t>
    </r>
    <r>
      <rPr>
        <b/>
        <sz val="14"/>
        <color indexed="8"/>
        <rFont val="Arial"/>
        <family val="2"/>
      </rPr>
      <t>nieprzylepna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100 x 150 cm.</t>
    </r>
    <r>
      <rPr>
        <sz val="14"/>
        <color indexed="8"/>
        <rFont val="Arial"/>
        <family val="2"/>
      </rPr>
      <t xml:space="preserve"> Sterylne obłożenie wykonane z  laminatu dwuwarstwowego: włóknina polipropylenowa i folia polietylenowa. Gramatura laminatu podstawowego min.57 g/m2. Materiał obłożenia spełnia wymagania wysokie normy PN EN 13795 1-3.</t>
    </r>
  </si>
  <si>
    <r>
      <rPr>
        <b/>
        <sz val="14"/>
        <color indexed="8"/>
        <rFont val="Arial"/>
        <family val="2"/>
      </rPr>
      <t xml:space="preserve">Zestaw do artroskopii barku:  (z torbą na płyny)                                                   </t>
    </r>
    <r>
      <rPr>
        <sz val="14"/>
        <color indexed="8"/>
        <rFont val="Arial"/>
        <family val="2"/>
      </rPr>
      <t xml:space="preserve">Sterylne obłożenie wykonane z  laminatu dwuwarstwowego włóknina polipropylenowa i folia polietylenowa. Gramatura laminatu min.57 g/m2.
Materiał obłożenia spełnia wymagania wysokie normy PN EN 13795; 1 -3. Zestaw posiada 2 etykiety samoprzylepne zawierające nr katalogowy, LOT, datę ważności oraz dane producenta. Na opakowaniu wyraźnie zaznaczony kierunek otwierania. Serwety posiadają oznaczenia kierunku rozkładania w postaci piktogramów.                                                    
</t>
    </r>
    <r>
      <rPr>
        <b/>
        <sz val="14"/>
        <color indexed="8"/>
        <rFont val="Arial"/>
        <family val="2"/>
      </rPr>
      <t xml:space="preserve">Skład zestawu:
</t>
    </r>
    <r>
      <rPr>
        <sz val="14"/>
        <color indexed="8"/>
        <rFont val="Arial"/>
        <family val="2"/>
      </rPr>
      <t xml:space="preserve">1 serweta na stolik instrumentariuszki 150 cm x 190 cm
2 ręczniki min. 30 cm x 40 cm
1 serweta na stolik Mayo 80 cm x 145 cm                                               1 osłona ortopedyczna ( elastyczna) na kończynę,  min.24 cm x 80 cm                                                                                       1 foliowa taśma samoprzylepna 10 cm x 50 cm                                      1  samoprzylepna serweta do artroskopii stawu barkowego 225 cm x 380 cm z samouszczelniającym się otworem w kształcie gruszki 11,5 cm x 12,5 cm ze zintegrowaną torbą do zbiórki płynów posiadającą sztywnik z zaworem do podłączenia drenu z trzema uchwytami do mocowania przewodów i drenów typu rzep.
</t>
    </r>
  </si>
  <si>
    <r>
      <rPr>
        <b/>
        <sz val="14"/>
        <color indexed="8"/>
        <rFont val="Arial"/>
        <family val="2"/>
      </rPr>
      <t xml:space="preserve">Zestaw pionowy izolacyjny:                                                              </t>
    </r>
    <r>
      <rPr>
        <sz val="14"/>
        <color indexed="8"/>
        <rFont val="Arial"/>
        <family val="2"/>
      </rPr>
      <t xml:space="preserve">Sterylne obłożenie  wykonane z przeźroczystej folii polietylenowej o gramaturze min.75 g/m2.
Materiał obłożenia spełnia wymagania wysokie normy PN EN 13795; 1 - 3. Zestaw posiada 2 etykiety samoprzylepne zawierające nr katalogowy, LOT, datę ważności oraz dane producenta. Na opakowaniu wyraźnie zaznaczony kierunek otwierania. Serwety posiadają oznaczenia kierunku rozkładania w postaci piktogramów.
</t>
    </r>
    <r>
      <rPr>
        <b/>
        <sz val="14"/>
        <color indexed="8"/>
        <rFont val="Arial"/>
        <family val="2"/>
      </rPr>
      <t xml:space="preserve">Skład zestawu;
</t>
    </r>
    <r>
      <rPr>
        <sz val="14"/>
        <color indexed="8"/>
        <rFont val="Arial"/>
        <family val="2"/>
      </rPr>
      <t>1 serweta na stolik instrumentariuszki 150 cm x 190 cm
2 ręczniki min. 30 cm x 40 cm
1 serweta na stolik Mayo 80 cm x 145 cm                                               1 samoprzylepna serweta izolacyjna foliowa, przeźroczysta 250 cm x 330 cm  z otworem 70-80 cm x 30 cm wypełnionym folią operacyjną ze zintegrowaną torbą do zbiórki płynów ze sztywnikiem ,sitem i zaworem do podłączenia drenów i dwoma kieszeniami na narzędzia.</t>
    </r>
  </si>
  <si>
    <t>Sterylna przylepna  taśma włókninowa min.9 x 50 cm</t>
  </si>
  <si>
    <t>Sterylny, samoprzylepny uchwyt do drenów i kabli 9 x 11 cm, taśmy mocujące min.30 cm</t>
  </si>
  <si>
    <t>Nazwa pakietu</t>
  </si>
  <si>
    <t>Sterylne obłożenia operacyjne jednorazowe A</t>
  </si>
  <si>
    <t>Sterylne obłożenia operacyjne jednorazowe B</t>
  </si>
  <si>
    <t>Sterylne obłożenia operacyjne jednorazowe C</t>
  </si>
  <si>
    <t>Sterylne obłożenia operacyjne jednorazowe D</t>
  </si>
  <si>
    <t>Zestaw serwet do resekcji przezcewkowej jałowy:
Serweta wykonana z chłonnej i nieprzemakalnej włókniny trójwarstwowej typu SMS i folii PE:
Skład zestawu:
 1 x serweta o wymiarach 190 cm x 230 cm zintegrowana z osłonami na kończyny, z otworem brzusznym o srednicy 6 cm oraz kroczowym 6 cmo, zintegrowana z bez lateksową osłoną palca do badania per rectum, torebką do zbiórki       płynów o wymiarach 60 cmx80cm
4 x ręcznik chłonny o wymiarach 30 cm x 30 cm                                                                                                   1x taśma samoprzylepna 10cmx50cm 
1 x serweta wzmocniona na stół instrumentalny stanowiąca owinięcie zestawu o wymiarach 150 cm x 190 cm.
Zestaw sterylizowany tlenkiem etylenu. Opakowanie typu Tyvec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13795-1.</t>
  </si>
  <si>
    <r>
      <t xml:space="preserve">Zestaw do wkłucia centralnego.    Barska , Pruszków                                                                       
</t>
    </r>
    <r>
      <rPr>
        <b/>
        <sz val="9"/>
        <rFont val="Arial"/>
        <family val="2"/>
      </rPr>
      <t xml:space="preserve">Skład zestawu: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
</t>
    </r>
    <r>
      <rPr>
        <sz val="9"/>
        <color indexed="8"/>
        <rFont val="Arial"/>
        <family val="2"/>
      </rPr>
      <t>6 x kompres z gazy bawełnianej, 7,5 x 7,5 cm
4 x tampon z gazy bawełnianej (tupfer), wielkość śliwki
1 x kleszczyki plastikowe, 14 cm
1 x pęseta plastikowa, 12,5 cm
1 x serweta włókninowa, nieprzylepna, 45 x 75 cm (barierowa)
1 x serweta włókninowa, 45 x 75 cm z regulacją otworu (serweta składa się z 2 oddzielnych części), otwór przylepny (barierowa)
1 x strzykawka Luer 10 ml (zapakowana)
1 x igła 1,2 x 40 mm, 18G x 1 1/2, różowa (zapakowana)
1 x igła 0,8 x 40 mm, 21G x 1 1/2, zielona (zapakowana)
1 x ostrze skalpel, 6,5 cm (za</t>
    </r>
    <r>
      <rPr>
        <sz val="9"/>
        <rFont val="Arial"/>
        <family val="2"/>
      </rPr>
      <t xml:space="preserve">pakowane)
1 x igłotrzymacz, 14 cm
</t>
    </r>
    <r>
      <rPr>
        <sz val="9"/>
        <color indexed="8"/>
        <rFont val="Arial"/>
        <family val="2"/>
      </rPr>
      <t xml:space="preserve">1 x opatrunek transparentny z folii poliuretanowej, 10 x 15 cm, (zapakowany)   
</t>
    </r>
    <r>
      <rPr>
        <b/>
        <sz val="9"/>
        <color indexed="8"/>
        <rFont val="Arial"/>
        <family val="2"/>
      </rPr>
      <t>Opakowanie</t>
    </r>
    <r>
      <rPr>
        <sz val="9"/>
        <color indexed="8"/>
        <rFont val="Arial"/>
        <family val="2"/>
      </rPr>
      <t xml:space="preserve"> typu twardy blister, który może posłużyć jako pojemnik na odpadki. Opakowanie papierowo-foliowe. Na opakowaniu odklejana etykieta z numerem serii, datą ważności produktu.                                         
</t>
    </r>
  </si>
  <si>
    <r>
      <t xml:space="preserve">Zestaw do usuwania zszywek staplera                                                                                                                                                                                            Skład zestawu:
</t>
    </r>
    <r>
      <rPr>
        <sz val="9"/>
        <rFont val="Arial"/>
        <family val="2"/>
      </rPr>
      <t xml:space="preserve">2 x kompres włókninowy 7,5 x 7,5 cm
1 x kleszczyki do usuwania klipsów skórnych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Opakowanie </t>
    </r>
    <r>
      <rPr>
        <sz val="9"/>
        <rFont val="Arial"/>
        <family val="2"/>
      </rPr>
      <t>typu blister z wgłebieniami na płyny, który może posłużyć jako pojemnik na odpadki. Opakowanie papierowo-foliowe. 
Na opakowaniu odklejana etykieta z numerem serii, datą ważności produktu.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</si>
</sst>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#,##0.00;[Red]#,##0.00"/>
    <numFmt numFmtId="168" formatCode="#,##0.00_ ;\-#,##0.00\ "/>
  </numFmts>
  <fonts count="75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color indexed="53"/>
      <name val="Arial"/>
      <family val="2"/>
    </font>
    <font>
      <sz val="9"/>
      <color indexed="10"/>
      <name val="Arial"/>
      <family val="2"/>
    </font>
    <font>
      <b/>
      <sz val="8"/>
      <name val="Times New Roman"/>
      <family val="1"/>
    </font>
    <font>
      <b/>
      <i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4"/>
      <name val="Arial Black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4"/>
      <name val="Arial Black"/>
      <family val="2"/>
    </font>
    <font>
      <i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0" fillId="33" borderId="10" xfId="42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0" xfId="51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top" wrapText="1"/>
    </xf>
    <xf numFmtId="3" fontId="10" fillId="33" borderId="10" xfId="51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vertical="center"/>
    </xf>
    <xf numFmtId="0" fontId="6" fillId="33" borderId="10" xfId="51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wrapText="1"/>
    </xf>
    <xf numFmtId="168" fontId="11" fillId="0" borderId="14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166" fontId="1" fillId="33" borderId="13" xfId="42" applyFont="1" applyFill="1" applyBorder="1" applyAlignment="1" applyProtection="1">
      <alignment vertical="center" wrapText="1"/>
      <protection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7" fillId="33" borderId="11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0" fontId="26" fillId="0" borderId="10" xfId="51" applyNumberFormat="1" applyFont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0" xfId="51" applyFont="1" applyBorder="1" applyAlignment="1">
      <alignment horizontal="center" vertical="center"/>
      <protection/>
    </xf>
    <xf numFmtId="2" fontId="10" fillId="0" borderId="10" xfId="51" applyNumberFormat="1" applyFont="1" applyFill="1" applyBorder="1" applyAlignment="1" applyProtection="1">
      <alignment horizontal="center" vertical="center"/>
      <protection/>
    </xf>
    <xf numFmtId="168" fontId="17" fillId="0" borderId="10" xfId="0" applyNumberFormat="1" applyFont="1" applyBorder="1" applyAlignment="1">
      <alignment horizontal="center" vertical="center" wrapText="1"/>
    </xf>
    <xf numFmtId="168" fontId="17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5" fillId="0" borderId="0" xfId="0" applyFont="1" applyAlignment="1">
      <alignment vertical="top"/>
    </xf>
    <xf numFmtId="2" fontId="23" fillId="0" borderId="0" xfId="0" applyNumberFormat="1" applyFont="1" applyAlignment="1">
      <alignment vertical="top"/>
    </xf>
    <xf numFmtId="4" fontId="23" fillId="0" borderId="0" xfId="0" applyNumberFormat="1" applyFont="1" applyAlignment="1">
      <alignment vertical="top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66" fontId="10" fillId="33" borderId="10" xfId="42" applyFont="1" applyFill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17" fillId="0" borderId="10" xfId="51" applyFont="1" applyBorder="1" applyAlignment="1">
      <alignment horizontal="center" vertical="center" wrapText="1"/>
      <protection/>
    </xf>
    <xf numFmtId="49" fontId="17" fillId="0" borderId="10" xfId="51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10" fillId="0" borderId="10" xfId="51" applyNumberFormat="1" applyFont="1" applyFill="1" applyBorder="1" applyAlignment="1" applyProtection="1">
      <alignment horizontal="center" vertical="top"/>
      <protection/>
    </xf>
    <xf numFmtId="0" fontId="35" fillId="0" borderId="10" xfId="0" applyFont="1" applyFill="1" applyBorder="1" applyAlignment="1">
      <alignment vertical="top" wrapText="1"/>
    </xf>
    <xf numFmtId="3" fontId="1" fillId="0" borderId="10" xfId="51" applyNumberFormat="1" applyFont="1" applyFill="1" applyBorder="1" applyAlignment="1">
      <alignment horizontal="center" vertical="top"/>
      <protection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2" fontId="36" fillId="0" borderId="10" xfId="51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67" fontId="1" fillId="33" borderId="10" xfId="42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39" fillId="33" borderId="17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 wrapText="1"/>
    </xf>
    <xf numFmtId="2" fontId="29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SheetLayoutView="70" zoomScalePageLayoutView="0" workbookViewId="0" topLeftCell="C1">
      <selection activeCell="I3" sqref="I3:M38"/>
    </sheetView>
  </sheetViews>
  <sheetFormatPr defaultColWidth="9.00390625" defaultRowHeight="12.75"/>
  <cols>
    <col min="1" max="1" width="4.8515625" style="0" customWidth="1"/>
    <col min="2" max="2" width="119.421875" style="0" customWidth="1"/>
    <col min="3" max="3" width="10.140625" style="1" customWidth="1"/>
    <col min="4" max="4" width="5.7109375" style="0" customWidth="1"/>
    <col min="5" max="5" width="7.421875" style="0" customWidth="1"/>
    <col min="6" max="6" width="6.8515625" style="0" customWidth="1"/>
    <col min="7" max="7" width="9.00390625" style="0" customWidth="1"/>
    <col min="8" max="8" width="8.421875" style="0" customWidth="1"/>
    <col min="9" max="9" width="11.57421875" style="2" customWidth="1"/>
    <col min="10" max="10" width="9.00390625" style="3" customWidth="1"/>
    <col min="11" max="11" width="13.28125" style="0" customWidth="1"/>
    <col min="12" max="12" width="18.57421875" style="0" customWidth="1"/>
    <col min="13" max="13" width="15.28125" style="0" customWidth="1"/>
  </cols>
  <sheetData>
    <row r="1" spans="1:13" s="4" customFormat="1" ht="41.2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10" customFormat="1" ht="36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6" t="s">
        <v>13</v>
      </c>
    </row>
    <row r="3" spans="1:13" s="22" customFormat="1" ht="333" customHeight="1">
      <c r="A3" s="11">
        <v>1</v>
      </c>
      <c r="B3" s="12" t="s">
        <v>14</v>
      </c>
      <c r="C3" s="13"/>
      <c r="D3" s="14" t="s">
        <v>15</v>
      </c>
      <c r="E3" s="14">
        <v>0</v>
      </c>
      <c r="F3" s="14">
        <v>1400</v>
      </c>
      <c r="G3" s="15">
        <v>0</v>
      </c>
      <c r="H3" s="16">
        <f aca="true" t="shared" si="0" ref="H3:H38">E3+F3+G3</f>
        <v>1400</v>
      </c>
      <c r="I3" s="17"/>
      <c r="J3" s="18"/>
      <c r="K3" s="19"/>
      <c r="L3" s="20"/>
      <c r="M3" s="21"/>
    </row>
    <row r="4" spans="1:13" s="22" customFormat="1" ht="317.25" customHeight="1">
      <c r="A4" s="23">
        <v>2</v>
      </c>
      <c r="B4" s="24" t="s">
        <v>16</v>
      </c>
      <c r="C4" s="25"/>
      <c r="D4" s="26" t="s">
        <v>15</v>
      </c>
      <c r="E4" s="26">
        <v>600</v>
      </c>
      <c r="F4" s="26">
        <v>0</v>
      </c>
      <c r="G4" s="27">
        <v>0</v>
      </c>
      <c r="H4" s="16">
        <f t="shared" si="0"/>
        <v>600</v>
      </c>
      <c r="I4" s="17"/>
      <c r="J4" s="18"/>
      <c r="K4" s="19"/>
      <c r="L4" s="20"/>
      <c r="M4" s="21"/>
    </row>
    <row r="5" spans="1:13" s="22" customFormat="1" ht="336">
      <c r="A5" s="11">
        <v>3</v>
      </c>
      <c r="B5" s="12" t="s">
        <v>17</v>
      </c>
      <c r="C5" s="13"/>
      <c r="D5" s="26" t="s">
        <v>15</v>
      </c>
      <c r="E5" s="26">
        <v>0</v>
      </c>
      <c r="F5" s="26">
        <v>1300</v>
      </c>
      <c r="G5" s="27">
        <v>0</v>
      </c>
      <c r="H5" s="16">
        <f t="shared" si="0"/>
        <v>1300</v>
      </c>
      <c r="I5" s="17"/>
      <c r="J5" s="18"/>
      <c r="K5" s="19"/>
      <c r="L5" s="20"/>
      <c r="M5" s="21"/>
    </row>
    <row r="6" spans="1:13" s="22" customFormat="1" ht="333.75" customHeight="1">
      <c r="A6" s="23">
        <v>4</v>
      </c>
      <c r="B6" s="12" t="s">
        <v>18</v>
      </c>
      <c r="C6" s="13"/>
      <c r="D6" s="26" t="s">
        <v>15</v>
      </c>
      <c r="E6" s="26">
        <v>1500</v>
      </c>
      <c r="F6" s="26">
        <v>0</v>
      </c>
      <c r="G6" s="27">
        <v>0</v>
      </c>
      <c r="H6" s="16">
        <f t="shared" si="0"/>
        <v>1500</v>
      </c>
      <c r="I6" s="17"/>
      <c r="J6" s="18"/>
      <c r="K6" s="19"/>
      <c r="L6" s="20"/>
      <c r="M6" s="21"/>
    </row>
    <row r="7" spans="1:13" s="22" customFormat="1" ht="319.5" customHeight="1">
      <c r="A7" s="11">
        <v>5</v>
      </c>
      <c r="B7" s="12" t="s">
        <v>19</v>
      </c>
      <c r="C7" s="13"/>
      <c r="D7" s="26" t="s">
        <v>15</v>
      </c>
      <c r="E7" s="26">
        <v>150</v>
      </c>
      <c r="F7" s="26">
        <v>25</v>
      </c>
      <c r="G7" s="27">
        <v>0</v>
      </c>
      <c r="H7" s="16">
        <f t="shared" si="0"/>
        <v>175</v>
      </c>
      <c r="I7" s="17"/>
      <c r="J7" s="18"/>
      <c r="K7" s="19"/>
      <c r="L7" s="20"/>
      <c r="M7" s="21"/>
    </row>
    <row r="8" spans="1:13" s="22" customFormat="1" ht="324">
      <c r="A8" s="11">
        <v>6</v>
      </c>
      <c r="B8" s="12" t="s">
        <v>20</v>
      </c>
      <c r="C8" s="13"/>
      <c r="D8" s="26" t="s">
        <v>15</v>
      </c>
      <c r="E8" s="26">
        <v>1000</v>
      </c>
      <c r="F8" s="26">
        <v>2100</v>
      </c>
      <c r="G8" s="27">
        <v>0</v>
      </c>
      <c r="H8" s="16">
        <f t="shared" si="0"/>
        <v>3100</v>
      </c>
      <c r="I8" s="17"/>
      <c r="J8" s="18"/>
      <c r="K8" s="19"/>
      <c r="L8" s="20"/>
      <c r="M8" s="21"/>
    </row>
    <row r="9" spans="1:13" s="22" customFormat="1" ht="324">
      <c r="A9" s="11">
        <v>7</v>
      </c>
      <c r="B9" s="12" t="s">
        <v>21</v>
      </c>
      <c r="C9" s="13"/>
      <c r="D9" s="26" t="s">
        <v>15</v>
      </c>
      <c r="E9" s="26">
        <v>0</v>
      </c>
      <c r="F9" s="26">
        <v>150</v>
      </c>
      <c r="G9" s="119">
        <v>200</v>
      </c>
      <c r="H9" s="16">
        <f t="shared" si="0"/>
        <v>350</v>
      </c>
      <c r="I9" s="17"/>
      <c r="J9" s="18"/>
      <c r="K9" s="19"/>
      <c r="L9" s="20"/>
      <c r="M9" s="21"/>
    </row>
    <row r="10" spans="1:13" s="22" customFormat="1" ht="204">
      <c r="A10" s="23">
        <v>8</v>
      </c>
      <c r="B10" s="28" t="s">
        <v>78</v>
      </c>
      <c r="C10" s="13"/>
      <c r="D10" s="26" t="s">
        <v>15</v>
      </c>
      <c r="E10" s="26">
        <v>400</v>
      </c>
      <c r="F10" s="26">
        <v>0</v>
      </c>
      <c r="G10" s="119">
        <v>200</v>
      </c>
      <c r="H10" s="16">
        <f t="shared" si="0"/>
        <v>600</v>
      </c>
      <c r="I10" s="17"/>
      <c r="J10" s="18"/>
      <c r="K10" s="19"/>
      <c r="L10" s="20"/>
      <c r="M10" s="21"/>
    </row>
    <row r="11" spans="1:13" s="22" customFormat="1" ht="345" customHeight="1">
      <c r="A11" s="11">
        <v>9</v>
      </c>
      <c r="B11" s="12" t="s">
        <v>22</v>
      </c>
      <c r="C11" s="13"/>
      <c r="D11" s="26" t="s">
        <v>15</v>
      </c>
      <c r="E11" s="26">
        <v>0</v>
      </c>
      <c r="F11" s="26">
        <v>0</v>
      </c>
      <c r="G11" s="27">
        <v>300</v>
      </c>
      <c r="H11" s="16">
        <f t="shared" si="0"/>
        <v>300</v>
      </c>
      <c r="I11" s="17"/>
      <c r="J11" s="18"/>
      <c r="K11" s="19"/>
      <c r="L11" s="20"/>
      <c r="M11" s="21"/>
    </row>
    <row r="12" spans="1:13" s="22" customFormat="1" ht="312">
      <c r="A12" s="23">
        <v>10</v>
      </c>
      <c r="B12" s="12" t="s">
        <v>23</v>
      </c>
      <c r="C12" s="13"/>
      <c r="D12" s="26" t="s">
        <v>15</v>
      </c>
      <c r="E12" s="26">
        <v>0</v>
      </c>
      <c r="F12" s="26">
        <v>600</v>
      </c>
      <c r="G12" s="27">
        <v>0</v>
      </c>
      <c r="H12" s="16">
        <f t="shared" si="0"/>
        <v>600</v>
      </c>
      <c r="I12" s="17"/>
      <c r="J12" s="18"/>
      <c r="K12" s="19"/>
      <c r="L12" s="20"/>
      <c r="M12" s="21"/>
    </row>
    <row r="13" spans="1:13" s="22" customFormat="1" ht="324.75" customHeight="1">
      <c r="A13" s="11">
        <v>11</v>
      </c>
      <c r="B13" s="29" t="s">
        <v>24</v>
      </c>
      <c r="C13" s="13"/>
      <c r="D13" s="26" t="s">
        <v>15</v>
      </c>
      <c r="E13" s="26">
        <v>600</v>
      </c>
      <c r="F13" s="26">
        <v>1750</v>
      </c>
      <c r="G13" s="27">
        <v>500</v>
      </c>
      <c r="H13" s="16">
        <f t="shared" si="0"/>
        <v>2850</v>
      </c>
      <c r="I13" s="17"/>
      <c r="J13" s="18"/>
      <c r="K13" s="19"/>
      <c r="L13" s="20"/>
      <c r="M13" s="21"/>
    </row>
    <row r="14" spans="1:13" s="22" customFormat="1" ht="408">
      <c r="A14" s="23">
        <v>12</v>
      </c>
      <c r="B14" s="30" t="s">
        <v>25</v>
      </c>
      <c r="C14" s="13"/>
      <c r="D14" s="26" t="s">
        <v>15</v>
      </c>
      <c r="E14" s="26">
        <v>0</v>
      </c>
      <c r="F14" s="26">
        <v>360</v>
      </c>
      <c r="G14" s="27">
        <v>0</v>
      </c>
      <c r="H14" s="16">
        <f t="shared" si="0"/>
        <v>360</v>
      </c>
      <c r="I14" s="17"/>
      <c r="J14" s="18"/>
      <c r="K14" s="19"/>
      <c r="L14" s="20"/>
      <c r="M14" s="21"/>
    </row>
    <row r="15" spans="1:13" s="22" customFormat="1" ht="381" customHeight="1">
      <c r="A15" s="11">
        <v>13</v>
      </c>
      <c r="B15" s="30" t="s">
        <v>26</v>
      </c>
      <c r="C15" s="13"/>
      <c r="D15" s="26" t="s">
        <v>15</v>
      </c>
      <c r="E15" s="26">
        <v>0</v>
      </c>
      <c r="F15" s="26">
        <v>80</v>
      </c>
      <c r="G15" s="27">
        <v>0</v>
      </c>
      <c r="H15" s="16">
        <f t="shared" si="0"/>
        <v>80</v>
      </c>
      <c r="I15" s="17"/>
      <c r="J15" s="18"/>
      <c r="K15" s="19"/>
      <c r="L15" s="20"/>
      <c r="M15" s="21"/>
    </row>
    <row r="16" spans="1:13" s="22" customFormat="1" ht="324">
      <c r="A16" s="23">
        <v>14</v>
      </c>
      <c r="B16" s="12" t="s">
        <v>27</v>
      </c>
      <c r="C16" s="13"/>
      <c r="D16" s="26" t="s">
        <v>15</v>
      </c>
      <c r="E16" s="26">
        <v>0</v>
      </c>
      <c r="F16" s="26">
        <v>0</v>
      </c>
      <c r="G16" s="27">
        <v>800</v>
      </c>
      <c r="H16" s="16">
        <f t="shared" si="0"/>
        <v>800</v>
      </c>
      <c r="I16" s="17"/>
      <c r="J16" s="18"/>
      <c r="K16" s="19"/>
      <c r="L16" s="20"/>
      <c r="M16" s="21"/>
    </row>
    <row r="17" spans="1:13" s="22" customFormat="1" ht="216">
      <c r="A17" s="11">
        <v>15</v>
      </c>
      <c r="B17" s="28" t="s">
        <v>28</v>
      </c>
      <c r="C17" s="31"/>
      <c r="D17" s="26" t="s">
        <v>15</v>
      </c>
      <c r="E17" s="26">
        <v>0</v>
      </c>
      <c r="F17" s="26">
        <v>0</v>
      </c>
      <c r="G17" s="27">
        <v>300</v>
      </c>
      <c r="H17" s="16">
        <f t="shared" si="0"/>
        <v>300</v>
      </c>
      <c r="I17" s="17"/>
      <c r="J17" s="18"/>
      <c r="K17" s="19"/>
      <c r="L17" s="20"/>
      <c r="M17" s="21"/>
    </row>
    <row r="18" spans="1:13" s="22" customFormat="1" ht="204">
      <c r="A18" s="23">
        <v>16</v>
      </c>
      <c r="B18" s="24" t="s">
        <v>29</v>
      </c>
      <c r="C18" s="13"/>
      <c r="D18" s="26" t="s">
        <v>15</v>
      </c>
      <c r="E18" s="26">
        <v>3500</v>
      </c>
      <c r="F18" s="26">
        <v>1000</v>
      </c>
      <c r="G18" s="119">
        <v>170</v>
      </c>
      <c r="H18" s="16">
        <f t="shared" si="0"/>
        <v>4670</v>
      </c>
      <c r="I18" s="17"/>
      <c r="J18" s="18"/>
      <c r="K18" s="19"/>
      <c r="L18" s="20"/>
      <c r="M18" s="21"/>
    </row>
    <row r="19" spans="1:13" s="22" customFormat="1" ht="144">
      <c r="A19" s="11">
        <v>17</v>
      </c>
      <c r="B19" s="24" t="s">
        <v>30</v>
      </c>
      <c r="C19" s="13"/>
      <c r="D19" s="26" t="s">
        <v>15</v>
      </c>
      <c r="E19" s="26">
        <v>0</v>
      </c>
      <c r="F19" s="26">
        <v>2000</v>
      </c>
      <c r="G19" s="27">
        <v>0</v>
      </c>
      <c r="H19" s="16">
        <f t="shared" si="0"/>
        <v>2000</v>
      </c>
      <c r="I19" s="17"/>
      <c r="J19" s="18"/>
      <c r="K19" s="19"/>
      <c r="L19" s="20"/>
      <c r="M19" s="21"/>
    </row>
    <row r="20" spans="1:13" s="22" customFormat="1" ht="246.75" customHeight="1">
      <c r="A20" s="23">
        <v>18</v>
      </c>
      <c r="B20" s="28" t="s">
        <v>31</v>
      </c>
      <c r="C20" s="13"/>
      <c r="D20" s="26" t="s">
        <v>15</v>
      </c>
      <c r="E20" s="26">
        <v>100</v>
      </c>
      <c r="F20" s="26">
        <v>0</v>
      </c>
      <c r="G20" s="27">
        <v>0</v>
      </c>
      <c r="H20" s="16">
        <f t="shared" si="0"/>
        <v>100</v>
      </c>
      <c r="I20" s="17"/>
      <c r="J20" s="18"/>
      <c r="K20" s="19"/>
      <c r="L20" s="20"/>
      <c r="M20" s="21"/>
    </row>
    <row r="21" spans="1:13" s="33" customFormat="1" ht="115.5" customHeight="1">
      <c r="A21" s="11">
        <v>19</v>
      </c>
      <c r="B21" s="32" t="s">
        <v>32</v>
      </c>
      <c r="C21" s="13"/>
      <c r="D21" s="26" t="s">
        <v>15</v>
      </c>
      <c r="E21" s="26">
        <v>60</v>
      </c>
      <c r="F21" s="26">
        <v>0</v>
      </c>
      <c r="G21" s="27">
        <v>0</v>
      </c>
      <c r="H21" s="16">
        <f t="shared" si="0"/>
        <v>60</v>
      </c>
      <c r="I21" s="17"/>
      <c r="J21" s="18"/>
      <c r="K21" s="19"/>
      <c r="L21" s="20"/>
      <c r="M21" s="21"/>
    </row>
    <row r="22" spans="1:13" s="22" customFormat="1" ht="286.5" customHeight="1">
      <c r="A22" s="23">
        <v>20</v>
      </c>
      <c r="B22" s="28" t="s">
        <v>33</v>
      </c>
      <c r="C22" s="13"/>
      <c r="D22" s="26" t="s">
        <v>15</v>
      </c>
      <c r="E22" s="26">
        <v>800</v>
      </c>
      <c r="F22" s="26">
        <v>300</v>
      </c>
      <c r="G22" s="27">
        <v>400</v>
      </c>
      <c r="H22" s="16">
        <f t="shared" si="0"/>
        <v>1500</v>
      </c>
      <c r="I22" s="17"/>
      <c r="J22" s="18"/>
      <c r="K22" s="19"/>
      <c r="L22" s="20"/>
      <c r="M22" s="21"/>
    </row>
    <row r="23" spans="1:13" s="22" customFormat="1" ht="192">
      <c r="A23" s="11">
        <v>21</v>
      </c>
      <c r="B23" s="28" t="s">
        <v>34</v>
      </c>
      <c r="C23" s="13"/>
      <c r="D23" s="26" t="s">
        <v>15</v>
      </c>
      <c r="E23" s="26">
        <v>400</v>
      </c>
      <c r="F23" s="26">
        <v>300</v>
      </c>
      <c r="G23" s="27">
        <v>200</v>
      </c>
      <c r="H23" s="16">
        <f t="shared" si="0"/>
        <v>900</v>
      </c>
      <c r="I23" s="17"/>
      <c r="J23" s="18"/>
      <c r="K23" s="19"/>
      <c r="L23" s="20"/>
      <c r="M23" s="21"/>
    </row>
    <row r="24" spans="1:13" s="36" customFormat="1" ht="168" customHeight="1">
      <c r="A24" s="34">
        <v>22</v>
      </c>
      <c r="B24" s="28" t="s">
        <v>35</v>
      </c>
      <c r="C24" s="13"/>
      <c r="D24" s="26" t="s">
        <v>15</v>
      </c>
      <c r="E24" s="14">
        <v>600</v>
      </c>
      <c r="F24" s="14">
        <v>500</v>
      </c>
      <c r="G24" s="15">
        <v>300</v>
      </c>
      <c r="H24" s="16">
        <f t="shared" si="0"/>
        <v>1400</v>
      </c>
      <c r="I24" s="35"/>
      <c r="J24" s="18"/>
      <c r="K24" s="19"/>
      <c r="L24" s="20"/>
      <c r="M24" s="21"/>
    </row>
    <row r="25" spans="1:13" s="22" customFormat="1" ht="108">
      <c r="A25" s="11">
        <v>23</v>
      </c>
      <c r="B25" s="28" t="s">
        <v>36</v>
      </c>
      <c r="C25" s="13"/>
      <c r="D25" s="26" t="s">
        <v>15</v>
      </c>
      <c r="E25" s="26">
        <v>500</v>
      </c>
      <c r="F25" s="26">
        <v>250</v>
      </c>
      <c r="G25" s="27">
        <v>300</v>
      </c>
      <c r="H25" s="16">
        <f t="shared" si="0"/>
        <v>1050</v>
      </c>
      <c r="I25" s="17"/>
      <c r="J25" s="18"/>
      <c r="K25" s="19"/>
      <c r="L25" s="20"/>
      <c r="M25" s="21"/>
    </row>
    <row r="26" spans="1:16" s="36" customFormat="1" ht="85.5" customHeight="1">
      <c r="A26" s="121">
        <v>24</v>
      </c>
      <c r="B26" s="12" t="s">
        <v>79</v>
      </c>
      <c r="C26" s="31"/>
      <c r="D26" s="122" t="s">
        <v>15</v>
      </c>
      <c r="E26" s="63">
        <v>30</v>
      </c>
      <c r="F26" s="63">
        <v>100</v>
      </c>
      <c r="G26" s="123">
        <v>0</v>
      </c>
      <c r="H26" s="64">
        <f t="shared" si="0"/>
        <v>130</v>
      </c>
      <c r="I26" s="35"/>
      <c r="J26" s="18"/>
      <c r="K26" s="124"/>
      <c r="L26" s="68"/>
      <c r="M26" s="125"/>
      <c r="N26" s="129" t="s">
        <v>45</v>
      </c>
      <c r="O26" s="129"/>
      <c r="P26" s="129"/>
    </row>
    <row r="27" spans="1:13" s="22" customFormat="1" ht="60">
      <c r="A27" s="11">
        <v>25</v>
      </c>
      <c r="B27" s="37" t="s">
        <v>37</v>
      </c>
      <c r="C27" s="13"/>
      <c r="D27" s="26" t="s">
        <v>38</v>
      </c>
      <c r="E27" s="26">
        <v>0</v>
      </c>
      <c r="F27" s="26">
        <v>0</v>
      </c>
      <c r="G27" s="27">
        <v>30</v>
      </c>
      <c r="H27" s="16">
        <f t="shared" si="0"/>
        <v>30</v>
      </c>
      <c r="I27" s="17"/>
      <c r="J27" s="18"/>
      <c r="K27" s="19"/>
      <c r="L27" s="20"/>
      <c r="M27" s="21"/>
    </row>
    <row r="28" spans="1:13" s="22" customFormat="1" ht="84">
      <c r="A28" s="11">
        <v>26</v>
      </c>
      <c r="B28" s="37" t="s">
        <v>39</v>
      </c>
      <c r="C28" s="13"/>
      <c r="D28" s="26" t="s">
        <v>38</v>
      </c>
      <c r="E28" s="26">
        <v>0</v>
      </c>
      <c r="F28" s="26">
        <v>0</v>
      </c>
      <c r="G28" s="27">
        <v>50</v>
      </c>
      <c r="H28" s="16">
        <f t="shared" si="0"/>
        <v>50</v>
      </c>
      <c r="I28" s="17"/>
      <c r="J28" s="18"/>
      <c r="K28" s="19"/>
      <c r="L28" s="20"/>
      <c r="M28" s="21"/>
    </row>
    <row r="29" spans="1:13" s="22" customFormat="1" ht="84">
      <c r="A29" s="11">
        <v>27</v>
      </c>
      <c r="B29" s="37" t="s">
        <v>40</v>
      </c>
      <c r="C29" s="13"/>
      <c r="D29" s="26" t="s">
        <v>38</v>
      </c>
      <c r="E29" s="26">
        <v>0</v>
      </c>
      <c r="F29" s="26">
        <v>2200</v>
      </c>
      <c r="G29" s="27">
        <v>100</v>
      </c>
      <c r="H29" s="16">
        <f t="shared" si="0"/>
        <v>2300</v>
      </c>
      <c r="I29" s="17"/>
      <c r="J29" s="18"/>
      <c r="K29" s="19"/>
      <c r="L29" s="20"/>
      <c r="M29" s="21"/>
    </row>
    <row r="30" spans="1:14" s="22" customFormat="1" ht="84">
      <c r="A30" s="11">
        <v>28</v>
      </c>
      <c r="B30" s="37" t="s">
        <v>41</v>
      </c>
      <c r="C30" s="38"/>
      <c r="D30" s="26" t="s">
        <v>38</v>
      </c>
      <c r="E30" s="26">
        <v>100</v>
      </c>
      <c r="F30" s="26">
        <v>50</v>
      </c>
      <c r="G30" s="27">
        <v>0</v>
      </c>
      <c r="H30" s="16">
        <f t="shared" si="0"/>
        <v>150</v>
      </c>
      <c r="I30" s="17"/>
      <c r="J30" s="18"/>
      <c r="K30" s="19"/>
      <c r="L30" s="20"/>
      <c r="M30" s="21"/>
      <c r="N30" s="33"/>
    </row>
    <row r="31" spans="1:13" s="22" customFormat="1" ht="84">
      <c r="A31" s="11">
        <v>29</v>
      </c>
      <c r="B31" s="37" t="s">
        <v>42</v>
      </c>
      <c r="C31" s="13"/>
      <c r="D31" s="26" t="s">
        <v>38</v>
      </c>
      <c r="E31" s="26">
        <v>0</v>
      </c>
      <c r="F31" s="26">
        <v>50</v>
      </c>
      <c r="G31" s="119">
        <v>200</v>
      </c>
      <c r="H31" s="16">
        <f t="shared" si="0"/>
        <v>250</v>
      </c>
      <c r="I31" s="17"/>
      <c r="J31" s="18"/>
      <c r="K31" s="19"/>
      <c r="L31" s="20"/>
      <c r="M31" s="21"/>
    </row>
    <row r="32" spans="1:13" s="22" customFormat="1" ht="84">
      <c r="A32" s="11">
        <v>30</v>
      </c>
      <c r="B32" s="37" t="s">
        <v>43</v>
      </c>
      <c r="C32" s="13"/>
      <c r="D32" s="26" t="s">
        <v>38</v>
      </c>
      <c r="E32" s="127">
        <v>200</v>
      </c>
      <c r="F32" s="26">
        <v>450</v>
      </c>
      <c r="G32" s="119">
        <v>100</v>
      </c>
      <c r="H32" s="16">
        <f t="shared" si="0"/>
        <v>750</v>
      </c>
      <c r="I32" s="17"/>
      <c r="J32" s="18"/>
      <c r="K32" s="19"/>
      <c r="L32" s="20"/>
      <c r="M32" s="21"/>
    </row>
    <row r="33" spans="1:20" s="22" customFormat="1" ht="84">
      <c r="A33" s="11">
        <v>31</v>
      </c>
      <c r="B33" s="37" t="s">
        <v>44</v>
      </c>
      <c r="C33" s="13"/>
      <c r="D33" s="26" t="s">
        <v>38</v>
      </c>
      <c r="E33" s="26">
        <v>0</v>
      </c>
      <c r="F33" s="26">
        <v>200</v>
      </c>
      <c r="G33" s="119">
        <v>200</v>
      </c>
      <c r="H33" s="16">
        <f t="shared" si="0"/>
        <v>400</v>
      </c>
      <c r="I33" s="17"/>
      <c r="J33" s="18"/>
      <c r="K33" s="19"/>
      <c r="L33" s="20"/>
      <c r="M33" s="21"/>
      <c r="T33" s="39" t="s">
        <v>45</v>
      </c>
    </row>
    <row r="34" spans="1:13" s="22" customFormat="1" ht="84">
      <c r="A34" s="11">
        <v>32</v>
      </c>
      <c r="B34" s="37" t="s">
        <v>46</v>
      </c>
      <c r="C34" s="13"/>
      <c r="D34" s="26" t="s">
        <v>38</v>
      </c>
      <c r="E34" s="127">
        <v>300</v>
      </c>
      <c r="F34" s="26">
        <v>5000</v>
      </c>
      <c r="G34" s="119">
        <v>630</v>
      </c>
      <c r="H34" s="16">
        <f t="shared" si="0"/>
        <v>5930</v>
      </c>
      <c r="I34" s="17"/>
      <c r="J34" s="18"/>
      <c r="K34" s="19"/>
      <c r="L34" s="20"/>
      <c r="M34" s="21"/>
    </row>
    <row r="35" spans="1:13" s="22" customFormat="1" ht="105" customHeight="1">
      <c r="A35" s="11">
        <v>33</v>
      </c>
      <c r="B35" s="37" t="s">
        <v>47</v>
      </c>
      <c r="C35" s="13"/>
      <c r="D35" s="26" t="s">
        <v>38</v>
      </c>
      <c r="E35" s="26">
        <v>100</v>
      </c>
      <c r="F35" s="26">
        <v>350</v>
      </c>
      <c r="G35" s="119">
        <v>400</v>
      </c>
      <c r="H35" s="16">
        <f t="shared" si="0"/>
        <v>850</v>
      </c>
      <c r="I35" s="17"/>
      <c r="J35" s="18"/>
      <c r="K35" s="19"/>
      <c r="L35" s="20"/>
      <c r="M35" s="21"/>
    </row>
    <row r="36" spans="1:13" s="22" customFormat="1" ht="84">
      <c r="A36" s="11">
        <v>34</v>
      </c>
      <c r="B36" s="40" t="s">
        <v>48</v>
      </c>
      <c r="C36" s="13"/>
      <c r="D36" s="26" t="s">
        <v>38</v>
      </c>
      <c r="E36" s="127">
        <v>1500</v>
      </c>
      <c r="F36" s="26">
        <v>1000</v>
      </c>
      <c r="G36" s="119">
        <v>250</v>
      </c>
      <c r="H36" s="16">
        <f t="shared" si="0"/>
        <v>2750</v>
      </c>
      <c r="I36" s="17"/>
      <c r="J36" s="18"/>
      <c r="K36" s="19"/>
      <c r="L36" s="20"/>
      <c r="M36" s="21"/>
    </row>
    <row r="37" spans="1:13" s="22" customFormat="1" ht="42.75" customHeight="1">
      <c r="A37" s="11">
        <v>35</v>
      </c>
      <c r="B37" s="41" t="s">
        <v>49</v>
      </c>
      <c r="C37" s="13"/>
      <c r="D37" s="26" t="s">
        <v>38</v>
      </c>
      <c r="E37" s="26">
        <v>200</v>
      </c>
      <c r="F37" s="26">
        <v>50</v>
      </c>
      <c r="G37" s="27">
        <v>0</v>
      </c>
      <c r="H37" s="16">
        <f t="shared" si="0"/>
        <v>250</v>
      </c>
      <c r="I37" s="17"/>
      <c r="J37" s="18"/>
      <c r="K37" s="19"/>
      <c r="L37" s="20"/>
      <c r="M37" s="21"/>
    </row>
    <row r="38" spans="1:13" s="22" customFormat="1" ht="51.75" customHeight="1">
      <c r="A38" s="11">
        <v>36</v>
      </c>
      <c r="B38" s="42" t="s">
        <v>50</v>
      </c>
      <c r="C38" s="13"/>
      <c r="D38" s="26" t="s">
        <v>38</v>
      </c>
      <c r="E38" s="26">
        <v>1000</v>
      </c>
      <c r="F38" s="26">
        <v>100</v>
      </c>
      <c r="G38" s="27">
        <v>0</v>
      </c>
      <c r="H38" s="16">
        <f t="shared" si="0"/>
        <v>1100</v>
      </c>
      <c r="I38" s="17"/>
      <c r="J38" s="18"/>
      <c r="K38" s="19"/>
      <c r="L38" s="20"/>
      <c r="M38" s="21"/>
    </row>
    <row r="39" spans="1:13" s="45" customFormat="1" ht="47.25" customHeight="1">
      <c r="A39" s="130" t="s">
        <v>51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43">
        <f>SUM(L3:L38)</f>
        <v>0</v>
      </c>
      <c r="M39" s="44">
        <f>SUM(M3:M38)</f>
        <v>0</v>
      </c>
    </row>
    <row r="40" spans="1:13" ht="15">
      <c r="A40" s="46"/>
      <c r="B40" s="47" t="s">
        <v>52</v>
      </c>
      <c r="C40" s="48"/>
      <c r="D40" s="48"/>
      <c r="E40" s="48"/>
      <c r="F40" s="48"/>
      <c r="G40" s="48"/>
      <c r="H40" s="49"/>
      <c r="I40" s="50"/>
      <c r="J40" s="50"/>
      <c r="K40" s="49"/>
      <c r="L40" s="49"/>
      <c r="M40" s="49"/>
    </row>
    <row r="41" spans="1:13" s="52" customFormat="1" ht="123.75" customHeight="1">
      <c r="A41" s="51"/>
      <c r="B41" s="131" t="s">
        <v>53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</sheetData>
  <sheetProtection selectLockedCells="1" selectUnlockedCells="1"/>
  <mergeCells count="4">
    <mergeCell ref="A1:M1"/>
    <mergeCell ref="N26:P26"/>
    <mergeCell ref="A39:K39"/>
    <mergeCell ref="B41:M4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90" zoomScaleNormal="90" zoomScaleSheetLayoutView="100" zoomScalePageLayoutView="0" workbookViewId="0" topLeftCell="A5">
      <selection activeCell="A6" sqref="A6:K6"/>
    </sheetView>
  </sheetViews>
  <sheetFormatPr defaultColWidth="9.00390625" defaultRowHeight="14.25" customHeight="1"/>
  <cols>
    <col min="1" max="1" width="4.8515625" style="0" customWidth="1"/>
    <col min="2" max="2" width="63.1406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53" customWidth="1"/>
    <col min="9" max="9" width="13.00390625" style="2" customWidth="1"/>
    <col min="10" max="10" width="9.00390625" style="2" customWidth="1"/>
    <col min="11" max="11" width="13.8515625" style="0" customWidth="1"/>
    <col min="12" max="12" width="15.57421875" style="0" customWidth="1"/>
    <col min="13" max="13" width="16.00390625" style="0" customWidth="1"/>
  </cols>
  <sheetData>
    <row r="1" spans="1:13" s="4" customFormat="1" ht="46.5" customHeight="1">
      <c r="A1" s="132" t="s">
        <v>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s="10" customFormat="1" ht="46.5" customHeight="1">
      <c r="A2" s="54" t="s">
        <v>1</v>
      </c>
      <c r="B2" s="55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6" t="s">
        <v>7</v>
      </c>
      <c r="H2" s="56" t="s">
        <v>8</v>
      </c>
      <c r="I2" s="57" t="s">
        <v>9</v>
      </c>
      <c r="J2" s="58" t="s">
        <v>55</v>
      </c>
      <c r="K2" s="56" t="s">
        <v>11</v>
      </c>
      <c r="L2" s="56" t="s">
        <v>12</v>
      </c>
      <c r="M2" s="59" t="s">
        <v>13</v>
      </c>
    </row>
    <row r="3" spans="1:14" ht="217.5" customHeight="1">
      <c r="A3" s="60">
        <v>1</v>
      </c>
      <c r="B3" s="61" t="s">
        <v>56</v>
      </c>
      <c r="C3" s="62"/>
      <c r="D3" s="63" t="s">
        <v>38</v>
      </c>
      <c r="E3" s="63">
        <v>0</v>
      </c>
      <c r="F3" s="63">
        <v>0</v>
      </c>
      <c r="G3" s="63">
        <v>1000</v>
      </c>
      <c r="H3" s="64">
        <f>E3+F3+G3</f>
        <v>1000</v>
      </c>
      <c r="I3" s="65"/>
      <c r="J3" s="18"/>
      <c r="K3" s="66"/>
      <c r="L3" s="67"/>
      <c r="M3" s="68"/>
      <c r="N3" s="69"/>
    </row>
    <row r="4" spans="1:14" ht="409.5" customHeight="1">
      <c r="A4" s="60">
        <v>2</v>
      </c>
      <c r="B4" s="61" t="s">
        <v>57</v>
      </c>
      <c r="C4" s="62"/>
      <c r="D4" s="63" t="s">
        <v>38</v>
      </c>
      <c r="E4" s="63">
        <v>0</v>
      </c>
      <c r="F4" s="63">
        <v>0</v>
      </c>
      <c r="G4" s="63">
        <v>200</v>
      </c>
      <c r="H4" s="70">
        <f>E4+F4+G4</f>
        <v>200</v>
      </c>
      <c r="I4" s="71"/>
      <c r="J4" s="18"/>
      <c r="K4" s="66"/>
      <c r="L4" s="67"/>
      <c r="M4" s="68"/>
      <c r="N4" s="69"/>
    </row>
    <row r="5" spans="1:14" ht="409.5" customHeight="1">
      <c r="A5" s="72">
        <v>3</v>
      </c>
      <c r="B5" s="73" t="s">
        <v>58</v>
      </c>
      <c r="C5" s="74"/>
      <c r="D5" s="63" t="s">
        <v>38</v>
      </c>
      <c r="E5" s="126">
        <v>4000</v>
      </c>
      <c r="F5" s="63">
        <v>2000</v>
      </c>
      <c r="G5" s="119">
        <v>5500</v>
      </c>
      <c r="H5" s="64">
        <f>E5+F5+G5</f>
        <v>11500</v>
      </c>
      <c r="I5" s="75"/>
      <c r="J5" s="18"/>
      <c r="K5" s="66"/>
      <c r="L5" s="67"/>
      <c r="M5" s="68"/>
      <c r="N5" s="69"/>
    </row>
    <row r="6" spans="1:14" s="45" customFormat="1" ht="33" customHeight="1">
      <c r="A6" s="133" t="s">
        <v>51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76">
        <f>SUM(L3:L5)</f>
        <v>0</v>
      </c>
      <c r="M6" s="77">
        <f>SUM(M3:M5)</f>
        <v>0</v>
      </c>
      <c r="N6" s="78"/>
    </row>
    <row r="7" spans="1:14" ht="36.75" customHeight="1">
      <c r="A7" s="79"/>
      <c r="B7" s="134" t="s">
        <v>52</v>
      </c>
      <c r="C7" s="134"/>
      <c r="D7" s="134"/>
      <c r="E7" s="134"/>
      <c r="F7" s="134"/>
      <c r="G7" s="134"/>
      <c r="H7" s="80"/>
      <c r="I7" s="81"/>
      <c r="J7" s="81"/>
      <c r="K7" s="79"/>
      <c r="L7" s="79"/>
      <c r="M7" s="82"/>
      <c r="N7" s="69"/>
    </row>
    <row r="8" spans="1:14" s="84" customFormat="1" ht="109.5" customHeight="1">
      <c r="A8" s="79"/>
      <c r="B8" s="135" t="s">
        <v>59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83"/>
    </row>
  </sheetData>
  <sheetProtection selectLockedCells="1" selectUnlockedCells="1"/>
  <mergeCells count="4">
    <mergeCell ref="A1:M1"/>
    <mergeCell ref="A6:K6"/>
    <mergeCell ref="B7:G7"/>
    <mergeCell ref="B8:M8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80" zoomScaleNormal="80" zoomScaleSheetLayoutView="100" zoomScalePageLayoutView="0" workbookViewId="0" topLeftCell="A4">
      <selection activeCell="M4" sqref="I3:M4"/>
    </sheetView>
  </sheetViews>
  <sheetFormatPr defaultColWidth="9.00390625" defaultRowHeight="14.25" customHeight="1"/>
  <cols>
    <col min="1" max="1" width="4.8515625" style="0" customWidth="1"/>
    <col min="2" max="2" width="97.421875" style="0" customWidth="1"/>
    <col min="3" max="3" width="10.7109375" style="0" customWidth="1"/>
    <col min="4" max="4" width="5.7109375" style="0" customWidth="1"/>
    <col min="5" max="5" width="8.421875" style="0" customWidth="1"/>
    <col min="6" max="7" width="9.00390625" style="0" customWidth="1"/>
    <col min="8" max="8" width="12.28125" style="0" customWidth="1"/>
    <col min="9" max="9" width="13.00390625" style="0" customWidth="1"/>
    <col min="10" max="10" width="9.00390625" style="2" customWidth="1"/>
    <col min="11" max="11" width="13.8515625" style="0" customWidth="1"/>
    <col min="12" max="12" width="11.8515625" style="0" customWidth="1"/>
    <col min="13" max="13" width="16.7109375" style="0" customWidth="1"/>
  </cols>
  <sheetData>
    <row r="1" spans="1:13" s="4" customFormat="1" ht="42.75" customHeight="1">
      <c r="A1" s="136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10" customFormat="1" ht="51.75" customHeight="1">
      <c r="A2" s="85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86" t="s">
        <v>6</v>
      </c>
      <c r="G2" s="86" t="s">
        <v>7</v>
      </c>
      <c r="H2" s="86" t="s">
        <v>8</v>
      </c>
      <c r="I2" s="86" t="s">
        <v>9</v>
      </c>
      <c r="J2" s="87" t="s">
        <v>55</v>
      </c>
      <c r="K2" s="86" t="s">
        <v>11</v>
      </c>
      <c r="L2" s="88" t="s">
        <v>12</v>
      </c>
      <c r="M2" s="86" t="s">
        <v>13</v>
      </c>
    </row>
    <row r="3" spans="1:13" ht="390" customHeight="1">
      <c r="A3" s="89">
        <v>1</v>
      </c>
      <c r="B3" s="90" t="s">
        <v>61</v>
      </c>
      <c r="C3" s="91"/>
      <c r="D3" s="14" t="s">
        <v>38</v>
      </c>
      <c r="E3" s="14">
        <v>0</v>
      </c>
      <c r="F3" s="14">
        <v>0</v>
      </c>
      <c r="G3" s="14">
        <v>400</v>
      </c>
      <c r="H3" s="16">
        <f>E3+F3+G3</f>
        <v>400</v>
      </c>
      <c r="I3" s="92"/>
      <c r="J3" s="92"/>
      <c r="K3" s="93"/>
      <c r="L3" s="94"/>
      <c r="M3" s="20"/>
    </row>
    <row r="4" spans="1:13" ht="215.25" customHeight="1">
      <c r="A4" s="89">
        <v>2</v>
      </c>
      <c r="B4" s="118" t="s">
        <v>77</v>
      </c>
      <c r="C4" s="91"/>
      <c r="D4" s="14" t="s">
        <v>38</v>
      </c>
      <c r="E4" s="14">
        <v>0</v>
      </c>
      <c r="F4" s="14">
        <v>0</v>
      </c>
      <c r="G4" s="14">
        <v>700</v>
      </c>
      <c r="H4" s="16">
        <v>700</v>
      </c>
      <c r="I4" s="92"/>
      <c r="J4" s="92"/>
      <c r="K4" s="93"/>
      <c r="L4" s="94"/>
      <c r="M4" s="20"/>
    </row>
    <row r="5" spans="1:13" s="45" customFormat="1" ht="41.25" customHeight="1">
      <c r="A5" s="137" t="s">
        <v>51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44">
        <f>SUM(L3:L4)</f>
        <v>0</v>
      </c>
      <c r="M5" s="43">
        <f>SUM(M3:M4)</f>
        <v>0</v>
      </c>
    </row>
    <row r="6" spans="1:13" ht="24" customHeight="1">
      <c r="A6" s="95"/>
      <c r="B6" s="138" t="s">
        <v>52</v>
      </c>
      <c r="C6" s="138"/>
      <c r="D6" s="138"/>
      <c r="E6" s="138"/>
      <c r="F6" s="138"/>
      <c r="G6" s="138"/>
      <c r="H6" s="95"/>
      <c r="I6" s="95"/>
      <c r="J6" s="96"/>
      <c r="K6" s="95"/>
      <c r="L6" s="95"/>
      <c r="M6" s="95"/>
    </row>
    <row r="7" spans="1:13" s="53" customFormat="1" ht="63.75" customHeight="1">
      <c r="A7" s="97"/>
      <c r="B7" s="139" t="s">
        <v>62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65536" ht="12.75" customHeight="1"/>
  </sheetData>
  <sheetProtection selectLockedCells="1" selectUnlockedCells="1"/>
  <mergeCells count="4">
    <mergeCell ref="A1:M1"/>
    <mergeCell ref="A5:K5"/>
    <mergeCell ref="B6:G6"/>
    <mergeCell ref="B7:M7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0" zoomScaleNormal="70" zoomScaleSheetLayoutView="100" zoomScalePageLayoutView="0" workbookViewId="0" topLeftCell="A6">
      <selection activeCell="M7" sqref="I3:M7"/>
    </sheetView>
  </sheetViews>
  <sheetFormatPr defaultColWidth="9.00390625" defaultRowHeight="12.75"/>
  <cols>
    <col min="1" max="1" width="4.421875" style="0" customWidth="1"/>
    <col min="2" max="2" width="96.140625" style="0" customWidth="1"/>
    <col min="3" max="3" width="15.28125" style="0" customWidth="1"/>
    <col min="4" max="4" width="9.00390625" style="0" customWidth="1"/>
    <col min="5" max="5" width="10.140625" style="0" customWidth="1"/>
    <col min="6" max="6" width="12.57421875" style="0" customWidth="1"/>
    <col min="7" max="7" width="10.57421875" style="0" customWidth="1"/>
    <col min="8" max="8" width="13.28125" style="0" customWidth="1"/>
    <col min="9" max="9" width="14.28125" style="0" customWidth="1"/>
    <col min="10" max="10" width="8.8515625" style="0" customWidth="1"/>
    <col min="11" max="11" width="16.8515625" style="0" customWidth="1"/>
    <col min="12" max="12" width="18.57421875" style="0" customWidth="1"/>
    <col min="13" max="13" width="18.140625" style="0" customWidth="1"/>
  </cols>
  <sheetData>
    <row r="1" spans="1:13" s="98" customFormat="1" ht="34.5" customHeight="1">
      <c r="A1" s="140" t="s">
        <v>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01" customFormat="1" ht="69" customHeight="1">
      <c r="A2" s="99" t="s">
        <v>1</v>
      </c>
      <c r="B2" s="99" t="s">
        <v>64</v>
      </c>
      <c r="C2" s="99" t="s">
        <v>65</v>
      </c>
      <c r="D2" s="99" t="s">
        <v>4</v>
      </c>
      <c r="E2" s="99" t="s">
        <v>5</v>
      </c>
      <c r="F2" s="99" t="s">
        <v>6</v>
      </c>
      <c r="G2" s="99" t="s">
        <v>7</v>
      </c>
      <c r="H2" s="99" t="s">
        <v>8</v>
      </c>
      <c r="I2" s="99" t="s">
        <v>9</v>
      </c>
      <c r="J2" s="99" t="s">
        <v>10</v>
      </c>
      <c r="K2" s="99" t="s">
        <v>11</v>
      </c>
      <c r="L2" s="99" t="s">
        <v>12</v>
      </c>
      <c r="M2" s="100" t="s">
        <v>13</v>
      </c>
    </row>
    <row r="3" spans="1:13" ht="116.25" customHeight="1">
      <c r="A3" s="102">
        <v>1</v>
      </c>
      <c r="B3" s="103" t="s">
        <v>67</v>
      </c>
      <c r="C3" s="104"/>
      <c r="D3" s="105" t="s">
        <v>66</v>
      </c>
      <c r="E3" s="120">
        <v>0</v>
      </c>
      <c r="F3" s="105">
        <v>0</v>
      </c>
      <c r="G3" s="105">
        <v>100</v>
      </c>
      <c r="H3" s="106">
        <f>E3+F3+G3</f>
        <v>100</v>
      </c>
      <c r="I3" s="107"/>
      <c r="J3" s="107"/>
      <c r="K3" s="107"/>
      <c r="L3" s="107"/>
      <c r="M3" s="107"/>
    </row>
    <row r="4" spans="1:13" ht="360" customHeight="1">
      <c r="A4" s="102">
        <v>2</v>
      </c>
      <c r="B4" s="108" t="s">
        <v>68</v>
      </c>
      <c r="C4" s="104"/>
      <c r="D4" s="105" t="s">
        <v>15</v>
      </c>
      <c r="E4" s="120">
        <v>50</v>
      </c>
      <c r="F4" s="105">
        <v>0</v>
      </c>
      <c r="G4" s="105">
        <v>0</v>
      </c>
      <c r="H4" s="106">
        <f>E4+F4+G4</f>
        <v>50</v>
      </c>
      <c r="I4" s="107"/>
      <c r="J4" s="107"/>
      <c r="K4" s="107"/>
      <c r="L4" s="107"/>
      <c r="M4" s="107"/>
    </row>
    <row r="5" spans="1:13" ht="311.25" customHeight="1">
      <c r="A5" s="102">
        <v>3</v>
      </c>
      <c r="B5" s="108" t="s">
        <v>69</v>
      </c>
      <c r="C5" s="104"/>
      <c r="D5" s="105" t="s">
        <v>15</v>
      </c>
      <c r="E5" s="120">
        <v>300</v>
      </c>
      <c r="F5" s="105">
        <v>0</v>
      </c>
      <c r="G5" s="105">
        <v>0</v>
      </c>
      <c r="H5" s="106">
        <f>E5+F5+G5</f>
        <v>300</v>
      </c>
      <c r="I5" s="107"/>
      <c r="J5" s="107"/>
      <c r="K5" s="107"/>
      <c r="L5" s="107"/>
      <c r="M5" s="107"/>
    </row>
    <row r="6" spans="1:13" ht="61.5" customHeight="1">
      <c r="A6" s="102">
        <v>4</v>
      </c>
      <c r="B6" s="109" t="s">
        <v>70</v>
      </c>
      <c r="C6" s="104"/>
      <c r="D6" s="105" t="s">
        <v>66</v>
      </c>
      <c r="E6" s="120">
        <v>500</v>
      </c>
      <c r="F6" s="105">
        <v>0</v>
      </c>
      <c r="G6" s="105">
        <v>0</v>
      </c>
      <c r="H6" s="106">
        <v>500</v>
      </c>
      <c r="I6" s="107"/>
      <c r="J6" s="107"/>
      <c r="K6" s="107"/>
      <c r="L6" s="107"/>
      <c r="M6" s="107"/>
    </row>
    <row r="7" spans="1:13" ht="61.5" customHeight="1">
      <c r="A7" s="102">
        <v>5</v>
      </c>
      <c r="B7" s="109" t="s">
        <v>71</v>
      </c>
      <c r="C7" s="104"/>
      <c r="D7" s="105" t="s">
        <v>66</v>
      </c>
      <c r="E7" s="120">
        <v>100</v>
      </c>
      <c r="F7" s="105">
        <v>0</v>
      </c>
      <c r="G7" s="105">
        <v>200</v>
      </c>
      <c r="H7" s="106">
        <v>300</v>
      </c>
      <c r="I7" s="107"/>
      <c r="J7" s="107"/>
      <c r="K7" s="107"/>
      <c r="L7" s="107"/>
      <c r="M7" s="107"/>
    </row>
    <row r="8" spans="1:13" ht="36" customHeight="1">
      <c r="A8" s="141" t="s">
        <v>51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10">
        <f>SUM(L3:L7)</f>
        <v>0</v>
      </c>
      <c r="M8" s="110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36" zoomScalePageLayoutView="0" workbookViewId="0" topLeftCell="A1">
      <selection activeCell="H14" sqref="H14:I14"/>
    </sheetView>
  </sheetViews>
  <sheetFormatPr defaultColWidth="9.00390625" defaultRowHeight="12.75"/>
  <cols>
    <col min="1" max="1" width="5.57421875" style="0" customWidth="1"/>
    <col min="2" max="2" width="29.57421875" style="0" customWidth="1"/>
    <col min="3" max="3" width="18.28125" style="0" customWidth="1"/>
    <col min="4" max="4" width="21.7109375" style="0" customWidth="1"/>
  </cols>
  <sheetData>
    <row r="1" spans="1:4" s="113" customFormat="1" ht="48.75" customHeight="1">
      <c r="A1" s="111" t="s">
        <v>1</v>
      </c>
      <c r="B1" s="111" t="s">
        <v>72</v>
      </c>
      <c r="C1" s="112" t="s">
        <v>12</v>
      </c>
      <c r="D1" s="112" t="s">
        <v>13</v>
      </c>
    </row>
    <row r="2" spans="1:4" ht="30">
      <c r="A2" s="114">
        <v>1</v>
      </c>
      <c r="B2" s="115" t="s">
        <v>73</v>
      </c>
      <c r="C2" s="116"/>
      <c r="D2" s="116"/>
    </row>
    <row r="3" spans="1:4" ht="30">
      <c r="A3" s="114">
        <v>2</v>
      </c>
      <c r="B3" s="115" t="s">
        <v>74</v>
      </c>
      <c r="C3" s="116"/>
      <c r="D3" s="116"/>
    </row>
    <row r="4" spans="1:4" ht="30">
      <c r="A4" s="114">
        <v>3</v>
      </c>
      <c r="B4" s="115" t="s">
        <v>75</v>
      </c>
      <c r="C4" s="116"/>
      <c r="D4" s="116"/>
    </row>
    <row r="5" spans="1:4" ht="40.5" customHeight="1">
      <c r="A5" s="114">
        <v>4</v>
      </c>
      <c r="B5" s="115" t="s">
        <v>76</v>
      </c>
      <c r="C5" s="116"/>
      <c r="D5" s="116"/>
    </row>
    <row r="6" spans="1:4" s="113" customFormat="1" ht="46.5" customHeight="1">
      <c r="A6" s="142" t="s">
        <v>51</v>
      </c>
      <c r="B6" s="142"/>
      <c r="C6" s="117">
        <f>SUM(C2:C5)</f>
        <v>0</v>
      </c>
      <c r="D6" s="117">
        <f>SUM(D2:D5)</f>
        <v>0</v>
      </c>
    </row>
  </sheetData>
  <sheetProtection selectLockedCells="1" selectUnlockedCells="1"/>
  <mergeCells count="1">
    <mergeCell ref="A6:B6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Barska</dc:creator>
  <cp:keywords/>
  <dc:description/>
  <cp:lastModifiedBy>Aleksandra Mrówka</cp:lastModifiedBy>
  <cp:lastPrinted>2024-03-25T07:12:40Z</cp:lastPrinted>
  <dcterms:created xsi:type="dcterms:W3CDTF">2024-03-05T13:10:11Z</dcterms:created>
  <dcterms:modified xsi:type="dcterms:W3CDTF">2024-04-12T06:47:35Z</dcterms:modified>
  <cp:category/>
  <cp:version/>
  <cp:contentType/>
  <cp:contentStatus/>
</cp:coreProperties>
</file>