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130" activeTab="1"/>
  </bookViews>
  <sheets>
    <sheet name="Drogi gminne" sheetId="1" r:id="rId1"/>
    <sheet name="Drogi powiatowe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<sst xmlns="http://schemas.openxmlformats.org/spreadsheetml/2006/main" count="141" uniqueCount="115">
  <si>
    <t xml:space="preserve">Nazwa ulicy </t>
  </si>
  <si>
    <t>długość ulicy [mb]</t>
  </si>
  <si>
    <t>Plac Św. Jerzego</t>
  </si>
  <si>
    <t>Okrężna  + parkingi</t>
  </si>
  <si>
    <t>Dworcowa</t>
  </si>
  <si>
    <t>Piłsudskiego</t>
  </si>
  <si>
    <t>Świętopełka</t>
  </si>
  <si>
    <t>Mickiewicza</t>
  </si>
  <si>
    <t>Swarożyca</t>
  </si>
  <si>
    <t>Łużycka</t>
  </si>
  <si>
    <t>Kaszubska</t>
  </si>
  <si>
    <t>Majkowskiego</t>
  </si>
  <si>
    <t>Obrońców Chojnic</t>
  </si>
  <si>
    <t>Jana Pawła II</t>
  </si>
  <si>
    <t>Al. Bayeux</t>
  </si>
  <si>
    <t>Ks. Pomorskich</t>
  </si>
  <si>
    <t>Wielewska</t>
  </si>
  <si>
    <t>Filomatów</t>
  </si>
  <si>
    <t xml:space="preserve">Kościerska  -parkingi i drogi dojazdowe  do  cmentarza komunalnego </t>
  </si>
  <si>
    <t>Huberta Wagnera</t>
  </si>
  <si>
    <t>Bałtycka do Modrej</t>
  </si>
  <si>
    <t>Wiśniowa</t>
  </si>
  <si>
    <t>Jarzębinowa</t>
  </si>
  <si>
    <t>Dębowa</t>
  </si>
  <si>
    <t>Pokoju Toruńskiego</t>
  </si>
  <si>
    <t>M.B.Fatimskiej ( do Pok. Toruńskiego )</t>
  </si>
  <si>
    <t>3 Maja</t>
  </si>
  <si>
    <t>poniedziałek [mb]</t>
  </si>
  <si>
    <t>czwartek [mb]</t>
  </si>
  <si>
    <t>piątek          [mb]</t>
  </si>
  <si>
    <t>RAZEM:</t>
  </si>
  <si>
    <t>Załącznik Nr 1 do umowy</t>
  </si>
  <si>
    <t>Zakładowa</t>
  </si>
  <si>
    <t>Parkowa</t>
  </si>
  <si>
    <t>Młodzieżowa</t>
  </si>
  <si>
    <t xml:space="preserve">Kilińskiego </t>
  </si>
  <si>
    <t>Wysoka</t>
  </si>
  <si>
    <t>Niemcewicza</t>
  </si>
  <si>
    <t>Strzelecka</t>
  </si>
  <si>
    <t>Zielona</t>
  </si>
  <si>
    <t>Derdowskiego</t>
  </si>
  <si>
    <t>Ceynowy</t>
  </si>
  <si>
    <t>Reymonta</t>
  </si>
  <si>
    <t>Leśna</t>
  </si>
  <si>
    <t>Drzymały</t>
  </si>
  <si>
    <t>Wicka Rogali</t>
  </si>
  <si>
    <t>Angowicka</t>
  </si>
  <si>
    <t>Al.. Brzozowa</t>
  </si>
  <si>
    <t>Lichnowska</t>
  </si>
  <si>
    <t>Przemysłowa</t>
  </si>
  <si>
    <t>Małe Osady</t>
  </si>
  <si>
    <t>Kopernika</t>
  </si>
  <si>
    <t>Wyspiańskiego (od Staszica do Konopnickiej)</t>
  </si>
  <si>
    <t>Karnowskiego (Od Bytowskiej do Stromej)</t>
  </si>
  <si>
    <t>Ogrodowa</t>
  </si>
  <si>
    <t>Składowa</t>
  </si>
  <si>
    <t>Zwirki i Wigury</t>
  </si>
  <si>
    <t>Asnyka (do skrzyż. z ul. Leśmiana)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</si>
  <si>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</si>
  <si>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</si>
  <si>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</si>
  <si>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</si>
  <si>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</si>
  <si>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</si>
  <si>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</si>
  <si>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</si>
  <si>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</si>
  <si>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</si>
  <si>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</si>
  <si>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</si>
  <si>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</si>
  <si>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</si>
  <si>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</si>
  <si>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</si>
  <si>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</si>
  <si>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</si>
  <si>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</si>
  <si>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</si>
  <si>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</si>
  <si>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</si>
  <si>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</si>
  <si>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</si>
  <si>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</si>
  <si>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</si>
  <si>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</si>
  <si>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</si>
  <si>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</si>
  <si>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</si>
  <si>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</si>
  <si>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</si>
  <si>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</si>
  <si>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</si>
  <si>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</si>
  <si>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</si>
  <si>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</si>
  <si>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</si>
  <si>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</si>
  <si>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</si>
  <si>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</si>
  <si>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</si>
  <si>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</si>
  <si>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wtorek [mb]</t>
  </si>
  <si>
    <t>środa           [mb]</t>
  </si>
  <si>
    <t>DROGI POWIATOWE</t>
  </si>
  <si>
    <t>DROGI GMINNE</t>
  </si>
  <si>
    <t>Gdańska, Pl. Niepodl., Sukienników, Człuchowska</t>
  </si>
  <si>
    <t>Jastruna</t>
  </si>
  <si>
    <t>Leśmiana</t>
  </si>
  <si>
    <t>Żeromskiego</t>
  </si>
  <si>
    <t>Czereśniowa (nowa część od ul. Strzeleckiej do ul. Winogronowej - bez starego przebiegu)</t>
  </si>
  <si>
    <t>Winogronowa (od ronda przy szpitalu do           ul. Leśnej)</t>
  </si>
  <si>
    <t>Zapolskiej</t>
  </si>
  <si>
    <t>Towarowa</t>
  </si>
  <si>
    <t>\</t>
  </si>
  <si>
    <t>Załącznik Nr 1 do umowy KM.272....2023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</si>
</sst>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4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color indexed="60"/>
      <name val="Times New Roman"/>
      <family val="1"/>
    </font>
    <font>
      <sz val="10"/>
      <color indexed="6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60"/>
      <name val="Arial"/>
      <family val="2"/>
    </font>
    <font>
      <sz val="12"/>
      <color indexed="10"/>
      <name val="Arial"/>
      <family val="2"/>
    </font>
    <font>
      <b/>
      <sz val="11"/>
      <color indexed="8"/>
      <name val="Czcionka tekstu podstawowego"/>
      <family val="0"/>
    </font>
    <font>
      <sz val="11"/>
      <name val="Arial"/>
      <family val="2"/>
    </font>
    <font>
      <u val="single"/>
      <sz val="14"/>
      <name val="Arial"/>
      <family val="2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NumberFormat="1" applyFont="1" applyBorder="1" applyAlignment="1" applyProtection="1">
      <alignment vertical="center" wrapText="1"/>
      <protection locked="0"/>
    </xf>
    <xf numFmtId="3" fontId="4" fillId="0" borderId="0" xfId="0" applyNumberFormat="1" applyFont="1" applyBorder="1" applyAlignment="1" applyProtection="1">
      <alignment vertical="center" wrapText="1"/>
      <protection locked="0"/>
    </xf>
    <xf numFmtId="3" fontId="8" fillId="33" borderId="0" xfId="0" applyNumberFormat="1" applyFont="1" applyFill="1" applyBorder="1" applyAlignment="1" applyProtection="1">
      <alignment vertical="center" wrapText="1"/>
      <protection locked="0"/>
    </xf>
    <xf numFmtId="0" fontId="9" fillId="33" borderId="0" xfId="0" applyFont="1" applyFill="1" applyAlignment="1">
      <alignment/>
    </xf>
    <xf numFmtId="3" fontId="4" fillId="33" borderId="0" xfId="0" applyNumberFormat="1" applyFont="1" applyFill="1" applyBorder="1" applyAlignment="1" applyProtection="1">
      <alignment vertical="center" wrapText="1"/>
      <protection locked="0"/>
    </xf>
    <xf numFmtId="0" fontId="10" fillId="33" borderId="0" xfId="0" applyFont="1" applyFill="1" applyAlignment="1">
      <alignment/>
    </xf>
    <xf numFmtId="3" fontId="5" fillId="0" borderId="0" xfId="0" applyNumberFormat="1" applyFont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 wrapText="1"/>
      <protection locked="0"/>
    </xf>
    <xf numFmtId="3" fontId="6" fillId="0" borderId="0" xfId="0" applyNumberFormat="1" applyFont="1" applyBorder="1" applyAlignment="1" applyProtection="1">
      <alignment vertical="center" wrapText="1"/>
      <protection locked="0"/>
    </xf>
    <xf numFmtId="3" fontId="12" fillId="0" borderId="10" xfId="0" applyNumberFormat="1" applyFont="1" applyBorder="1" applyAlignment="1" applyProtection="1">
      <alignment vertical="center" wrapText="1"/>
      <protection locked="0"/>
    </xf>
    <xf numFmtId="3" fontId="13" fillId="0" borderId="11" xfId="0" applyNumberFormat="1" applyFont="1" applyBorder="1" applyAlignment="1">
      <alignment/>
    </xf>
    <xf numFmtId="3" fontId="12" fillId="0" borderId="11" xfId="0" applyNumberFormat="1" applyFont="1" applyBorder="1" applyAlignment="1" applyProtection="1">
      <alignment vertical="center" wrapText="1"/>
      <protection locked="0"/>
    </xf>
    <xf numFmtId="3" fontId="14" fillId="33" borderId="11" xfId="0" applyNumberFormat="1" applyFont="1" applyFill="1" applyBorder="1" applyAlignment="1" applyProtection="1">
      <alignment vertical="center" wrapText="1"/>
      <protection locked="0"/>
    </xf>
    <xf numFmtId="3" fontId="14" fillId="33" borderId="11" xfId="0" applyNumberFormat="1" applyFont="1" applyFill="1" applyBorder="1" applyAlignment="1">
      <alignment/>
    </xf>
    <xf numFmtId="3" fontId="12" fillId="33" borderId="11" xfId="0" applyNumberFormat="1" applyFont="1" applyFill="1" applyBorder="1" applyAlignment="1">
      <alignment/>
    </xf>
    <xf numFmtId="3" fontId="12" fillId="33" borderId="11" xfId="0" applyNumberFormat="1" applyFont="1" applyFill="1" applyBorder="1" applyAlignment="1" applyProtection="1">
      <alignment vertical="center" wrapText="1"/>
      <protection locked="0"/>
    </xf>
    <xf numFmtId="4" fontId="12" fillId="33" borderId="11" xfId="0" applyNumberFormat="1" applyFont="1" applyFill="1" applyBorder="1" applyAlignment="1" applyProtection="1">
      <alignment vertical="center" wrapText="1"/>
      <protection locked="0"/>
    </xf>
    <xf numFmtId="4" fontId="12" fillId="0" borderId="11" xfId="0" applyNumberFormat="1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4" fontId="12" fillId="33" borderId="0" xfId="0" applyNumberFormat="1" applyFont="1" applyFill="1" applyBorder="1" applyAlignment="1" applyProtection="1">
      <alignment vertical="center" wrapText="1"/>
      <protection locked="0"/>
    </xf>
    <xf numFmtId="4" fontId="12" fillId="0" borderId="0" xfId="0" applyNumberFormat="1" applyFont="1" applyBorder="1" applyAlignment="1" applyProtection="1">
      <alignment vertical="center" wrapText="1"/>
      <protection locked="0"/>
    </xf>
    <xf numFmtId="3" fontId="12" fillId="0" borderId="0" xfId="0" applyNumberFormat="1" applyFont="1" applyBorder="1" applyAlignment="1" applyProtection="1">
      <alignment vertical="center" wrapText="1"/>
      <protection locked="0"/>
    </xf>
    <xf numFmtId="4" fontId="11" fillId="0" borderId="0" xfId="0" applyNumberFormat="1" applyFont="1" applyBorder="1" applyAlignment="1" applyProtection="1">
      <alignment horizontal="right" vertical="center" wrapText="1"/>
      <protection locked="0"/>
    </xf>
    <xf numFmtId="3" fontId="6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16" fillId="0" borderId="0" xfId="0" applyFont="1" applyAlignment="1">
      <alignment/>
    </xf>
    <xf numFmtId="4" fontId="16" fillId="0" borderId="11" xfId="0" applyNumberFormat="1" applyFont="1" applyBorder="1" applyAlignment="1">
      <alignment/>
    </xf>
    <xf numFmtId="3" fontId="16" fillId="0" borderId="11" xfId="0" applyNumberFormat="1" applyFont="1" applyBorder="1" applyAlignment="1">
      <alignment/>
    </xf>
    <xf numFmtId="4" fontId="17" fillId="33" borderId="11" xfId="0" applyNumberFormat="1" applyFont="1" applyFill="1" applyBorder="1" applyAlignment="1" applyProtection="1">
      <alignment vertical="center" wrapText="1"/>
      <protection locked="0"/>
    </xf>
    <xf numFmtId="4" fontId="17" fillId="0" borderId="11" xfId="0" applyNumberFormat="1" applyFont="1" applyBorder="1" applyAlignment="1" applyProtection="1">
      <alignment vertical="center" wrapText="1"/>
      <protection locked="0"/>
    </xf>
    <xf numFmtId="3" fontId="17" fillId="0" borderId="11" xfId="0" applyNumberFormat="1" applyFont="1" applyBorder="1" applyAlignment="1" applyProtection="1">
      <alignment vertical="center" wrapText="1"/>
      <protection locked="0"/>
    </xf>
    <xf numFmtId="4" fontId="12" fillId="0" borderId="11" xfId="0" applyNumberFormat="1" applyFont="1" applyFill="1" applyBorder="1" applyAlignment="1" applyProtection="1">
      <alignment vertical="center" wrapText="1"/>
      <protection locked="0"/>
    </xf>
    <xf numFmtId="4" fontId="14" fillId="33" borderId="11" xfId="0" applyNumberFormat="1" applyFont="1" applyFill="1" applyBorder="1" applyAlignment="1" applyProtection="1">
      <alignment vertical="center" wrapText="1"/>
      <protection locked="0"/>
    </xf>
    <xf numFmtId="0" fontId="0" fillId="0" borderId="11" xfId="0" applyBorder="1" applyAlignment="1">
      <alignment horizontal="center" vertical="center"/>
    </xf>
    <xf numFmtId="3" fontId="15" fillId="0" borderId="11" xfId="0" applyNumberFormat="1" applyFont="1" applyBorder="1" applyAlignment="1" applyProtection="1">
      <alignment vertical="center" wrapText="1"/>
      <protection locked="0"/>
    </xf>
    <xf numFmtId="0" fontId="0" fillId="0" borderId="10" xfId="0" applyBorder="1" applyAlignment="1">
      <alignment horizontal="center" vertical="center"/>
    </xf>
    <xf numFmtId="4" fontId="12" fillId="0" borderId="10" xfId="0" applyNumberFormat="1" applyFont="1" applyBorder="1" applyAlignment="1" applyProtection="1">
      <alignment vertical="center" wrapText="1"/>
      <protection locked="0"/>
    </xf>
    <xf numFmtId="3" fontId="13" fillId="0" borderId="10" xfId="0" applyNumberFormat="1" applyFont="1" applyBorder="1" applyAlignment="1">
      <alignment/>
    </xf>
    <xf numFmtId="0" fontId="11" fillId="0" borderId="10" xfId="0" applyNumberFormat="1" applyFont="1" applyBorder="1" applyAlignment="1" applyProtection="1">
      <alignment horizontal="right" wrapText="1"/>
      <protection locked="0"/>
    </xf>
    <xf numFmtId="4" fontId="11" fillId="34" borderId="12" xfId="0" applyNumberFormat="1" applyFont="1" applyFill="1" applyBorder="1" applyAlignment="1" applyProtection="1">
      <alignment horizontal="center" vertical="center" wrapText="1"/>
      <protection locked="0"/>
    </xf>
    <xf numFmtId="4" fontId="11" fillId="34" borderId="13" xfId="0" applyNumberFormat="1" applyFont="1" applyFill="1" applyBorder="1" applyAlignment="1" applyProtection="1">
      <alignment horizontal="center" vertical="center" wrapText="1"/>
      <protection locked="0"/>
    </xf>
    <xf numFmtId="4" fontId="11" fillId="34" borderId="14" xfId="0" applyNumberFormat="1" applyFont="1" applyFill="1" applyBorder="1" applyAlignment="1" applyProtection="1">
      <alignment horizontal="center" vertical="center" wrapText="1"/>
      <protection locked="0"/>
    </xf>
    <xf numFmtId="4" fontId="11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/>
    </xf>
    <xf numFmtId="4" fontId="12" fillId="0" borderId="0" xfId="0" applyNumberFormat="1" applyFont="1" applyFill="1" applyBorder="1" applyAlignment="1" applyProtection="1">
      <alignment vertical="center" wrapText="1"/>
      <protection locked="0"/>
    </xf>
    <xf numFmtId="3" fontId="12" fillId="33" borderId="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NumberFormat="1" applyFont="1" applyBorder="1" applyAlignment="1" applyProtection="1">
      <alignment horizontal="right" wrapText="1"/>
      <protection locked="0"/>
    </xf>
    <xf numFmtId="4" fontId="16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0" fillId="0" borderId="16" xfId="0" applyBorder="1" applyAlignment="1">
      <alignment horizontal="center" vertical="center"/>
    </xf>
    <xf numFmtId="4" fontId="19" fillId="0" borderId="11" xfId="0" applyNumberFormat="1" applyFont="1" applyBorder="1" applyAlignment="1" applyProtection="1">
      <alignment vertical="center" wrapText="1"/>
      <protection locked="0"/>
    </xf>
    <xf numFmtId="3" fontId="19" fillId="0" borderId="11" xfId="0" applyNumberFormat="1" applyFont="1" applyBorder="1" applyAlignment="1" applyProtection="1">
      <alignment vertical="center" wrapText="1"/>
      <protection locked="0"/>
    </xf>
    <xf numFmtId="4" fontId="12" fillId="33" borderId="10" xfId="0" applyNumberFormat="1" applyFont="1" applyFill="1" applyBorder="1" applyAlignment="1" applyProtection="1">
      <alignment vertical="center" wrapText="1"/>
      <protection locked="0"/>
    </xf>
    <xf numFmtId="0" fontId="0" fillId="0" borderId="11" xfId="0" applyBorder="1" applyAlignment="1">
      <alignment/>
    </xf>
    <xf numFmtId="4" fontId="12" fillId="35" borderId="11" xfId="0" applyNumberFormat="1" applyFont="1" applyFill="1" applyBorder="1" applyAlignment="1" applyProtection="1">
      <alignment vertical="center" wrapText="1"/>
      <protection locked="0"/>
    </xf>
    <xf numFmtId="0" fontId="0" fillId="35" borderId="11" xfId="0" applyFill="1" applyBorder="1" applyAlignment="1">
      <alignment/>
    </xf>
    <xf numFmtId="0" fontId="9" fillId="33" borderId="11" xfId="0" applyFont="1" applyFill="1" applyBorder="1" applyAlignment="1">
      <alignment/>
    </xf>
    <xf numFmtId="4" fontId="12" fillId="0" borderId="17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zoomScale="115" zoomScaleNormal="115" zoomScalePageLayoutView="0" workbookViewId="0" topLeftCell="A38">
      <selection activeCell="I48" sqref="I48"/>
    </sheetView>
  </sheetViews>
  <sheetFormatPr defaultColWidth="8.796875" defaultRowHeight="14.25"/>
  <cols>
    <col min="1" max="1" width="5.3984375" style="0" customWidth="1"/>
    <col min="2" max="2" width="39.59765625" style="0" customWidth="1"/>
    <col min="3" max="3" width="11" style="0" customWidth="1"/>
    <col min="4" max="4" width="14" style="0" customWidth="1"/>
    <col min="5" max="5" width="11.8984375" style="0" customWidth="1"/>
    <col min="6" max="8" width="11.69921875" style="0" customWidth="1"/>
    <col min="9" max="9" width="10.3984375" style="0" bestFit="1" customWidth="1"/>
    <col min="10" max="10" width="10.09765625" style="0" bestFit="1" customWidth="1"/>
  </cols>
  <sheetData>
    <row r="1" spans="1:8" ht="26.25" customHeight="1">
      <c r="A1" s="60" t="s">
        <v>114</v>
      </c>
      <c r="B1" s="60"/>
      <c r="F1" s="63" t="s">
        <v>113</v>
      </c>
      <c r="G1" s="63"/>
      <c r="H1" s="63"/>
    </row>
    <row r="2" spans="1:8" ht="21" customHeight="1">
      <c r="A2" s="61" t="s">
        <v>104</v>
      </c>
      <c r="B2" s="62"/>
      <c r="C2" s="62"/>
      <c r="D2" s="62"/>
      <c r="E2" s="62"/>
      <c r="F2" s="62"/>
      <c r="G2" s="62"/>
      <c r="H2" s="62"/>
    </row>
    <row r="3" ht="15" thickBot="1"/>
    <row r="4" spans="1:9" ht="37.5" customHeight="1" thickBot="1">
      <c r="A4" s="40" t="s">
        <v>58</v>
      </c>
      <c r="B4" s="40" t="s">
        <v>0</v>
      </c>
      <c r="C4" s="41" t="s">
        <v>1</v>
      </c>
      <c r="D4" s="42" t="s">
        <v>27</v>
      </c>
      <c r="E4" s="43" t="s">
        <v>101</v>
      </c>
      <c r="F4" s="43" t="s">
        <v>102</v>
      </c>
      <c r="G4" s="43" t="s">
        <v>28</v>
      </c>
      <c r="H4" s="41" t="s">
        <v>29</v>
      </c>
      <c r="I4" s="1"/>
    </row>
    <row r="5" spans="1:9" ht="34.5" customHeight="1">
      <c r="A5" s="36" t="s">
        <v>59</v>
      </c>
      <c r="B5" s="37" t="s">
        <v>105</v>
      </c>
      <c r="C5" s="37">
        <v>5696</v>
      </c>
      <c r="D5" s="10">
        <f>C5*2</f>
        <v>11392</v>
      </c>
      <c r="E5" s="10"/>
      <c r="F5" s="10"/>
      <c r="G5" s="10">
        <f>C5*2</f>
        <v>11392</v>
      </c>
      <c r="H5" s="38"/>
      <c r="I5" s="2"/>
    </row>
    <row r="6" spans="1:9" ht="21.75" customHeight="1">
      <c r="A6" s="34" t="s">
        <v>60</v>
      </c>
      <c r="B6" s="32" t="s">
        <v>2</v>
      </c>
      <c r="C6" s="18">
        <v>55</v>
      </c>
      <c r="D6" s="12">
        <f>C6*2</f>
        <v>110</v>
      </c>
      <c r="E6" s="12"/>
      <c r="F6" s="11"/>
      <c r="G6" s="12">
        <f>C6*2</f>
        <v>110</v>
      </c>
      <c r="H6" s="12"/>
      <c r="I6" s="2"/>
    </row>
    <row r="7" spans="1:9" ht="21.75" customHeight="1">
      <c r="A7" s="36" t="s">
        <v>61</v>
      </c>
      <c r="B7" s="32" t="s">
        <v>3</v>
      </c>
      <c r="C7" s="18">
        <v>850</v>
      </c>
      <c r="D7" s="12">
        <f>C7*2</f>
        <v>1700</v>
      </c>
      <c r="E7" s="12"/>
      <c r="F7" s="11"/>
      <c r="G7" s="12"/>
      <c r="H7" s="12"/>
      <c r="I7" s="2"/>
    </row>
    <row r="8" spans="1:9" s="4" customFormat="1" ht="21.75" customHeight="1">
      <c r="A8" s="36" t="s">
        <v>62</v>
      </c>
      <c r="B8" s="33" t="s">
        <v>4</v>
      </c>
      <c r="C8" s="33">
        <v>435</v>
      </c>
      <c r="D8" s="14"/>
      <c r="E8" s="14"/>
      <c r="F8" s="13">
        <f>C8*2</f>
        <v>870</v>
      </c>
      <c r="G8" s="13"/>
      <c r="H8" s="13"/>
      <c r="I8" s="3"/>
    </row>
    <row r="9" spans="1:9" s="4" customFormat="1" ht="21.75" customHeight="1">
      <c r="A9" s="34" t="s">
        <v>63</v>
      </c>
      <c r="B9" s="33" t="s">
        <v>5</v>
      </c>
      <c r="C9" s="33">
        <v>475</v>
      </c>
      <c r="D9" s="14"/>
      <c r="E9" s="14"/>
      <c r="F9" s="13">
        <f>C9*2</f>
        <v>950</v>
      </c>
      <c r="G9" s="13"/>
      <c r="H9" s="13"/>
      <c r="I9" s="3"/>
    </row>
    <row r="10" spans="1:9" s="4" customFormat="1" ht="21.75" customHeight="1">
      <c r="A10" s="36" t="s">
        <v>64</v>
      </c>
      <c r="B10" s="33" t="s">
        <v>6</v>
      </c>
      <c r="C10" s="33">
        <v>490</v>
      </c>
      <c r="D10" s="14"/>
      <c r="E10" s="14"/>
      <c r="F10" s="13">
        <f>C10*2</f>
        <v>980</v>
      </c>
      <c r="G10" s="13"/>
      <c r="H10" s="13"/>
      <c r="I10" s="3"/>
    </row>
    <row r="11" spans="1:9" s="4" customFormat="1" ht="21.75" customHeight="1">
      <c r="A11" s="36" t="s">
        <v>65</v>
      </c>
      <c r="B11" s="17" t="s">
        <v>7</v>
      </c>
      <c r="C11" s="17">
        <v>560</v>
      </c>
      <c r="D11" s="15">
        <v>1120</v>
      </c>
      <c r="E11" s="14"/>
      <c r="F11" s="13"/>
      <c r="G11" s="16">
        <v>1120</v>
      </c>
      <c r="H11" s="13"/>
      <c r="I11" s="3"/>
    </row>
    <row r="12" spans="1:9" s="6" customFormat="1" ht="21.75" customHeight="1">
      <c r="A12" s="34" t="s">
        <v>66</v>
      </c>
      <c r="B12" s="17" t="s">
        <v>8</v>
      </c>
      <c r="C12" s="17">
        <v>120</v>
      </c>
      <c r="D12" s="15"/>
      <c r="E12" s="16"/>
      <c r="F12" s="15">
        <v>240</v>
      </c>
      <c r="G12" s="16"/>
      <c r="H12" s="16"/>
      <c r="I12" s="5"/>
    </row>
    <row r="13" spans="1:9" ht="21.75" customHeight="1">
      <c r="A13" s="36" t="s">
        <v>67</v>
      </c>
      <c r="B13" s="12" t="s">
        <v>9</v>
      </c>
      <c r="C13" s="18">
        <v>225</v>
      </c>
      <c r="D13" s="12"/>
      <c r="E13" s="12"/>
      <c r="F13" s="12">
        <v>450</v>
      </c>
      <c r="G13" s="12"/>
      <c r="H13" s="12"/>
      <c r="I13" s="2"/>
    </row>
    <row r="14" spans="1:9" ht="21.75" customHeight="1">
      <c r="A14" s="36" t="s">
        <v>68</v>
      </c>
      <c r="B14" s="32" t="s">
        <v>10</v>
      </c>
      <c r="C14" s="32">
        <v>327</v>
      </c>
      <c r="D14" s="32"/>
      <c r="E14" s="32"/>
      <c r="F14" s="32">
        <v>327</v>
      </c>
      <c r="G14" s="32"/>
      <c r="H14" s="32"/>
      <c r="I14" s="2"/>
    </row>
    <row r="15" spans="1:9" ht="21.75" customHeight="1">
      <c r="A15" s="34" t="s">
        <v>69</v>
      </c>
      <c r="B15" s="17" t="s">
        <v>11</v>
      </c>
      <c r="C15" s="18">
        <v>315</v>
      </c>
      <c r="D15" s="12"/>
      <c r="E15" s="55"/>
      <c r="F15" s="55"/>
      <c r="G15" s="12">
        <f>C15*2</f>
        <v>630</v>
      </c>
      <c r="H15" s="12"/>
      <c r="I15" s="2"/>
    </row>
    <row r="16" spans="1:9" ht="21.75" customHeight="1">
      <c r="A16" s="36" t="s">
        <v>70</v>
      </c>
      <c r="B16" s="17" t="s">
        <v>12</v>
      </c>
      <c r="C16" s="18">
        <v>460</v>
      </c>
      <c r="D16" s="12"/>
      <c r="E16" s="12">
        <f aca="true" t="shared" si="0" ref="E16:E21">C16*2</f>
        <v>920</v>
      </c>
      <c r="F16" s="12"/>
      <c r="G16" s="12"/>
      <c r="H16" s="12"/>
      <c r="I16" s="2"/>
    </row>
    <row r="17" spans="1:9" ht="21.75" customHeight="1">
      <c r="A17" s="36" t="s">
        <v>71</v>
      </c>
      <c r="B17" s="17" t="s">
        <v>13</v>
      </c>
      <c r="C17" s="18">
        <v>1325</v>
      </c>
      <c r="D17" s="12"/>
      <c r="E17" s="12">
        <f t="shared" si="0"/>
        <v>2650</v>
      </c>
      <c r="F17" s="12"/>
      <c r="G17" s="12"/>
      <c r="H17" s="35"/>
      <c r="I17" s="7"/>
    </row>
    <row r="18" spans="1:9" ht="21.75" customHeight="1">
      <c r="A18" s="34" t="s">
        <v>72</v>
      </c>
      <c r="B18" s="17" t="s">
        <v>14</v>
      </c>
      <c r="C18" s="18">
        <v>170</v>
      </c>
      <c r="D18" s="12"/>
      <c r="E18" s="12">
        <f t="shared" si="0"/>
        <v>340</v>
      </c>
      <c r="F18" s="12"/>
      <c r="G18" s="12"/>
      <c r="H18" s="12"/>
      <c r="I18" s="2"/>
    </row>
    <row r="19" spans="1:9" ht="21.75" customHeight="1">
      <c r="A19" s="36" t="s">
        <v>73</v>
      </c>
      <c r="B19" s="17" t="s">
        <v>15</v>
      </c>
      <c r="C19" s="18">
        <v>679</v>
      </c>
      <c r="D19" s="12"/>
      <c r="E19" s="12">
        <f t="shared" si="0"/>
        <v>1358</v>
      </c>
      <c r="F19" s="12"/>
      <c r="G19" s="12"/>
      <c r="H19" s="35"/>
      <c r="I19" s="7"/>
    </row>
    <row r="20" spans="1:9" ht="21.75" customHeight="1">
      <c r="A20" s="36" t="s">
        <v>74</v>
      </c>
      <c r="B20" s="17" t="s">
        <v>16</v>
      </c>
      <c r="C20" s="18">
        <v>500</v>
      </c>
      <c r="D20" s="12"/>
      <c r="E20" s="12">
        <f t="shared" si="0"/>
        <v>1000</v>
      </c>
      <c r="F20" s="12"/>
      <c r="G20" s="12"/>
      <c r="H20" s="12"/>
      <c r="I20" s="2"/>
    </row>
    <row r="21" spans="1:9" ht="21.75" customHeight="1">
      <c r="A21" s="34" t="s">
        <v>75</v>
      </c>
      <c r="B21" s="17" t="s">
        <v>17</v>
      </c>
      <c r="C21" s="18">
        <v>135</v>
      </c>
      <c r="D21" s="12"/>
      <c r="E21" s="12">
        <f t="shared" si="0"/>
        <v>270</v>
      </c>
      <c r="F21" s="12"/>
      <c r="G21" s="12"/>
      <c r="H21" s="12"/>
      <c r="I21" s="2"/>
    </row>
    <row r="22" spans="1:9" ht="32.25" customHeight="1">
      <c r="A22" s="36" t="s">
        <v>76</v>
      </c>
      <c r="B22" s="17" t="s">
        <v>18</v>
      </c>
      <c r="C22" s="18">
        <v>420</v>
      </c>
      <c r="D22" s="12"/>
      <c r="E22" s="12">
        <f>C22*2</f>
        <v>840</v>
      </c>
      <c r="F22" s="12"/>
      <c r="G22" s="12"/>
      <c r="H22" s="55"/>
      <c r="I22" s="2"/>
    </row>
    <row r="23" spans="1:9" ht="21.75" customHeight="1">
      <c r="A23" s="36" t="s">
        <v>77</v>
      </c>
      <c r="B23" s="32" t="s">
        <v>19</v>
      </c>
      <c r="C23" s="18">
        <v>340</v>
      </c>
      <c r="D23" s="12"/>
      <c r="E23" s="12">
        <f>C23*2</f>
        <v>680</v>
      </c>
      <c r="F23" s="12"/>
      <c r="G23" s="12"/>
      <c r="H23" s="55"/>
      <c r="I23" s="2"/>
    </row>
    <row r="24" spans="1:9" ht="21.75" customHeight="1">
      <c r="A24" s="34" t="s">
        <v>78</v>
      </c>
      <c r="B24" s="32" t="s">
        <v>20</v>
      </c>
      <c r="C24" s="18">
        <v>234</v>
      </c>
      <c r="D24" s="12"/>
      <c r="E24" s="12">
        <v>468</v>
      </c>
      <c r="F24" s="12"/>
      <c r="G24" s="12"/>
      <c r="H24" s="12"/>
      <c r="I24" s="2"/>
    </row>
    <row r="25" spans="1:9" ht="21.75" customHeight="1">
      <c r="A25" s="36" t="s">
        <v>79</v>
      </c>
      <c r="B25" s="32" t="s">
        <v>21</v>
      </c>
      <c r="C25" s="18">
        <v>555</v>
      </c>
      <c r="D25" s="12"/>
      <c r="E25" s="12"/>
      <c r="F25" s="12"/>
      <c r="G25" s="12"/>
      <c r="H25" s="12">
        <f aca="true" t="shared" si="1" ref="H25:H30">C25*2</f>
        <v>1110</v>
      </c>
      <c r="I25" s="2"/>
    </row>
    <row r="26" spans="1:9" ht="21.75" customHeight="1">
      <c r="A26" s="36" t="s">
        <v>80</v>
      </c>
      <c r="B26" s="32" t="s">
        <v>22</v>
      </c>
      <c r="C26" s="18">
        <v>538</v>
      </c>
      <c r="D26" s="12"/>
      <c r="E26" s="12"/>
      <c r="F26" s="12"/>
      <c r="G26" s="12"/>
      <c r="H26" s="12">
        <f t="shared" si="1"/>
        <v>1076</v>
      </c>
      <c r="I26" s="2"/>
    </row>
    <row r="27" spans="1:9" ht="21.75" customHeight="1">
      <c r="A27" s="34" t="s">
        <v>81</v>
      </c>
      <c r="B27" s="17" t="s">
        <v>23</v>
      </c>
      <c r="C27" s="17">
        <v>200</v>
      </c>
      <c r="D27" s="16"/>
      <c r="E27" s="16"/>
      <c r="F27" s="16"/>
      <c r="G27" s="16"/>
      <c r="H27" s="12">
        <f t="shared" si="1"/>
        <v>400</v>
      </c>
      <c r="I27" s="5"/>
    </row>
    <row r="28" spans="1:9" ht="21.75" customHeight="1">
      <c r="A28" s="36" t="s">
        <v>82</v>
      </c>
      <c r="B28" s="56" t="s">
        <v>24</v>
      </c>
      <c r="C28" s="17">
        <v>220</v>
      </c>
      <c r="D28" s="57"/>
      <c r="E28" s="57"/>
      <c r="F28" s="57"/>
      <c r="G28" s="57"/>
      <c r="H28" s="12">
        <v>440</v>
      </c>
      <c r="I28" s="2"/>
    </row>
    <row r="29" spans="1:9" ht="21.75" customHeight="1">
      <c r="A29" s="36" t="s">
        <v>83</v>
      </c>
      <c r="B29" s="32" t="s">
        <v>25</v>
      </c>
      <c r="C29" s="59">
        <v>238</v>
      </c>
      <c r="D29" s="32"/>
      <c r="E29" s="32"/>
      <c r="F29" s="32"/>
      <c r="G29" s="32"/>
      <c r="H29" s="12">
        <v>476</v>
      </c>
      <c r="I29" s="2"/>
    </row>
    <row r="30" spans="1:9" ht="21.75" customHeight="1">
      <c r="A30" s="34" t="s">
        <v>84</v>
      </c>
      <c r="B30" s="17" t="s">
        <v>26</v>
      </c>
      <c r="C30" s="18">
        <v>470</v>
      </c>
      <c r="D30" s="12"/>
      <c r="E30" s="12"/>
      <c r="F30" s="12"/>
      <c r="G30" s="12"/>
      <c r="H30" s="12">
        <f t="shared" si="1"/>
        <v>940</v>
      </c>
      <c r="I30" s="2"/>
    </row>
    <row r="31" spans="1:9" ht="21.75" customHeight="1">
      <c r="A31" s="36" t="s">
        <v>85</v>
      </c>
      <c r="B31" s="17" t="s">
        <v>32</v>
      </c>
      <c r="C31" s="18">
        <v>780</v>
      </c>
      <c r="D31" s="12"/>
      <c r="E31" s="12"/>
      <c r="F31" s="12">
        <v>1560</v>
      </c>
      <c r="G31" s="12"/>
      <c r="H31" s="12"/>
      <c r="I31" s="2"/>
    </row>
    <row r="32" spans="1:9" ht="21.75" customHeight="1">
      <c r="A32" s="36" t="s">
        <v>86</v>
      </c>
      <c r="B32" s="17" t="s">
        <v>33</v>
      </c>
      <c r="C32" s="18">
        <v>345</v>
      </c>
      <c r="D32" s="12"/>
      <c r="E32" s="12"/>
      <c r="F32" s="12"/>
      <c r="G32" s="12">
        <v>690</v>
      </c>
      <c r="H32" s="12"/>
      <c r="I32" s="2"/>
    </row>
    <row r="33" spans="1:9" ht="21.75" customHeight="1">
      <c r="A33" s="34" t="s">
        <v>87</v>
      </c>
      <c r="B33" s="17" t="s">
        <v>50</v>
      </c>
      <c r="C33" s="18">
        <v>430</v>
      </c>
      <c r="D33" s="12"/>
      <c r="E33" s="12">
        <v>860</v>
      </c>
      <c r="F33" s="12"/>
      <c r="G33" s="12"/>
      <c r="H33" s="12"/>
      <c r="I33" s="2"/>
    </row>
    <row r="34" spans="1:9" ht="21.75" customHeight="1">
      <c r="A34" s="36" t="s">
        <v>88</v>
      </c>
      <c r="B34" s="17" t="s">
        <v>51</v>
      </c>
      <c r="C34" s="18">
        <v>375</v>
      </c>
      <c r="D34" s="12"/>
      <c r="E34" s="12"/>
      <c r="F34" s="12"/>
      <c r="G34" s="12"/>
      <c r="H34" s="12">
        <v>750</v>
      </c>
      <c r="I34" s="2"/>
    </row>
    <row r="35" spans="1:9" ht="21.75" customHeight="1">
      <c r="A35" s="36" t="s">
        <v>89</v>
      </c>
      <c r="B35" s="17" t="s">
        <v>53</v>
      </c>
      <c r="C35" s="18">
        <v>150</v>
      </c>
      <c r="D35" s="12"/>
      <c r="E35" s="12"/>
      <c r="F35" s="12"/>
      <c r="G35" s="12"/>
      <c r="H35" s="12">
        <v>300</v>
      </c>
      <c r="I35" s="2"/>
    </row>
    <row r="36" spans="1:9" ht="34.5" customHeight="1">
      <c r="A36" s="34" t="s">
        <v>90</v>
      </c>
      <c r="B36" s="17" t="s">
        <v>52</v>
      </c>
      <c r="C36" s="18">
        <v>175</v>
      </c>
      <c r="D36" s="12"/>
      <c r="E36" s="12"/>
      <c r="F36" s="12"/>
      <c r="G36" s="12"/>
      <c r="H36" s="12">
        <v>350</v>
      </c>
      <c r="I36" s="2"/>
    </row>
    <row r="37" spans="1:9" ht="21.75" customHeight="1">
      <c r="A37" s="36" t="s">
        <v>91</v>
      </c>
      <c r="B37" s="17" t="s">
        <v>54</v>
      </c>
      <c r="C37" s="18">
        <v>248</v>
      </c>
      <c r="D37" s="12">
        <v>496</v>
      </c>
      <c r="E37" s="12"/>
      <c r="F37" s="12"/>
      <c r="G37" s="12">
        <v>496</v>
      </c>
      <c r="H37" s="12"/>
      <c r="I37" s="2"/>
    </row>
    <row r="38" spans="1:9" ht="21.75" customHeight="1">
      <c r="A38" s="36" t="s">
        <v>92</v>
      </c>
      <c r="B38" s="17" t="s">
        <v>55</v>
      </c>
      <c r="C38" s="18">
        <v>340</v>
      </c>
      <c r="D38" s="12"/>
      <c r="E38" s="12"/>
      <c r="F38" s="12">
        <v>680</v>
      </c>
      <c r="G38" s="12"/>
      <c r="H38" s="12"/>
      <c r="I38" s="2"/>
    </row>
    <row r="39" spans="1:9" ht="21.75" customHeight="1">
      <c r="A39" s="34" t="s">
        <v>93</v>
      </c>
      <c r="B39" s="17" t="s">
        <v>57</v>
      </c>
      <c r="C39" s="18">
        <v>620</v>
      </c>
      <c r="D39" s="12"/>
      <c r="E39" s="12"/>
      <c r="F39" s="12"/>
      <c r="G39" s="12">
        <v>1240</v>
      </c>
      <c r="H39" s="12"/>
      <c r="I39" s="2"/>
    </row>
    <row r="40" spans="1:9" ht="22.5" customHeight="1">
      <c r="A40" s="36" t="s">
        <v>94</v>
      </c>
      <c r="B40" s="17" t="s">
        <v>107</v>
      </c>
      <c r="C40" s="18">
        <v>619</v>
      </c>
      <c r="D40" s="12"/>
      <c r="E40" s="12"/>
      <c r="F40" s="12"/>
      <c r="G40" s="12">
        <v>1238</v>
      </c>
      <c r="H40" s="12"/>
      <c r="I40" s="2"/>
    </row>
    <row r="41" spans="1:9" ht="24" customHeight="1">
      <c r="A41" s="36" t="s">
        <v>95</v>
      </c>
      <c r="B41" s="54" t="s">
        <v>106</v>
      </c>
      <c r="C41" s="18">
        <v>354</v>
      </c>
      <c r="D41" s="12"/>
      <c r="E41" s="12"/>
      <c r="F41" s="12"/>
      <c r="G41" s="12">
        <v>708</v>
      </c>
      <c r="H41" s="12"/>
      <c r="I41" s="2"/>
    </row>
    <row r="42" spans="1:9" ht="22.5" customHeight="1">
      <c r="A42" s="34" t="s">
        <v>96</v>
      </c>
      <c r="B42" s="54" t="s">
        <v>108</v>
      </c>
      <c r="C42" s="18">
        <v>989</v>
      </c>
      <c r="D42" s="12"/>
      <c r="E42" s="12"/>
      <c r="F42" s="12"/>
      <c r="G42" s="12">
        <v>1978</v>
      </c>
      <c r="H42" s="12"/>
      <c r="I42" s="2"/>
    </row>
    <row r="43" spans="1:9" ht="22.5" customHeight="1">
      <c r="A43" s="36" t="s">
        <v>97</v>
      </c>
      <c r="B43" s="17" t="s">
        <v>37</v>
      </c>
      <c r="C43" s="18">
        <v>325</v>
      </c>
      <c r="D43" s="12"/>
      <c r="E43" s="12"/>
      <c r="F43" s="12"/>
      <c r="G43" s="12">
        <v>650</v>
      </c>
      <c r="H43" s="12"/>
      <c r="I43" s="2"/>
    </row>
    <row r="44" spans="1:9" ht="22.5" customHeight="1">
      <c r="A44" s="36" t="s">
        <v>98</v>
      </c>
      <c r="B44" s="17" t="s">
        <v>111</v>
      </c>
      <c r="C44" s="18">
        <v>456</v>
      </c>
      <c r="D44" s="12"/>
      <c r="E44" s="12"/>
      <c r="F44" s="12"/>
      <c r="G44" s="12">
        <v>912</v>
      </c>
      <c r="H44" s="12"/>
      <c r="I44" s="2"/>
    </row>
    <row r="45" spans="1:9" ht="49.5" customHeight="1">
      <c r="A45" s="34" t="s">
        <v>99</v>
      </c>
      <c r="B45" s="54" t="s">
        <v>109</v>
      </c>
      <c r="C45" s="18">
        <v>464</v>
      </c>
      <c r="D45" s="12"/>
      <c r="E45" s="12"/>
      <c r="F45" s="12"/>
      <c r="G45" s="12"/>
      <c r="H45" s="12">
        <v>928</v>
      </c>
      <c r="I45" s="2"/>
    </row>
    <row r="46" spans="1:9" ht="29.25" customHeight="1">
      <c r="A46" s="36" t="s">
        <v>100</v>
      </c>
      <c r="B46" s="54" t="s">
        <v>110</v>
      </c>
      <c r="C46" s="18">
        <v>515</v>
      </c>
      <c r="D46" s="12"/>
      <c r="E46" s="12"/>
      <c r="F46" s="12"/>
      <c r="G46" s="12"/>
      <c r="H46" s="12">
        <v>1030</v>
      </c>
      <c r="I46" s="2"/>
    </row>
    <row r="47" spans="2:9" ht="27.75" customHeight="1">
      <c r="B47" s="39" t="s">
        <v>30</v>
      </c>
      <c r="C47" s="27">
        <f aca="true" t="shared" si="2" ref="C47:H47">SUM(C5:C46)</f>
        <v>23217</v>
      </c>
      <c r="D47" s="28">
        <f t="shared" si="2"/>
        <v>14818</v>
      </c>
      <c r="E47" s="28">
        <f t="shared" si="2"/>
        <v>9386</v>
      </c>
      <c r="F47" s="28">
        <f t="shared" si="2"/>
        <v>6057</v>
      </c>
      <c r="G47" s="28">
        <f t="shared" si="2"/>
        <v>21164</v>
      </c>
      <c r="H47" s="28">
        <f t="shared" si="2"/>
        <v>7800</v>
      </c>
      <c r="I47" s="25">
        <f>D47+E47+F47+G47+H47</f>
        <v>59225</v>
      </c>
    </row>
    <row r="48" spans="3:8" ht="15">
      <c r="C48" s="26"/>
      <c r="D48" s="26"/>
      <c r="E48" s="26"/>
      <c r="F48" s="26"/>
      <c r="G48" s="26"/>
      <c r="H48" s="26"/>
    </row>
    <row r="61" spans="2:9" ht="14.25">
      <c r="B61" s="19"/>
      <c r="C61" s="19"/>
      <c r="D61" s="19"/>
      <c r="E61" s="19"/>
      <c r="F61" s="19"/>
      <c r="G61" s="19"/>
      <c r="H61" s="19"/>
      <c r="I61" s="19"/>
    </row>
    <row r="62" spans="2:9" ht="14.25">
      <c r="B62" s="19"/>
      <c r="C62" s="19"/>
      <c r="D62" s="19"/>
      <c r="E62" s="19"/>
      <c r="F62" s="19"/>
      <c r="G62" s="19"/>
      <c r="H62" s="19"/>
      <c r="I62" s="19"/>
    </row>
    <row r="63" spans="2:9" ht="14.25">
      <c r="B63" s="19"/>
      <c r="C63" s="19"/>
      <c r="D63" s="19"/>
      <c r="E63" s="19"/>
      <c r="F63" s="19"/>
      <c r="G63" s="19"/>
      <c r="H63" s="19"/>
      <c r="I63" s="19"/>
    </row>
    <row r="64" spans="2:9" ht="15.75">
      <c r="B64" s="20"/>
      <c r="C64" s="21"/>
      <c r="D64" s="22"/>
      <c r="E64" s="22"/>
      <c r="F64" s="22"/>
      <c r="G64" s="22"/>
      <c r="H64" s="22"/>
      <c r="I64" s="2"/>
    </row>
    <row r="65" spans="2:10" ht="20.25">
      <c r="B65" s="19"/>
      <c r="C65" s="23"/>
      <c r="D65" s="24"/>
      <c r="E65" s="9"/>
      <c r="F65" s="9"/>
      <c r="G65" s="9"/>
      <c r="H65" s="9"/>
      <c r="I65" s="9"/>
      <c r="J65" s="8"/>
    </row>
    <row r="66" spans="2:9" ht="14.25">
      <c r="B66" s="19"/>
      <c r="C66" s="19"/>
      <c r="D66" s="19"/>
      <c r="E66" s="19"/>
      <c r="F66" s="19"/>
      <c r="G66" s="19"/>
      <c r="H66" s="19"/>
      <c r="I66" s="19"/>
    </row>
    <row r="67" spans="2:9" ht="14.25">
      <c r="B67" s="19"/>
      <c r="C67" s="19"/>
      <c r="D67" s="19"/>
      <c r="E67" s="19"/>
      <c r="F67" s="19"/>
      <c r="G67" s="19"/>
      <c r="H67" s="19"/>
      <c r="I67" s="19"/>
    </row>
  </sheetData>
  <sheetProtection/>
  <mergeCells count="3">
    <mergeCell ref="A1:B1"/>
    <mergeCell ref="A2:H2"/>
    <mergeCell ref="F1:H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6" r:id="rId1"/>
  <ignoredErrors>
    <ignoredError sqref="D5:D6 H25:H27 G5:G6 F8:F9 E16:E21 H30 F10 D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="115" zoomScaleNormal="115" zoomScalePageLayoutView="0" workbookViewId="0" topLeftCell="A10">
      <selection activeCell="I23" sqref="I23"/>
    </sheetView>
  </sheetViews>
  <sheetFormatPr defaultColWidth="8.796875" defaultRowHeight="14.25"/>
  <cols>
    <col min="1" max="1" width="5.3984375" style="0" customWidth="1"/>
    <col min="2" max="2" width="39.59765625" style="0" customWidth="1"/>
    <col min="3" max="3" width="12.69921875" style="0" customWidth="1"/>
    <col min="4" max="4" width="14" style="0" customWidth="1"/>
    <col min="5" max="5" width="11.8984375" style="0" customWidth="1"/>
    <col min="6" max="8" width="11.69921875" style="0" customWidth="1"/>
    <col min="9" max="9" width="10.3984375" style="0" bestFit="1" customWidth="1"/>
    <col min="10" max="10" width="10.09765625" style="0" bestFit="1" customWidth="1"/>
  </cols>
  <sheetData>
    <row r="1" spans="1:2" ht="26.25" customHeight="1">
      <c r="A1" s="60" t="s">
        <v>31</v>
      </c>
      <c r="B1" s="60"/>
    </row>
    <row r="2" spans="1:8" ht="26.25" customHeight="1">
      <c r="A2" s="61" t="s">
        <v>103</v>
      </c>
      <c r="B2" s="62"/>
      <c r="C2" s="62"/>
      <c r="D2" s="62"/>
      <c r="E2" s="62"/>
      <c r="F2" s="62"/>
      <c r="G2" s="62"/>
      <c r="H2" s="62"/>
    </row>
    <row r="3" ht="15" thickBot="1"/>
    <row r="4" spans="1:9" ht="38.25" thickBot="1">
      <c r="A4" s="40" t="s">
        <v>58</v>
      </c>
      <c r="B4" s="40" t="s">
        <v>0</v>
      </c>
      <c r="C4" s="41" t="s">
        <v>1</v>
      </c>
      <c r="D4" s="42" t="s">
        <v>27</v>
      </c>
      <c r="E4" s="43" t="s">
        <v>101</v>
      </c>
      <c r="F4" s="43" t="s">
        <v>102</v>
      </c>
      <c r="G4" s="43" t="s">
        <v>28</v>
      </c>
      <c r="H4" s="41" t="s">
        <v>29</v>
      </c>
      <c r="I4" s="1"/>
    </row>
    <row r="5" spans="1:9" ht="21.75" customHeight="1">
      <c r="A5" s="36" t="s">
        <v>59</v>
      </c>
      <c r="B5" s="29" t="s">
        <v>34</v>
      </c>
      <c r="C5" s="30">
        <v>1050</v>
      </c>
      <c r="D5" s="31"/>
      <c r="E5" s="31">
        <v>2100</v>
      </c>
      <c r="G5" s="31"/>
      <c r="H5" s="31"/>
      <c r="I5" s="2"/>
    </row>
    <row r="6" spans="1:9" ht="21.75" customHeight="1">
      <c r="A6" s="34" t="s">
        <v>60</v>
      </c>
      <c r="B6" s="29" t="s">
        <v>35</v>
      </c>
      <c r="C6" s="30">
        <v>190</v>
      </c>
      <c r="E6" s="31">
        <v>380</v>
      </c>
      <c r="F6" s="31"/>
      <c r="G6" s="31"/>
      <c r="H6" s="31"/>
      <c r="I6" s="2"/>
    </row>
    <row r="7" spans="1:9" ht="21.75" customHeight="1">
      <c r="A7" s="34" t="s">
        <v>61</v>
      </c>
      <c r="B7" s="29" t="s">
        <v>36</v>
      </c>
      <c r="C7" s="30">
        <v>760</v>
      </c>
      <c r="D7" s="31">
        <v>1520</v>
      </c>
      <c r="E7" s="31"/>
      <c r="F7" s="31"/>
      <c r="G7" s="31"/>
      <c r="H7" s="31"/>
      <c r="I7" s="2"/>
    </row>
    <row r="8" spans="1:9" ht="21.75" customHeight="1">
      <c r="A8" s="34" t="s">
        <v>62</v>
      </c>
      <c r="B8" s="29" t="s">
        <v>112</v>
      </c>
      <c r="C8" s="30">
        <v>300</v>
      </c>
      <c r="D8" s="31"/>
      <c r="E8" s="31"/>
      <c r="F8" s="31"/>
      <c r="G8" s="31"/>
      <c r="H8" s="31">
        <v>600</v>
      </c>
      <c r="I8" s="2"/>
    </row>
    <row r="9" spans="1:9" s="4" customFormat="1" ht="21.75" customHeight="1">
      <c r="A9" s="34" t="s">
        <v>63</v>
      </c>
      <c r="B9" s="29" t="s">
        <v>38</v>
      </c>
      <c r="C9" s="30">
        <v>670</v>
      </c>
      <c r="D9" s="31">
        <v>1340</v>
      </c>
      <c r="E9" s="31"/>
      <c r="F9" s="31"/>
      <c r="G9" s="31"/>
      <c r="H9" s="31"/>
      <c r="I9" s="3"/>
    </row>
    <row r="10" spans="1:9" s="4" customFormat="1" ht="21.75" customHeight="1">
      <c r="A10" s="34" t="s">
        <v>64</v>
      </c>
      <c r="B10" s="29" t="s">
        <v>39</v>
      </c>
      <c r="C10" s="30">
        <v>455</v>
      </c>
      <c r="D10" s="31"/>
      <c r="E10" s="31">
        <v>910</v>
      </c>
      <c r="F10" s="58"/>
      <c r="G10" s="31"/>
      <c r="H10" s="31"/>
      <c r="I10" s="3"/>
    </row>
    <row r="11" spans="1:9" s="4" customFormat="1" ht="21.75" customHeight="1">
      <c r="A11" s="34" t="s">
        <v>65</v>
      </c>
      <c r="B11" s="29" t="s">
        <v>40</v>
      </c>
      <c r="C11" s="30">
        <v>475</v>
      </c>
      <c r="D11" s="31"/>
      <c r="E11" s="31">
        <v>950</v>
      </c>
      <c r="F11" s="58"/>
      <c r="G11" s="31"/>
      <c r="H11" s="31"/>
      <c r="I11" s="3"/>
    </row>
    <row r="12" spans="1:9" s="4" customFormat="1" ht="21.75" customHeight="1">
      <c r="A12" s="34" t="s">
        <v>66</v>
      </c>
      <c r="B12" s="29" t="s">
        <v>41</v>
      </c>
      <c r="C12" s="30">
        <v>540</v>
      </c>
      <c r="D12" s="31"/>
      <c r="E12" s="31">
        <v>1080</v>
      </c>
      <c r="F12" s="58"/>
      <c r="G12" s="31"/>
      <c r="H12" s="31"/>
      <c r="I12" s="3"/>
    </row>
    <row r="13" spans="1:9" s="4" customFormat="1" ht="21.75" customHeight="1">
      <c r="A13" s="34" t="s">
        <v>67</v>
      </c>
      <c r="B13" s="29" t="s">
        <v>42</v>
      </c>
      <c r="C13" s="30">
        <v>580</v>
      </c>
      <c r="D13" s="31"/>
      <c r="E13" s="31"/>
      <c r="F13" s="31"/>
      <c r="G13" s="31"/>
      <c r="H13" s="31">
        <v>1160</v>
      </c>
      <c r="I13" s="3"/>
    </row>
    <row r="14" spans="1:9" s="6" customFormat="1" ht="21.75" customHeight="1">
      <c r="A14" s="34" t="s">
        <v>68</v>
      </c>
      <c r="B14" s="29" t="s">
        <v>43</v>
      </c>
      <c r="C14" s="30">
        <v>580</v>
      </c>
      <c r="D14" s="31"/>
      <c r="E14" s="31"/>
      <c r="F14" s="31"/>
      <c r="G14" s="31"/>
      <c r="H14" s="31">
        <v>1160</v>
      </c>
      <c r="I14" s="5"/>
    </row>
    <row r="15" spans="1:9" ht="21.75" customHeight="1">
      <c r="A15" s="34" t="s">
        <v>69</v>
      </c>
      <c r="B15" s="29" t="s">
        <v>44</v>
      </c>
      <c r="C15" s="30">
        <v>650</v>
      </c>
      <c r="D15" s="31"/>
      <c r="E15" s="31"/>
      <c r="F15" s="31"/>
      <c r="G15" s="31">
        <v>1300</v>
      </c>
      <c r="H15" s="31"/>
      <c r="I15" s="2"/>
    </row>
    <row r="16" spans="1:9" ht="21.75" customHeight="1">
      <c r="A16" s="34" t="s">
        <v>70</v>
      </c>
      <c r="B16" s="29" t="s">
        <v>56</v>
      </c>
      <c r="C16" s="30">
        <v>259</v>
      </c>
      <c r="D16" s="31"/>
      <c r="E16" s="31"/>
      <c r="F16" s="31"/>
      <c r="G16" s="31">
        <v>518</v>
      </c>
      <c r="H16" s="31"/>
      <c r="I16" s="2"/>
    </row>
    <row r="17" spans="1:9" ht="21.75" customHeight="1">
      <c r="A17" s="34" t="s">
        <v>71</v>
      </c>
      <c r="B17" s="29" t="s">
        <v>45</v>
      </c>
      <c r="C17" s="30">
        <v>1240</v>
      </c>
      <c r="D17" s="31"/>
      <c r="E17" s="31"/>
      <c r="F17" s="31"/>
      <c r="G17" s="31">
        <v>620</v>
      </c>
      <c r="H17" s="31"/>
      <c r="I17" s="2"/>
    </row>
    <row r="18" spans="1:9" ht="21.75" customHeight="1">
      <c r="A18" s="34" t="s">
        <v>72</v>
      </c>
      <c r="B18" s="29" t="s">
        <v>46</v>
      </c>
      <c r="C18" s="30">
        <v>550</v>
      </c>
      <c r="D18" s="31"/>
      <c r="E18" s="55"/>
      <c r="F18" s="31">
        <v>1100</v>
      </c>
      <c r="G18" s="31"/>
      <c r="H18" s="31"/>
      <c r="I18" s="2"/>
    </row>
    <row r="19" spans="1:9" ht="21.75" customHeight="1">
      <c r="A19" s="34" t="s">
        <v>73</v>
      </c>
      <c r="B19" s="29" t="s">
        <v>47</v>
      </c>
      <c r="C19" s="30">
        <v>1320</v>
      </c>
      <c r="D19" s="31"/>
      <c r="E19" s="55"/>
      <c r="F19" s="31">
        <v>2640</v>
      </c>
      <c r="G19" s="31"/>
      <c r="H19" s="31"/>
      <c r="I19" s="2"/>
    </row>
    <row r="20" spans="1:9" ht="21.75" customHeight="1">
      <c r="A20" s="34" t="s">
        <v>74</v>
      </c>
      <c r="B20" s="29" t="s">
        <v>48</v>
      </c>
      <c r="C20" s="30">
        <v>660</v>
      </c>
      <c r="D20" s="31"/>
      <c r="E20" s="55"/>
      <c r="F20" s="31">
        <v>1320</v>
      </c>
      <c r="G20" s="31"/>
      <c r="H20" s="31"/>
      <c r="I20" s="7"/>
    </row>
    <row r="21" spans="1:9" ht="21.75" customHeight="1">
      <c r="A21" s="34" t="s">
        <v>75</v>
      </c>
      <c r="B21" s="29" t="s">
        <v>49</v>
      </c>
      <c r="C21" s="30">
        <v>1510</v>
      </c>
      <c r="D21" s="31"/>
      <c r="E21" s="55"/>
      <c r="F21" s="31">
        <v>3210</v>
      </c>
      <c r="G21" s="31"/>
      <c r="H21" s="31"/>
      <c r="I21" s="2"/>
    </row>
    <row r="22" spans="1:9" ht="21.75" customHeight="1">
      <c r="A22" s="51"/>
      <c r="B22" s="39" t="s">
        <v>30</v>
      </c>
      <c r="C22" s="52">
        <f aca="true" t="shared" si="0" ref="C22:H22">SUM(C5:C21)</f>
        <v>11789</v>
      </c>
      <c r="D22" s="53">
        <f t="shared" si="0"/>
        <v>2860</v>
      </c>
      <c r="E22" s="53">
        <f t="shared" si="0"/>
        <v>5420</v>
      </c>
      <c r="F22" s="53">
        <f t="shared" si="0"/>
        <v>8270</v>
      </c>
      <c r="G22" s="53">
        <f t="shared" si="0"/>
        <v>2438</v>
      </c>
      <c r="H22" s="53">
        <f t="shared" si="0"/>
        <v>2920</v>
      </c>
      <c r="I22" s="2">
        <f>D22+E22+F22+G22+H22</f>
        <v>21908</v>
      </c>
    </row>
    <row r="23" spans="1:9" ht="21.75" customHeight="1">
      <c r="A23" s="44"/>
      <c r="B23" s="20"/>
      <c r="C23" s="21"/>
      <c r="D23" s="22"/>
      <c r="E23" s="22"/>
      <c r="F23" s="22"/>
      <c r="G23" s="22"/>
      <c r="H23" s="22"/>
      <c r="I23" s="2"/>
    </row>
    <row r="24" spans="1:9" ht="32.25" customHeight="1">
      <c r="A24" s="44"/>
      <c r="B24" s="20"/>
      <c r="C24" s="21"/>
      <c r="D24" s="22"/>
      <c r="E24" s="22"/>
      <c r="F24" s="22"/>
      <c r="G24" s="22"/>
      <c r="H24" s="22"/>
      <c r="I24" s="2"/>
    </row>
    <row r="25" spans="1:9" ht="21.75" customHeight="1">
      <c r="A25" s="44"/>
      <c r="B25" s="45"/>
      <c r="C25" s="21"/>
      <c r="D25" s="22"/>
      <c r="E25" s="22"/>
      <c r="F25" s="22"/>
      <c r="G25" s="22"/>
      <c r="H25" s="22"/>
      <c r="I25" s="2"/>
    </row>
    <row r="26" spans="1:9" ht="21.75" customHeight="1">
      <c r="A26" s="44"/>
      <c r="B26" s="45"/>
      <c r="C26" s="21"/>
      <c r="D26" s="22"/>
      <c r="E26" s="22"/>
      <c r="F26" s="22"/>
      <c r="G26" s="22"/>
      <c r="H26" s="22"/>
      <c r="I26" s="2"/>
    </row>
    <row r="27" spans="1:9" ht="21.75" customHeight="1">
      <c r="A27" s="44"/>
      <c r="B27" s="45"/>
      <c r="C27" s="21"/>
      <c r="D27" s="22"/>
      <c r="E27" s="22"/>
      <c r="F27" s="22"/>
      <c r="G27" s="22"/>
      <c r="H27" s="22"/>
      <c r="I27" s="2"/>
    </row>
    <row r="28" spans="1:9" ht="21.75" customHeight="1">
      <c r="A28" s="44"/>
      <c r="B28" s="45"/>
      <c r="C28" s="21"/>
      <c r="D28" s="22"/>
      <c r="E28" s="22"/>
      <c r="F28" s="22"/>
      <c r="G28" s="22"/>
      <c r="H28" s="22"/>
      <c r="I28" s="2"/>
    </row>
    <row r="29" spans="1:9" ht="21.75" customHeight="1">
      <c r="A29" s="44"/>
      <c r="B29" s="45"/>
      <c r="C29" s="21"/>
      <c r="D29" s="22"/>
      <c r="E29" s="22"/>
      <c r="F29" s="22"/>
      <c r="G29" s="22"/>
      <c r="H29" s="22"/>
      <c r="I29" s="2"/>
    </row>
    <row r="30" spans="1:9" ht="21.75" customHeight="1">
      <c r="A30" s="44"/>
      <c r="B30" s="20"/>
      <c r="C30" s="20"/>
      <c r="D30" s="46"/>
      <c r="E30" s="46"/>
      <c r="F30" s="46"/>
      <c r="G30" s="46"/>
      <c r="H30" s="22"/>
      <c r="I30" s="5"/>
    </row>
    <row r="31" spans="1:9" ht="21.75" customHeight="1">
      <c r="A31" s="44"/>
      <c r="B31" s="20"/>
      <c r="C31" s="21"/>
      <c r="D31" s="22"/>
      <c r="E31" s="22"/>
      <c r="F31" s="22"/>
      <c r="G31" s="22"/>
      <c r="H31" s="22"/>
      <c r="I31" s="2"/>
    </row>
    <row r="32" spans="1:9" ht="21.75" customHeight="1">
      <c r="A32" s="44"/>
      <c r="B32" s="20"/>
      <c r="C32" s="21"/>
      <c r="D32" s="22"/>
      <c r="E32" s="22"/>
      <c r="F32" s="22"/>
      <c r="G32" s="22"/>
      <c r="H32" s="22"/>
      <c r="I32" s="2"/>
    </row>
    <row r="33" spans="1:9" ht="21.75" customHeight="1">
      <c r="A33" s="44"/>
      <c r="B33" s="20"/>
      <c r="C33" s="21"/>
      <c r="D33" s="22"/>
      <c r="E33" s="22"/>
      <c r="F33" s="22"/>
      <c r="G33" s="22"/>
      <c r="H33" s="22"/>
      <c r="I33" s="2"/>
    </row>
    <row r="34" spans="1:9" ht="21.75" customHeight="1">
      <c r="A34" s="44"/>
      <c r="B34" s="20"/>
      <c r="C34" s="21"/>
      <c r="D34" s="22"/>
      <c r="E34" s="22"/>
      <c r="F34" s="22"/>
      <c r="G34" s="22"/>
      <c r="H34" s="22"/>
      <c r="I34" s="2"/>
    </row>
    <row r="35" spans="1:9" ht="21.75" customHeight="1">
      <c r="A35" s="44"/>
      <c r="B35" s="20"/>
      <c r="C35" s="20"/>
      <c r="D35" s="46"/>
      <c r="E35" s="46"/>
      <c r="F35" s="46"/>
      <c r="G35" s="46"/>
      <c r="H35" s="22"/>
      <c r="I35" s="5"/>
    </row>
    <row r="36" spans="1:9" ht="21.75" customHeight="1">
      <c r="A36" s="44"/>
      <c r="B36" s="20"/>
      <c r="C36" s="21"/>
      <c r="D36" s="22"/>
      <c r="E36" s="22"/>
      <c r="F36" s="22"/>
      <c r="G36" s="22"/>
      <c r="H36" s="22"/>
      <c r="I36" s="2"/>
    </row>
    <row r="37" spans="1:9" ht="21.75" customHeight="1">
      <c r="A37" s="44"/>
      <c r="B37" s="20"/>
      <c r="C37" s="21"/>
      <c r="D37" s="22"/>
      <c r="E37" s="22"/>
      <c r="F37" s="22"/>
      <c r="G37" s="22"/>
      <c r="H37" s="22"/>
      <c r="I37" s="2"/>
    </row>
    <row r="38" spans="1:9" ht="21.75" customHeight="1">
      <c r="A38" s="44"/>
      <c r="B38" s="20"/>
      <c r="C38" s="21"/>
      <c r="D38" s="22"/>
      <c r="E38" s="22"/>
      <c r="F38" s="22"/>
      <c r="G38" s="22"/>
      <c r="H38" s="22"/>
      <c r="I38" s="2"/>
    </row>
    <row r="39" spans="1:9" ht="21.75" customHeight="1">
      <c r="A39" s="44"/>
      <c r="B39" s="20"/>
      <c r="C39" s="21"/>
      <c r="D39" s="22"/>
      <c r="E39" s="22"/>
      <c r="F39" s="22"/>
      <c r="G39" s="22"/>
      <c r="H39" s="22"/>
      <c r="I39" s="2"/>
    </row>
    <row r="40" spans="1:9" ht="21.75" customHeight="1">
      <c r="A40" s="44"/>
      <c r="B40" s="20"/>
      <c r="C40" s="21"/>
      <c r="D40" s="22"/>
      <c r="E40" s="22"/>
      <c r="F40" s="22"/>
      <c r="G40" s="22"/>
      <c r="H40" s="22"/>
      <c r="I40" s="2"/>
    </row>
    <row r="41" spans="1:9" ht="21.75" customHeight="1">
      <c r="A41" s="44"/>
      <c r="B41" s="20"/>
      <c r="C41" s="21"/>
      <c r="D41" s="22"/>
      <c r="E41" s="22"/>
      <c r="F41" s="22"/>
      <c r="G41" s="22"/>
      <c r="H41" s="22"/>
      <c r="I41" s="2"/>
    </row>
    <row r="42" spans="1:9" ht="34.5" customHeight="1">
      <c r="A42" s="44"/>
      <c r="B42" s="20"/>
      <c r="C42" s="21"/>
      <c r="D42" s="22"/>
      <c r="E42" s="22"/>
      <c r="F42" s="22"/>
      <c r="G42" s="22"/>
      <c r="H42" s="22"/>
      <c r="I42" s="2"/>
    </row>
    <row r="43" spans="1:9" ht="21.75" customHeight="1">
      <c r="A43" s="44"/>
      <c r="B43" s="20"/>
      <c r="C43" s="21"/>
      <c r="D43" s="22"/>
      <c r="E43" s="22"/>
      <c r="F43" s="22"/>
      <c r="G43" s="22"/>
      <c r="H43" s="22"/>
      <c r="I43" s="2"/>
    </row>
    <row r="44" spans="1:9" ht="21.75" customHeight="1">
      <c r="A44" s="44"/>
      <c r="B44" s="20"/>
      <c r="C44" s="21"/>
      <c r="D44" s="22"/>
      <c r="E44" s="22"/>
      <c r="F44" s="22"/>
      <c r="G44" s="22"/>
      <c r="H44" s="22"/>
      <c r="I44" s="2"/>
    </row>
    <row r="45" spans="1:9" ht="21.75" customHeight="1">
      <c r="A45" s="44"/>
      <c r="B45" s="20"/>
      <c r="C45" s="21"/>
      <c r="D45" s="22"/>
      <c r="E45" s="22"/>
      <c r="F45" s="22"/>
      <c r="G45" s="22"/>
      <c r="H45" s="22"/>
      <c r="I45" s="2"/>
    </row>
    <row r="46" spans="1:9" ht="34.5" customHeight="1">
      <c r="A46" s="44"/>
      <c r="B46" s="20"/>
      <c r="C46" s="21"/>
      <c r="D46" s="22"/>
      <c r="E46" s="22"/>
      <c r="F46" s="22"/>
      <c r="G46" s="22"/>
      <c r="H46" s="22"/>
      <c r="I46" s="2"/>
    </row>
    <row r="47" spans="1:9" ht="30" customHeight="1">
      <c r="A47" s="19"/>
      <c r="B47" s="47"/>
      <c r="C47" s="48"/>
      <c r="D47" s="49"/>
      <c r="E47" s="49"/>
      <c r="F47" s="49"/>
      <c r="G47" s="49"/>
      <c r="H47" s="49"/>
      <c r="I47" s="25">
        <f>D47+F47+E47+G47+H47</f>
        <v>0</v>
      </c>
    </row>
    <row r="48" spans="1:8" ht="15">
      <c r="A48" s="19"/>
      <c r="B48" s="19"/>
      <c r="C48" s="50"/>
      <c r="D48" s="50"/>
      <c r="E48" s="50"/>
      <c r="F48" s="50"/>
      <c r="G48" s="50"/>
      <c r="H48" s="50"/>
    </row>
    <row r="61" spans="2:9" ht="14.25">
      <c r="B61" s="19"/>
      <c r="C61" s="19"/>
      <c r="D61" s="19"/>
      <c r="E61" s="19"/>
      <c r="F61" s="19"/>
      <c r="G61" s="19"/>
      <c r="H61" s="19"/>
      <c r="I61" s="19"/>
    </row>
    <row r="62" spans="2:9" ht="14.25">
      <c r="B62" s="19"/>
      <c r="C62" s="19"/>
      <c r="D62" s="19"/>
      <c r="E62" s="19"/>
      <c r="F62" s="19"/>
      <c r="G62" s="19"/>
      <c r="H62" s="19"/>
      <c r="I62" s="19"/>
    </row>
    <row r="63" spans="2:9" ht="14.25">
      <c r="B63" s="19"/>
      <c r="C63" s="19"/>
      <c r="D63" s="19"/>
      <c r="E63" s="19"/>
      <c r="F63" s="19"/>
      <c r="G63" s="19"/>
      <c r="H63" s="19"/>
      <c r="I63" s="19"/>
    </row>
    <row r="64" spans="2:9" ht="15.75">
      <c r="B64" s="20"/>
      <c r="C64" s="21"/>
      <c r="D64" s="22"/>
      <c r="E64" s="22"/>
      <c r="F64" s="22"/>
      <c r="G64" s="22"/>
      <c r="H64" s="22"/>
      <c r="I64" s="2"/>
    </row>
    <row r="65" spans="2:10" ht="20.25">
      <c r="B65" s="19"/>
      <c r="C65" s="23"/>
      <c r="D65" s="24"/>
      <c r="E65" s="9"/>
      <c r="F65" s="9"/>
      <c r="G65" s="9"/>
      <c r="H65" s="9"/>
      <c r="I65" s="9"/>
      <c r="J65" s="8"/>
    </row>
    <row r="66" spans="2:9" ht="14.25">
      <c r="B66" s="19"/>
      <c r="C66" s="19"/>
      <c r="D66" s="19"/>
      <c r="E66" s="19"/>
      <c r="F66" s="19"/>
      <c r="G66" s="19"/>
      <c r="H66" s="19"/>
      <c r="I66" s="19"/>
    </row>
    <row r="67" spans="2:9" ht="14.25">
      <c r="B67" s="19"/>
      <c r="C67" s="19"/>
      <c r="D67" s="19"/>
      <c r="E67" s="19"/>
      <c r="F67" s="19"/>
      <c r="G67" s="19"/>
      <c r="H67" s="19"/>
      <c r="I67" s="19"/>
    </row>
  </sheetData>
  <sheetProtection/>
  <mergeCells count="2">
    <mergeCell ref="A1:B1"/>
    <mergeCell ref="A2:H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6" r:id="rId1"/>
  <ignoredErrors>
    <ignoredError sqref="D22:H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Milena Szewczyk</cp:lastModifiedBy>
  <cp:lastPrinted>2023-03-03T12:55:45Z</cp:lastPrinted>
  <dcterms:created xsi:type="dcterms:W3CDTF">2010-03-04T10:16:39Z</dcterms:created>
  <dcterms:modified xsi:type="dcterms:W3CDTF">2023-03-13T11:32:43Z</dcterms:modified>
  <cp:category/>
  <cp:version/>
  <cp:contentType/>
  <cp:contentStatus/>
</cp:coreProperties>
</file>