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7. ZP.2611.7.2024_DIGITALIZACJA\SWZ\"/>
    </mc:Choice>
  </mc:AlternateContent>
  <xr:revisionPtr revIDLastSave="0" documentId="13_ncr:1_{4FA28B82-1811-4339-9096-BC780ED2474A}" xr6:coauthVersionLast="47" xr6:coauthVersionMax="47" xr10:uidLastSave="{00000000-0000-0000-0000-000000000000}"/>
  <bookViews>
    <workbookView xWindow="-108" yWindow="-108" windowWidth="23256" windowHeight="12456" xr2:uid="{00000000-000D-0000-FFFF-FFFF00000000}"/>
  </bookViews>
  <sheets>
    <sheet name="Zalacznik_nr_3.1_do_SWZ_FC"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6" i="2" l="1"/>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10" i="2"/>
</calcChain>
</file>

<file path=xl/sharedStrings.xml><?xml version="1.0" encoding="utf-8"?>
<sst xmlns="http://schemas.openxmlformats.org/spreadsheetml/2006/main" count="147" uniqueCount="94">
  <si>
    <t>1a</t>
  </si>
  <si>
    <t>3a</t>
  </si>
  <si>
    <t>Adapter do mocowania korpusu aparatu z pozycji 1., kompatybilny z mieszkowym aparatem systemowym z pozycji 4</t>
  </si>
  <si>
    <t>Adapter do mocowania korpusu aparatu z pozycji 1a., kompatybilny z mieszkowym aparatem systemowym z pozycji 4</t>
  </si>
  <si>
    <t>Adapter do mocowania obiektywu M39x1 , kompatybilny z mieszkowym aparatem systemowym z pozycji 4</t>
  </si>
  <si>
    <t>5a</t>
  </si>
  <si>
    <t>5b</t>
  </si>
  <si>
    <t>Obiektyw dedykowany do aparatu z pozycji 1. Wymagane parametry obiektywu: a) mocowanie bagnetowe współpracujące z korpusem aparatu; b) ogniskowa 110 mm, jasność obiektywu F1:2; c) zakres przesłon minimum F2 - F22; d) współpraca z korpusem aparatu w trakcie automatycznego ustawiania ostrości</t>
  </si>
  <si>
    <t>16a</t>
  </si>
  <si>
    <t>Łańcuszkowy system zawieszenia teł fotograficznych na 1 rolkę umożliwiający zawieszenie tła o szerokości 1,35 m</t>
  </si>
  <si>
    <t>15a</t>
  </si>
  <si>
    <t>16b</t>
  </si>
  <si>
    <t>Tuleja aluminiowa do napędów łańcuszkowych umożliwiająca montaż tła do 1,35 m szerokości</t>
  </si>
  <si>
    <t>Obiektyw z mocowaniem (rowek) V 38 mm: - ogniskowa 60 mm, - jasność 1:4, - maksymalna przesłona F=32, - krążek obrazowy nie mniejszy niż 62 mm</t>
  </si>
  <si>
    <t>Obiektyw z mocowaniem (rowek) V 38 mm: - ogniskowa 100 mm, - jasność 1:5.6, - maksymalna przesłona F=64, - krążek obrazowy nie mniejszy niż 99 mm</t>
  </si>
  <si>
    <t>Sterownik radiowy kompatybilny z generatorami  z pozycji 27</t>
  </si>
  <si>
    <t>Kolumna reprodukcyjna wraz z podstawą do jej montażu na stole lub innej płaszczyźnie roboczej. Wysokość minimalna 180 cm; wyposażona w zmotoryzowaną regulację wysokości za pomocą pilota</t>
  </si>
  <si>
    <t>Sztaluga studyjna, podstawa na kółkach z bieżnią gumową; kółka wyposażone w hamulce; półka na obraz i przybory regulowana za pomocą siłownika elektrycznego. Zakres regulacji nie mniejszy niż 48 cm do 108 cm</t>
  </si>
  <si>
    <t>Zestaw do fotografii obrotowej: obrotnica wykonana z aluminium, o udźwigu: nie mniej niż 200 kg - obiekty stojące, do 50 kg - obiekty wiszące. Możliwość mocowania podestów o średnicach w przedziale 36 cm - 200 cm. Oprogramowanie sterujące, oprogramowanie do tworzenia prezentacji 360 stopni i niezbędne kable współpracujące z aparatami z pozycji 1 i 1a</t>
  </si>
  <si>
    <t xml:space="preserve">Torba na trzy studyjne statywy fotograficzne, mieszcząca statywy o długości do 107 cm po złożeniu </t>
  </si>
  <si>
    <t xml:space="preserve">140-polowa tablica barwna do kontroli oddania barw oraz tworzenia profili barwnych ICC lub DCP </t>
  </si>
  <si>
    <t xml:space="preserve">24-polowa tablica barwna do kontroli oddania barw oraz tworzenia profili barwnych ICC lub DCP, o wymiarach nie większych niż 6,3 cm x 10,8 cm </t>
  </si>
  <si>
    <t>24-polowa tablica barwna do kontroli oddania barw oraz tworzenia profili barwnych ICC lub DCP, o wymiarach nie większych niż 24 mm x 40 mm</t>
  </si>
  <si>
    <t>Tablica do oceny jakości odwzorowań cyfrowych obiektów płaskich, takich jak dokumenty, fotografie i inne obiekty refleksyjne, tworzonych przy użyciu skanerów, cyfrowych aparatów fotograficznych i innych urządzeń. Tablica o wymiarach nie mniejszych niż A3</t>
  </si>
  <si>
    <t>Tablica przyobiektowa, służąca do analizy uzyskanego odwzorowania cyfrowego obiektu, zawierająca skalę szarości, kolorowe pola oraz wzorzec rozdzielczości. Tablica zamontowana na sztywnym podłożu, dostarczona z wartościami korekcyjnymi pól pomiarowych</t>
  </si>
  <si>
    <t xml:space="preserve">Statyw typu boom o wysięgu do 210 cm, montowany do ściany, obciążenie nie mniejsze niż 4,5 kg </t>
  </si>
  <si>
    <t>27a</t>
  </si>
  <si>
    <t>27b</t>
  </si>
  <si>
    <t xml:space="preserve">Klamra/imadło z gniazdem 16 mm przeznaczonym do mocowania akcesoriów </t>
  </si>
  <si>
    <t xml:space="preserve">Klamra do przytrzymania przedmiotów takich jak blendy, kable, gobo, tła. Klamra posiadająca miejsce montażowe na trzpień statywowy. Z gumowymi okładzinami szczęk zabezpieczającymi przed uszkodzeniem trzymanego przedmiotu </t>
  </si>
  <si>
    <t>Program do tworzenia profili barwnych ICC lub DCP posiadający możliwość tworzenia profili na podstawie własnoręcznie stworzonych tablic barwnych</t>
  </si>
  <si>
    <t xml:space="preserve">Zestaw filtrów polaryzacyjnych do fotografii w technice polaryzacji krzyżowej składający się z polaryzacyjnych filtrów foliowych o wymiarach 430 mm x 430 mm </t>
  </si>
  <si>
    <t>42a</t>
  </si>
  <si>
    <t xml:space="preserve">Filtr polaryzacyjny o średnicy mocowania M 37x 0,75 mm </t>
  </si>
  <si>
    <t>42b</t>
  </si>
  <si>
    <t xml:space="preserve">Filtr polaryzacyjny o średnicy mocowania M 40,5 x 0,75 mm </t>
  </si>
  <si>
    <t>42c</t>
  </si>
  <si>
    <t xml:space="preserve">Filtr polaryzacyjny o średnicy mocowania M 43 x 0,75 mm </t>
  </si>
  <si>
    <t>42d</t>
  </si>
  <si>
    <t>Filtr polaryzacyjny o średnicy mocowania M 49 x 0,75 mm</t>
  </si>
  <si>
    <t xml:space="preserve">Kompaktowe lampy błyskowe o mocy nie mniejszej niż 1200 Ws z mocowaniem modyfikatorów światła typu Bowens </t>
  </si>
  <si>
    <t>„Wyposażenie pomieszczeń w dawnych budynkach gospodarczych na Przedzamczu – pracowni digitalizacji – w specjalistyczny sprzęt w ramach projektu: „Przebudowa zabytkowych budynków gospodarczych na Przedzamczu zamku w Malborku wraz z ich dostosowaniem do funkcji kulturalno-edukacyjnych” realizowanego w ramach Programu „Kultura” finansowanego z Mechanizmu Finansowego Europejskiego Obszaru Gospodarczego na lata 2014-2021 oraz budżetu państwa”</t>
  </si>
  <si>
    <t>Korpus aparatu cyfrowego: 1 sztuka - wielkość matrycy minimum 100 Mpx, z możliwością rejestracji obrazu z przesunięciem matrycy metodą pixel shift 4x oraz 16x (Multi-Shot)</t>
  </si>
  <si>
    <t>Korpus aparatu cyfrowego: 1 sztuka - wielkość matrycy minimum 60 Mpx, z możliwością rejestracji obrazu z przesunięciem matrycy metodą pixel shift 4x oraz 16x (Multi-Shot)</t>
  </si>
  <si>
    <t>Mieszkowy aparat systemowy: przedni standard z funkcją pochyłu i obrotu, dający możliwość montowania do przedniego standardu różnych typów obiektywów poprzez wymienne płytki; tylny standard z funkcją przesuwu (w obu kierunkach), z możliwością podłączenia poprzez wymienne adaptery różnych korpusów aparatów analogowych i cyfrowych</t>
  </si>
  <si>
    <t>Obiektyw zamontowany na płytce dedykowanej do mieszkowego aparatu systemowego z pozycji 4: - ogniskowa 80 mm; - jasność minimum 1:4; - pole obrazowe nie mniejsze niż 80 mm</t>
  </si>
  <si>
    <t>Obiektyw zamontowany na płytce dedykowanej do mieszkowego aparatu systemowego z pozycji 4: - ogniskowa 120 mm; - jasność minimum 1:5.6; - pole obrazowe nie mniejsze niż 100 mm</t>
  </si>
  <si>
    <t>Modyfikator światła (soft box) 35 cm x150 cm, z funkcją szybkiego składania i mocowaniem typu Bowens</t>
  </si>
  <si>
    <t>Zestaw plastrów miodu do czaszy z pozycji 12. o kątach świecenia 10, 20, 30, 60 stopni</t>
  </si>
  <si>
    <t>Silnikowy system zawieszenia teł fotograficznych na trzy rolki, sterowany pilotem</t>
  </si>
  <si>
    <t>Fotograficzny statyw do oświetlenia , maksymalna wysokość minimum 360 cm - udźwig minimum 9 kg</t>
  </si>
  <si>
    <t>Fotograficzny statyw do oświetlenia, maksymalna wysokość minimum 270 cm - udźwig minimum 10 kg</t>
  </si>
  <si>
    <t>Studyjny statyw kolumnowy do aparatu fotograficznego, o wysokości minimum 2,7 m wraz z dedykowaną podstawą. Wyposażony w łożyska kulkowe do pionowego przesuwu kołnierza, z ramieniem poziomym. Obrót ramienia w płaszczyźnie poziomej blokowany oddzielnie w przesuwnym kołnierzu. Ramię poziome zintegrowane z kołnierzem przesuwnym, zmiana pozycji ramienia jest realizowana za pomocą przekładni zębatej</t>
  </si>
  <si>
    <t>Przenośny statyw fotograficzny do aparatu. Wykonany w całości z aluminium, wyposażony w system centralnych rozpórek oraz zaciski szybkiej blokady nóg. Kolumna centralna z wbudowanym mechanizmem ślimakowym dająca możliwość precyzyjnej regulacji jej wysokości. Wysokość maksymalna po rozłożeniu nie mniejsza niż 188 cm, wysokość minimalna nie większa niż 43 cm, udźwig nie mniej niż 12 kg, ciężar bez głowicy nie większy niż 4,3 kg</t>
  </si>
  <si>
    <t>Trzykierunkowa głowica do statywu fotograficznego. Wyposażona w przekładnie zębate pozwalające na precyzyjną kontrolę ustawienia aparatu w trzech płaszczyznach, udźwig nie mniej niż 5 kg</t>
  </si>
  <si>
    <t>Trzykierunkowe głowice; Głowica z przekładniami zębatymi umożliwiającymi precyzyjną regulację ustawień aparatu w trzech płaszczyznach; przeznaczona do mocowania aparatów średniego formatu; udźwig do 7,5 kg. Głowica wyposażona w wygodne pokrętła zapewniające płynną kontrolę obrotu w poziomie (360°) oraz przechyłu w płaszczyźnie pionowej i na boki (minimalny zakres od +90° do -30°). Wymagana funkcja odłączania każdego z trzech mechanizmów zębatych-funkcja ta umożliwia wstępne ustawienie pozycji aparatu, a po ponownym szybkim przyłączeniu - precyzyjne ustawienie aparatu</t>
  </si>
  <si>
    <t>Urządzenie do ustawiania równoległości płaszczyzny matrycy aparatu fotograficznego względem płaszczyzny fotografowanego obiektu (tzw. kolimator). Działanie na zasadzie odbicia promienia lasera od lustra lub od szkiełka zamontowanego na obiektywie</t>
  </si>
  <si>
    <t>Mieszek do reprodukcji/fotografii makro, z ustawieniem ostrości za pomocą silnika krokowego, wraz ze sterownikiem. Wyposażony w adaptery do mocowania aparatów z pozycji 1 i 1a, oraz adapterem “shift” do aparatu z pozycji 1a. oraz w cztery adaptery do obiektywów: - z gwintem M39x1, - z mocowaniem obiektywów (rowek) V 38 mm płaski, - z mocowaniem obiektywów (rowek) V 38 mm zagłębiony</t>
  </si>
  <si>
    <t xml:space="preserve">Generatory studyjnych lamp błyskowych o mocy nie mniejszej niż 2400 Ws </t>
  </si>
  <si>
    <t xml:space="preserve">Głowice lamp błyskowych kompatybilne z generatorami studyjnych lamp błyskowych, z pozycji 27 wraz z adapterami do mocowania modyfikatorów światła o mocowaniu typu Bowens oraz halogenami pilotującymi o mocy 650 W </t>
  </si>
  <si>
    <t>Spektrofotometr z funkcją kalibracji monitorów. Zakres pomiarów 380-730 nm, rozdzielczość pomiaru 10 nm, pole pomiaru nie większe niż 3,5 mm</t>
  </si>
  <si>
    <t>Pozycja (Lp.)</t>
  </si>
  <si>
    <t>Rodzaj sprzętu i parametry techniczne</t>
  </si>
  <si>
    <t>Ilośc</t>
  </si>
  <si>
    <t>Jednostka miary (sztuki / zestawy)</t>
  </si>
  <si>
    <t>sztuka</t>
  </si>
  <si>
    <t>zestaw</t>
  </si>
  <si>
    <t>komplety</t>
  </si>
  <si>
    <t xml:space="preserve">Obiektyw dedykowany do aparatu z pozycji 1a. - wymagane parametry obiektywu: mocowanie bagnetowe współpracujące z korpusem aparatu z pozycji 1a; ogniskowa 35 mm, jasność obiektywu F1:2.8; zakres przesłon minimum F2.8 - F22; współpraca z korpusem aparatu w trakcie automatycznego ustawiania ostrości. </t>
  </si>
  <si>
    <t>Obiektyw dedykowany do aparatu z pozycji 1a. -  wymagane parametry obiektywu: obiektyw typu makro; mocowanie bagnetowe współpracujące z korpusem aparatu z pozycji 1a; ogniskowa 90 mm, jasność obiektywu F1:2.8; zakres przesłon minimum F2.8 - F22; współpraca z korpusem aparatu w trakcie automatycznego ustawiania ostrości</t>
  </si>
  <si>
    <t xml:space="preserve">Modyfikator światła (soft box) 90 cm x120 cm, z funkcją szybkiego składania i mocowaniem typu Bowens </t>
  </si>
  <si>
    <t xml:space="preserve">Modyfikator światła (soft box) 60 cm x 85 cm, z napylaną warstwą odblaskową i mocowaniem typu Bowens </t>
  </si>
  <si>
    <t xml:space="preserve">Modyfikator światła (soft box) 45 cm x 45 cm, z napylaną warstwą odblaskową i mocowaniem typu Bowens </t>
  </si>
  <si>
    <t>Modyfikator światła - czasza, o średnicy nie mniejszej niż 23 cm i głębokości nie mniejszej niż 18 cm z mocowaniem do głowic lamp błyskowych z pozycji 27a</t>
  </si>
  <si>
    <t xml:space="preserve">Wrota do czaszy kompatybilne z czaszą z pozycji 12 </t>
  </si>
  <si>
    <t>Kartonowe tła fotograficzne na rolce o szerokości 2,72 m i długości 25 m: białe - 1 szt., szare - 1 szt., czarne - 1 szt - łącznie 3 sztuki</t>
  </si>
  <si>
    <t>Kartonowe tła fotograficzne na rolce o szerokości 1,35 m i długości 10 m: białe - 1 szt., szare - 1 szt., czarne - 1 szt.</t>
  </si>
  <si>
    <t>Formularz cenowy</t>
  </si>
  <si>
    <t>Załącznik nr 3.1. do SWZ</t>
  </si>
  <si>
    <t>Ja/my niżej podpisany/ni: …</t>
  </si>
  <si>
    <t>Nazwa albo imię i nazwisko Wykonawcy: …</t>
  </si>
  <si>
    <t>Adres siedziby Wykonawcy: …</t>
  </si>
  <si>
    <t>A</t>
  </si>
  <si>
    <t>B</t>
  </si>
  <si>
    <t>C</t>
  </si>
  <si>
    <t>D</t>
  </si>
  <si>
    <t>E</t>
  </si>
  <si>
    <t>F</t>
  </si>
  <si>
    <t>Cena jednostkowa brutto</t>
  </si>
  <si>
    <t>Łączna cena brutto (kolumna D x kolumna E = kolumna F)</t>
  </si>
  <si>
    <t>xxxxxxxxxxxxxx</t>
  </si>
  <si>
    <t>SUMA KOLUMNY F (łączna cena brutto)</t>
  </si>
  <si>
    <t xml:space="preserve">UWAGA: </t>
  </si>
  <si>
    <t>Formularz oferty winien zostać sporządzony, pod rygorem nieważności w formie elektronicznej lub w postaci elektronicznej opatrzonej podpisem zaufanym lub podpisem osobistym.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</si>
</sst>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9" x14ac:knownFonts="1">
    <font>
      <sz val="11"/>
      <color theme="1"/>
      <name val="Calibri"/>
      <family val="2"/>
      <scheme val="minor"/>
    </font>
    <font>
      <b/>
      <sz val="11"/>
      <color theme="1"/>
      <name val="Calibri Light"/>
      <family val="2"/>
      <charset val="238"/>
    </font>
    <font>
      <b/>
      <sz val="16"/>
      <color theme="1"/>
      <name val="Arial"/>
      <family val="2"/>
      <charset val="238"/>
    </font>
    <font>
      <b/>
      <sz val="11"/>
      <color theme="1"/>
      <name val="Arial"/>
      <family val="2"/>
      <charset val="238"/>
    </font>
    <font>
      <b/>
      <sz val="12"/>
      <color theme="1"/>
      <name val="Arial"/>
      <family val="2"/>
      <charset val="238"/>
    </font>
    <font>
      <sz val="12"/>
      <color theme="1"/>
      <name val="Arial"/>
      <family val="2"/>
      <charset val="238"/>
    </font>
    <font>
      <b/>
      <sz val="12"/>
      <name val="Arial"/>
      <family val="2"/>
      <charset val="238"/>
    </font>
    <font>
      <sz val="11"/>
      <color theme="1"/>
      <name val="Arial"/>
      <family val="2"/>
      <charset val="238"/>
    </font>
    <font>
      <b/>
      <sz val="12"/>
      <color rgb="FFC00000"/>
      <name val="Arial"/>
      <family val="2"/>
      <charset val="238"/>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applyAlignment="1">
      <alignment vertical="center"/>
    </xf>
    <xf numFmtId="0" fontId="0" fillId="0" borderId="1" xfId="0" applyBorder="1" applyAlignment="1">
      <alignment horizontal="center"/>
    </xf>
    <xf numFmtId="0" fontId="2" fillId="2" borderId="1" xfId="0" applyFont="1" applyFill="1" applyBorder="1" applyAlignment="1">
      <alignment horizontal="center" vertical="center"/>
    </xf>
    <xf numFmtId="0" fontId="3" fillId="2" borderId="1" xfId="0" applyFont="1" applyFill="1" applyBorder="1" applyAlignment="1">
      <alignment horizontal="right" vertical="center"/>
    </xf>
    <xf numFmtId="0" fontId="4" fillId="2" borderId="4" xfId="0" applyFont="1" applyFill="1" applyBorder="1" applyAlignment="1">
      <alignment horizontal="center"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2"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0" fontId="4" fillId="2" borderId="14"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164" fontId="4" fillId="2" borderId="1" xfId="0" applyNumberFormat="1" applyFont="1" applyFill="1" applyBorder="1" applyAlignment="1">
      <alignment horizontal="center" vertical="center"/>
    </xf>
    <xf numFmtId="0" fontId="7" fillId="0" borderId="0" xfId="0" applyFont="1"/>
    <xf numFmtId="0" fontId="8" fillId="0" borderId="0" xfId="0" applyFont="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601530</xdr:colOff>
      <xdr:row>0</xdr:row>
      <xdr:rowOff>220533</xdr:rowOff>
    </xdr:from>
    <xdr:to>
      <xdr:col>1</xdr:col>
      <xdr:colOff>1609343</xdr:colOff>
      <xdr:row>0</xdr:row>
      <xdr:rowOff>932330</xdr:rowOff>
    </xdr:to>
    <xdr:pic>
      <xdr:nvPicPr>
        <xdr:cNvPr id="2" name="Obraz 1" descr="Obraz zawierający tekst, Czcionka, zrzut ekranu, Grafika&#10;&#10;Opis wygenerowany automatycznie">
          <a:extLst>
            <a:ext uri="{FF2B5EF4-FFF2-40B4-BE49-F238E27FC236}">
              <a16:creationId xmlns:a16="http://schemas.microsoft.com/office/drawing/2014/main" id="{E0BD0335-BDF4-3EDF-66E0-7BEBBA2415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2824" y="220533"/>
          <a:ext cx="1007813" cy="711797"/>
        </a:xfrm>
        <a:prstGeom prst="rect">
          <a:avLst/>
        </a:prstGeom>
        <a:noFill/>
        <a:ln>
          <a:noFill/>
        </a:ln>
      </xdr:spPr>
    </xdr:pic>
    <xdr:clientData/>
  </xdr:twoCellAnchor>
  <xdr:twoCellAnchor editAs="oneCell">
    <xdr:from>
      <xdr:col>1</xdr:col>
      <xdr:colOff>2020191</xdr:colOff>
      <xdr:row>0</xdr:row>
      <xdr:rowOff>186466</xdr:rowOff>
    </xdr:from>
    <xdr:to>
      <xdr:col>3</xdr:col>
      <xdr:colOff>565112</xdr:colOff>
      <xdr:row>0</xdr:row>
      <xdr:rowOff>1013011</xdr:rowOff>
    </xdr:to>
    <xdr:pic>
      <xdr:nvPicPr>
        <xdr:cNvPr id="3" name="Obraz 2" descr="Obraz zawierający zrzut ekranu, symbol&#10;&#10;Opis wygenerowany automatycznie">
          <a:extLst>
            <a:ext uri="{FF2B5EF4-FFF2-40B4-BE49-F238E27FC236}">
              <a16:creationId xmlns:a16="http://schemas.microsoft.com/office/drawing/2014/main" id="{711D4412-9D5D-3C18-6E1A-AB826B3044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8392" b="6993"/>
        <a:stretch>
          <a:fillRect/>
        </a:stretch>
      </xdr:blipFill>
      <xdr:spPr bwMode="auto">
        <a:xfrm>
          <a:off x="2961485" y="186466"/>
          <a:ext cx="3457580" cy="826545"/>
        </a:xfrm>
        <a:prstGeom prst="rect">
          <a:avLst/>
        </a:prstGeom>
        <a:noFill/>
        <a:ln>
          <a:noFill/>
        </a:ln>
      </xdr:spPr>
    </xdr:pic>
    <xdr:clientData/>
  </xdr:twoCellAnchor>
  <xdr:twoCellAnchor editAs="oneCell">
    <xdr:from>
      <xdr:col>3</xdr:col>
      <xdr:colOff>1039905</xdr:colOff>
      <xdr:row>0</xdr:row>
      <xdr:rowOff>238462</xdr:rowOff>
    </xdr:from>
    <xdr:to>
      <xdr:col>4</xdr:col>
      <xdr:colOff>1348292</xdr:colOff>
      <xdr:row>0</xdr:row>
      <xdr:rowOff>1017133</xdr:rowOff>
    </xdr:to>
    <xdr:pic>
      <xdr:nvPicPr>
        <xdr:cNvPr id="4" name="Obraz 3">
          <a:extLst>
            <a:ext uri="{FF2B5EF4-FFF2-40B4-BE49-F238E27FC236}">
              <a16:creationId xmlns:a16="http://schemas.microsoft.com/office/drawing/2014/main" id="{13BEA216-0C7D-B530-588E-0207FE62202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93858" y="238462"/>
          <a:ext cx="1742740" cy="77867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BADB7-F145-40FA-B68A-8AF58D239045}">
  <dimension ref="A1:F72"/>
  <sheetViews>
    <sheetView tabSelected="1" topLeftCell="A64" zoomScale="85" zoomScaleNormal="85" workbookViewId="0">
      <selection activeCell="B72" sqref="B72"/>
    </sheetView>
  </sheetViews>
  <sheetFormatPr defaultRowHeight="14.4" x14ac:dyDescent="0.3"/>
  <cols>
    <col min="1" max="1" width="13.77734375" customWidth="1"/>
    <col min="2" max="2" width="49" customWidth="1"/>
    <col min="3" max="3" width="22.6640625" customWidth="1"/>
    <col min="4" max="4" width="20.88671875" customWidth="1"/>
    <col min="5" max="5" width="23" customWidth="1"/>
    <col min="6" max="6" width="25.5546875" customWidth="1"/>
  </cols>
  <sheetData>
    <row r="1" spans="1:6" ht="87.6" customHeight="1" x14ac:dyDescent="0.3">
      <c r="A1" s="2"/>
      <c r="B1" s="2"/>
      <c r="C1" s="2"/>
      <c r="D1" s="2"/>
      <c r="E1" s="2"/>
      <c r="F1" s="2"/>
    </row>
    <row r="2" spans="1:6" ht="26.4" customHeight="1" x14ac:dyDescent="0.3">
      <c r="A2" s="3" t="s">
        <v>77</v>
      </c>
      <c r="B2" s="3"/>
      <c r="C2" s="3"/>
      <c r="D2" s="3"/>
      <c r="E2" s="3"/>
      <c r="F2" s="3"/>
    </row>
    <row r="3" spans="1:6" ht="25.2" customHeight="1" x14ac:dyDescent="0.3">
      <c r="A3" s="4" t="s">
        <v>78</v>
      </c>
      <c r="B3" s="4"/>
      <c r="C3" s="4"/>
      <c r="D3" s="4"/>
      <c r="E3" s="4"/>
      <c r="F3" s="4"/>
    </row>
    <row r="4" spans="1:6" ht="123.6" customHeight="1" thickBot="1" x14ac:dyDescent="0.35">
      <c r="A4" s="5" t="s">
        <v>41</v>
      </c>
      <c r="B4" s="5"/>
      <c r="C4" s="5"/>
      <c r="D4" s="5"/>
      <c r="E4" s="5"/>
      <c r="F4" s="5"/>
    </row>
    <row r="5" spans="1:6" ht="31.8" customHeight="1" x14ac:dyDescent="0.3">
      <c r="A5" s="6" t="s">
        <v>79</v>
      </c>
      <c r="B5" s="7"/>
      <c r="C5" s="7"/>
      <c r="D5" s="7"/>
      <c r="E5" s="7"/>
      <c r="F5" s="8"/>
    </row>
    <row r="6" spans="1:6" ht="33" customHeight="1" x14ac:dyDescent="0.3">
      <c r="A6" s="9" t="s">
        <v>80</v>
      </c>
      <c r="B6" s="10"/>
      <c r="C6" s="10"/>
      <c r="D6" s="10"/>
      <c r="E6" s="10"/>
      <c r="F6" s="11"/>
    </row>
    <row r="7" spans="1:6" ht="33.6" customHeight="1" thickBot="1" x14ac:dyDescent="0.35">
      <c r="A7" s="12" t="s">
        <v>81</v>
      </c>
      <c r="B7" s="13"/>
      <c r="C7" s="13"/>
      <c r="D7" s="13"/>
      <c r="E7" s="13"/>
      <c r="F7" s="14"/>
    </row>
    <row r="8" spans="1:6" ht="62.4" customHeight="1" x14ac:dyDescent="0.3">
      <c r="A8" s="15" t="s">
        <v>61</v>
      </c>
      <c r="B8" s="15" t="s">
        <v>62</v>
      </c>
      <c r="C8" s="15" t="s">
        <v>64</v>
      </c>
      <c r="D8" s="15" t="s">
        <v>63</v>
      </c>
      <c r="E8" s="15" t="s">
        <v>88</v>
      </c>
      <c r="F8" s="15" t="s">
        <v>89</v>
      </c>
    </row>
    <row r="9" spans="1:6" ht="23.4" customHeight="1" x14ac:dyDescent="0.3">
      <c r="A9" s="15" t="s">
        <v>82</v>
      </c>
      <c r="B9" s="15" t="s">
        <v>83</v>
      </c>
      <c r="C9" s="15" t="s">
        <v>84</v>
      </c>
      <c r="D9" s="15" t="s">
        <v>85</v>
      </c>
      <c r="E9" s="15" t="s">
        <v>86</v>
      </c>
      <c r="F9" s="15" t="s">
        <v>87</v>
      </c>
    </row>
    <row r="10" spans="1:6" ht="76.8" customHeight="1" x14ac:dyDescent="0.3">
      <c r="A10" s="16">
        <v>1</v>
      </c>
      <c r="B10" s="17" t="s">
        <v>42</v>
      </c>
      <c r="C10" s="16" t="s">
        <v>65</v>
      </c>
      <c r="D10" s="18">
        <v>1</v>
      </c>
      <c r="E10" s="19"/>
      <c r="F10" s="20">
        <f>D10*E10</f>
        <v>0</v>
      </c>
    </row>
    <row r="11" spans="1:6" ht="85.2" customHeight="1" x14ac:dyDescent="0.3">
      <c r="A11" s="16" t="s">
        <v>0</v>
      </c>
      <c r="B11" s="17" t="s">
        <v>43</v>
      </c>
      <c r="C11" s="16" t="s">
        <v>65</v>
      </c>
      <c r="D11" s="18">
        <v>1</v>
      </c>
      <c r="E11" s="19"/>
      <c r="F11" s="20">
        <f t="shared" ref="F11:F65" si="0">D11*E11</f>
        <v>0</v>
      </c>
    </row>
    <row r="12" spans="1:6" ht="127.2" customHeight="1" x14ac:dyDescent="0.3">
      <c r="A12" s="16">
        <v>2</v>
      </c>
      <c r="B12" s="17" t="s">
        <v>7</v>
      </c>
      <c r="C12" s="16" t="s">
        <v>65</v>
      </c>
      <c r="D12" s="18">
        <v>1</v>
      </c>
      <c r="E12" s="19"/>
      <c r="F12" s="20">
        <f t="shared" si="0"/>
        <v>0</v>
      </c>
    </row>
    <row r="13" spans="1:6" ht="126" customHeight="1" x14ac:dyDescent="0.3">
      <c r="A13" s="16">
        <v>3</v>
      </c>
      <c r="B13" s="17" t="s">
        <v>68</v>
      </c>
      <c r="C13" s="16" t="s">
        <v>65</v>
      </c>
      <c r="D13" s="18">
        <v>1</v>
      </c>
      <c r="E13" s="19"/>
      <c r="F13" s="20">
        <f t="shared" si="0"/>
        <v>0</v>
      </c>
    </row>
    <row r="14" spans="1:6" ht="123.6" customHeight="1" x14ac:dyDescent="0.3">
      <c r="A14" s="16" t="s">
        <v>1</v>
      </c>
      <c r="B14" s="17" t="s">
        <v>69</v>
      </c>
      <c r="C14" s="16" t="s">
        <v>65</v>
      </c>
      <c r="D14" s="18">
        <v>1</v>
      </c>
      <c r="E14" s="19"/>
      <c r="F14" s="20">
        <f t="shared" si="0"/>
        <v>0</v>
      </c>
    </row>
    <row r="15" spans="1:6" ht="141.6" customHeight="1" x14ac:dyDescent="0.3">
      <c r="A15" s="16">
        <v>4</v>
      </c>
      <c r="B15" s="17" t="s">
        <v>44</v>
      </c>
      <c r="C15" s="16" t="s">
        <v>65</v>
      </c>
      <c r="D15" s="18">
        <v>1</v>
      </c>
      <c r="E15" s="19"/>
      <c r="F15" s="20">
        <f t="shared" si="0"/>
        <v>0</v>
      </c>
    </row>
    <row r="16" spans="1:6" ht="61.8" customHeight="1" x14ac:dyDescent="0.3">
      <c r="A16" s="16">
        <v>5</v>
      </c>
      <c r="B16" s="17" t="s">
        <v>2</v>
      </c>
      <c r="C16" s="16" t="s">
        <v>65</v>
      </c>
      <c r="D16" s="18">
        <v>1</v>
      </c>
      <c r="E16" s="19"/>
      <c r="F16" s="20">
        <f t="shared" si="0"/>
        <v>0</v>
      </c>
    </row>
    <row r="17" spans="1:6" ht="61.2" customHeight="1" x14ac:dyDescent="0.3">
      <c r="A17" s="16" t="s">
        <v>5</v>
      </c>
      <c r="B17" s="17" t="s">
        <v>3</v>
      </c>
      <c r="C17" s="16" t="s">
        <v>65</v>
      </c>
      <c r="D17" s="18">
        <v>1</v>
      </c>
      <c r="E17" s="19"/>
      <c r="F17" s="20">
        <f t="shared" si="0"/>
        <v>0</v>
      </c>
    </row>
    <row r="18" spans="1:6" ht="59.4" customHeight="1" x14ac:dyDescent="0.3">
      <c r="A18" s="16" t="s">
        <v>6</v>
      </c>
      <c r="B18" s="17" t="s">
        <v>4</v>
      </c>
      <c r="C18" s="16" t="s">
        <v>65</v>
      </c>
      <c r="D18" s="18">
        <v>1</v>
      </c>
      <c r="E18" s="19"/>
      <c r="F18" s="20">
        <f t="shared" si="0"/>
        <v>0</v>
      </c>
    </row>
    <row r="19" spans="1:6" ht="77.400000000000006" customHeight="1" x14ac:dyDescent="0.3">
      <c r="A19" s="16">
        <v>6</v>
      </c>
      <c r="B19" s="17" t="s">
        <v>45</v>
      </c>
      <c r="C19" s="16" t="s">
        <v>65</v>
      </c>
      <c r="D19" s="18">
        <v>1</v>
      </c>
      <c r="E19" s="19"/>
      <c r="F19" s="20">
        <f t="shared" si="0"/>
        <v>0</v>
      </c>
    </row>
    <row r="20" spans="1:6" ht="71.400000000000006" customHeight="1" x14ac:dyDescent="0.3">
      <c r="A20" s="16">
        <v>7</v>
      </c>
      <c r="B20" s="17" t="s">
        <v>46</v>
      </c>
      <c r="C20" s="16" t="s">
        <v>65</v>
      </c>
      <c r="D20" s="18">
        <v>1</v>
      </c>
      <c r="E20" s="19"/>
      <c r="F20" s="20">
        <f t="shared" si="0"/>
        <v>0</v>
      </c>
    </row>
    <row r="21" spans="1:6" ht="57.6" customHeight="1" x14ac:dyDescent="0.3">
      <c r="A21" s="16">
        <v>8</v>
      </c>
      <c r="B21" s="17" t="s">
        <v>70</v>
      </c>
      <c r="C21" s="16" t="s">
        <v>65</v>
      </c>
      <c r="D21" s="18">
        <v>2</v>
      </c>
      <c r="E21" s="19"/>
      <c r="F21" s="20">
        <f t="shared" si="0"/>
        <v>0</v>
      </c>
    </row>
    <row r="22" spans="1:6" ht="57.6" customHeight="1" x14ac:dyDescent="0.3">
      <c r="A22" s="16">
        <v>9</v>
      </c>
      <c r="B22" s="17" t="s">
        <v>47</v>
      </c>
      <c r="C22" s="16" t="s">
        <v>65</v>
      </c>
      <c r="D22" s="18">
        <v>1</v>
      </c>
      <c r="E22" s="19"/>
      <c r="F22" s="20">
        <f t="shared" si="0"/>
        <v>0</v>
      </c>
    </row>
    <row r="23" spans="1:6" ht="61.8" customHeight="1" x14ac:dyDescent="0.3">
      <c r="A23" s="16">
        <v>10</v>
      </c>
      <c r="B23" s="17" t="s">
        <v>71</v>
      </c>
      <c r="C23" s="16" t="s">
        <v>65</v>
      </c>
      <c r="D23" s="18">
        <v>4</v>
      </c>
      <c r="E23" s="19"/>
      <c r="F23" s="20">
        <f t="shared" si="0"/>
        <v>0</v>
      </c>
    </row>
    <row r="24" spans="1:6" ht="63.6" customHeight="1" x14ac:dyDescent="0.3">
      <c r="A24" s="16">
        <v>11</v>
      </c>
      <c r="B24" s="17" t="s">
        <v>72</v>
      </c>
      <c r="C24" s="16" t="s">
        <v>65</v>
      </c>
      <c r="D24" s="18">
        <v>2</v>
      </c>
      <c r="E24" s="19"/>
      <c r="F24" s="20">
        <f t="shared" si="0"/>
        <v>0</v>
      </c>
    </row>
    <row r="25" spans="1:6" ht="75.599999999999994" customHeight="1" x14ac:dyDescent="0.3">
      <c r="A25" s="16">
        <v>12</v>
      </c>
      <c r="B25" s="17" t="s">
        <v>73</v>
      </c>
      <c r="C25" s="16" t="s">
        <v>65</v>
      </c>
      <c r="D25" s="18">
        <v>2</v>
      </c>
      <c r="E25" s="19"/>
      <c r="F25" s="20">
        <f t="shared" si="0"/>
        <v>0</v>
      </c>
    </row>
    <row r="26" spans="1:6" ht="48.6" customHeight="1" x14ac:dyDescent="0.3">
      <c r="A26" s="16">
        <v>13</v>
      </c>
      <c r="B26" s="16" t="s">
        <v>74</v>
      </c>
      <c r="C26" s="16" t="s">
        <v>65</v>
      </c>
      <c r="D26" s="18">
        <v>2</v>
      </c>
      <c r="E26" s="19"/>
      <c r="F26" s="20">
        <f t="shared" si="0"/>
        <v>0</v>
      </c>
    </row>
    <row r="27" spans="1:6" ht="51.6" customHeight="1" x14ac:dyDescent="0.3">
      <c r="A27" s="16">
        <v>14</v>
      </c>
      <c r="B27" s="17" t="s">
        <v>48</v>
      </c>
      <c r="C27" s="16" t="s">
        <v>66</v>
      </c>
      <c r="D27" s="18">
        <v>1</v>
      </c>
      <c r="E27" s="19"/>
      <c r="F27" s="20">
        <f t="shared" si="0"/>
        <v>0</v>
      </c>
    </row>
    <row r="28" spans="1:6" ht="58.8" customHeight="1" x14ac:dyDescent="0.3">
      <c r="A28" s="16">
        <v>15</v>
      </c>
      <c r="B28" s="17" t="s">
        <v>75</v>
      </c>
      <c r="C28" s="16" t="s">
        <v>65</v>
      </c>
      <c r="D28" s="18">
        <v>3</v>
      </c>
      <c r="E28" s="19"/>
      <c r="F28" s="20">
        <f t="shared" si="0"/>
        <v>0</v>
      </c>
    </row>
    <row r="29" spans="1:6" ht="62.4" customHeight="1" x14ac:dyDescent="0.3">
      <c r="A29" s="16" t="s">
        <v>10</v>
      </c>
      <c r="B29" s="17" t="s">
        <v>76</v>
      </c>
      <c r="C29" s="16" t="s">
        <v>65</v>
      </c>
      <c r="D29" s="18">
        <v>3</v>
      </c>
      <c r="E29" s="19"/>
      <c r="F29" s="20">
        <f t="shared" si="0"/>
        <v>0</v>
      </c>
    </row>
    <row r="30" spans="1:6" ht="46.8" customHeight="1" x14ac:dyDescent="0.3">
      <c r="A30" s="16">
        <v>16</v>
      </c>
      <c r="B30" s="17" t="s">
        <v>49</v>
      </c>
      <c r="C30" s="16" t="s">
        <v>66</v>
      </c>
      <c r="D30" s="18">
        <v>1</v>
      </c>
      <c r="E30" s="19"/>
      <c r="F30" s="20">
        <f t="shared" si="0"/>
        <v>0</v>
      </c>
    </row>
    <row r="31" spans="1:6" ht="57.6" customHeight="1" x14ac:dyDescent="0.3">
      <c r="A31" s="16" t="s">
        <v>8</v>
      </c>
      <c r="B31" s="17" t="s">
        <v>9</v>
      </c>
      <c r="C31" s="16" t="s">
        <v>66</v>
      </c>
      <c r="D31" s="18">
        <v>1</v>
      </c>
      <c r="E31" s="19"/>
      <c r="F31" s="20">
        <f t="shared" si="0"/>
        <v>0</v>
      </c>
    </row>
    <row r="32" spans="1:6" ht="46.2" customHeight="1" x14ac:dyDescent="0.3">
      <c r="A32" s="16" t="s">
        <v>11</v>
      </c>
      <c r="B32" s="17" t="s">
        <v>12</v>
      </c>
      <c r="C32" s="16" t="s">
        <v>65</v>
      </c>
      <c r="D32" s="18">
        <v>3</v>
      </c>
      <c r="E32" s="19"/>
      <c r="F32" s="20">
        <f t="shared" si="0"/>
        <v>0</v>
      </c>
    </row>
    <row r="33" spans="1:6" ht="47.4" customHeight="1" x14ac:dyDescent="0.3">
      <c r="A33" s="16">
        <v>17</v>
      </c>
      <c r="B33" s="17" t="s">
        <v>50</v>
      </c>
      <c r="C33" s="16" t="s">
        <v>65</v>
      </c>
      <c r="D33" s="18">
        <v>10</v>
      </c>
      <c r="E33" s="19"/>
      <c r="F33" s="20">
        <f t="shared" si="0"/>
        <v>0</v>
      </c>
    </row>
    <row r="34" spans="1:6" ht="45" x14ac:dyDescent="0.3">
      <c r="A34" s="16">
        <v>18</v>
      </c>
      <c r="B34" s="17" t="s">
        <v>51</v>
      </c>
      <c r="C34" s="16" t="s">
        <v>65</v>
      </c>
      <c r="D34" s="18">
        <v>10</v>
      </c>
      <c r="E34" s="19"/>
      <c r="F34" s="20">
        <f t="shared" si="0"/>
        <v>0</v>
      </c>
    </row>
    <row r="35" spans="1:6" ht="150" x14ac:dyDescent="0.3">
      <c r="A35" s="16">
        <v>19</v>
      </c>
      <c r="B35" s="17" t="s">
        <v>52</v>
      </c>
      <c r="C35" s="16" t="s">
        <v>65</v>
      </c>
      <c r="D35" s="18">
        <v>1</v>
      </c>
      <c r="E35" s="19"/>
      <c r="F35" s="20">
        <f t="shared" si="0"/>
        <v>0</v>
      </c>
    </row>
    <row r="36" spans="1:6" ht="167.4" customHeight="1" x14ac:dyDescent="0.3">
      <c r="A36" s="16">
        <v>20</v>
      </c>
      <c r="B36" s="17" t="s">
        <v>53</v>
      </c>
      <c r="C36" s="16" t="s">
        <v>65</v>
      </c>
      <c r="D36" s="18">
        <v>1</v>
      </c>
      <c r="E36" s="19"/>
      <c r="F36" s="20">
        <f t="shared" si="0"/>
        <v>0</v>
      </c>
    </row>
    <row r="37" spans="1:6" ht="81.599999999999994" customHeight="1" x14ac:dyDescent="0.3">
      <c r="A37" s="16">
        <v>21</v>
      </c>
      <c r="B37" s="17" t="s">
        <v>54</v>
      </c>
      <c r="C37" s="16" t="s">
        <v>65</v>
      </c>
      <c r="D37" s="18">
        <v>1</v>
      </c>
      <c r="E37" s="19"/>
      <c r="F37" s="20">
        <f t="shared" si="0"/>
        <v>0</v>
      </c>
    </row>
    <row r="38" spans="1:6" ht="219.6" customHeight="1" x14ac:dyDescent="0.3">
      <c r="A38" s="16">
        <v>22</v>
      </c>
      <c r="B38" s="17" t="s">
        <v>55</v>
      </c>
      <c r="C38" s="16" t="s">
        <v>65</v>
      </c>
      <c r="D38" s="18">
        <v>2</v>
      </c>
      <c r="E38" s="19"/>
      <c r="F38" s="20">
        <f t="shared" si="0"/>
        <v>0</v>
      </c>
    </row>
    <row r="39" spans="1:6" ht="105.6" customHeight="1" x14ac:dyDescent="0.3">
      <c r="A39" s="16">
        <v>23</v>
      </c>
      <c r="B39" s="17" t="s">
        <v>56</v>
      </c>
      <c r="C39" s="16" t="s">
        <v>65</v>
      </c>
      <c r="D39" s="18">
        <v>1</v>
      </c>
      <c r="E39" s="19"/>
      <c r="F39" s="20">
        <f t="shared" si="0"/>
        <v>0</v>
      </c>
    </row>
    <row r="40" spans="1:6" ht="156" customHeight="1" x14ac:dyDescent="0.3">
      <c r="A40" s="16">
        <v>24</v>
      </c>
      <c r="B40" s="17" t="s">
        <v>57</v>
      </c>
      <c r="C40" s="16" t="s">
        <v>65</v>
      </c>
      <c r="D40" s="18">
        <v>1</v>
      </c>
      <c r="E40" s="19"/>
      <c r="F40" s="20">
        <f t="shared" si="0"/>
        <v>0</v>
      </c>
    </row>
    <row r="41" spans="1:6" ht="76.8" customHeight="1" x14ac:dyDescent="0.3">
      <c r="A41" s="16">
        <v>25</v>
      </c>
      <c r="B41" s="17" t="s">
        <v>13</v>
      </c>
      <c r="C41" s="16" t="s">
        <v>65</v>
      </c>
      <c r="D41" s="18">
        <v>1</v>
      </c>
      <c r="E41" s="19"/>
      <c r="F41" s="20">
        <f t="shared" si="0"/>
        <v>0</v>
      </c>
    </row>
    <row r="42" spans="1:6" ht="81.599999999999994" customHeight="1" x14ac:dyDescent="0.3">
      <c r="A42" s="16">
        <v>26</v>
      </c>
      <c r="B42" s="17" t="s">
        <v>14</v>
      </c>
      <c r="C42" s="16" t="s">
        <v>65</v>
      </c>
      <c r="D42" s="18">
        <v>1</v>
      </c>
      <c r="E42" s="19"/>
      <c r="F42" s="20">
        <f t="shared" si="0"/>
        <v>0</v>
      </c>
    </row>
    <row r="43" spans="1:6" ht="46.8" customHeight="1" x14ac:dyDescent="0.3">
      <c r="A43" s="16">
        <v>27</v>
      </c>
      <c r="B43" s="17" t="s">
        <v>58</v>
      </c>
      <c r="C43" s="16" t="s">
        <v>65</v>
      </c>
      <c r="D43" s="18">
        <v>4</v>
      </c>
      <c r="E43" s="19"/>
      <c r="F43" s="20">
        <f t="shared" si="0"/>
        <v>0</v>
      </c>
    </row>
    <row r="44" spans="1:6" ht="95.4" customHeight="1" x14ac:dyDescent="0.3">
      <c r="A44" s="16" t="s">
        <v>26</v>
      </c>
      <c r="B44" s="17" t="s">
        <v>59</v>
      </c>
      <c r="C44" s="16" t="s">
        <v>67</v>
      </c>
      <c r="D44" s="18">
        <v>6</v>
      </c>
      <c r="E44" s="19"/>
      <c r="F44" s="20">
        <f t="shared" si="0"/>
        <v>0</v>
      </c>
    </row>
    <row r="45" spans="1:6" ht="48.6" customHeight="1" x14ac:dyDescent="0.3">
      <c r="A45" s="16" t="s">
        <v>27</v>
      </c>
      <c r="B45" s="17" t="s">
        <v>15</v>
      </c>
      <c r="C45" s="16" t="s">
        <v>65</v>
      </c>
      <c r="D45" s="18">
        <v>2</v>
      </c>
      <c r="E45" s="19"/>
      <c r="F45" s="20">
        <f t="shared" si="0"/>
        <v>0</v>
      </c>
    </row>
    <row r="46" spans="1:6" ht="75.599999999999994" customHeight="1" x14ac:dyDescent="0.3">
      <c r="A46" s="16">
        <v>28</v>
      </c>
      <c r="B46" s="17" t="s">
        <v>60</v>
      </c>
      <c r="C46" s="16" t="s">
        <v>65</v>
      </c>
      <c r="D46" s="18">
        <v>1</v>
      </c>
      <c r="E46" s="19"/>
      <c r="F46" s="20">
        <f t="shared" si="0"/>
        <v>0</v>
      </c>
    </row>
    <row r="47" spans="1:6" ht="99.6" customHeight="1" x14ac:dyDescent="0.3">
      <c r="A47" s="16">
        <v>29</v>
      </c>
      <c r="B47" s="17" t="s">
        <v>16</v>
      </c>
      <c r="C47" s="16" t="s">
        <v>65</v>
      </c>
      <c r="D47" s="18">
        <v>1</v>
      </c>
      <c r="E47" s="19"/>
      <c r="F47" s="20">
        <f t="shared" si="0"/>
        <v>0</v>
      </c>
    </row>
    <row r="48" spans="1:6" ht="96.6" customHeight="1" x14ac:dyDescent="0.3">
      <c r="A48" s="16">
        <v>30</v>
      </c>
      <c r="B48" s="17" t="s">
        <v>17</v>
      </c>
      <c r="C48" s="16" t="s">
        <v>65</v>
      </c>
      <c r="D48" s="18">
        <v>1</v>
      </c>
      <c r="E48" s="19"/>
      <c r="F48" s="20">
        <f t="shared" si="0"/>
        <v>0</v>
      </c>
    </row>
    <row r="49" spans="1:6" ht="138.6" customHeight="1" x14ac:dyDescent="0.3">
      <c r="A49" s="16">
        <v>31</v>
      </c>
      <c r="B49" s="17" t="s">
        <v>18</v>
      </c>
      <c r="C49" s="16" t="s">
        <v>66</v>
      </c>
      <c r="D49" s="18">
        <v>1</v>
      </c>
      <c r="E49" s="19"/>
      <c r="F49" s="20">
        <f t="shared" si="0"/>
        <v>0</v>
      </c>
    </row>
    <row r="50" spans="1:6" ht="59.4" customHeight="1" x14ac:dyDescent="0.3">
      <c r="A50" s="16">
        <v>32</v>
      </c>
      <c r="B50" s="17" t="s">
        <v>19</v>
      </c>
      <c r="C50" s="16" t="s">
        <v>65</v>
      </c>
      <c r="D50" s="18">
        <v>2</v>
      </c>
      <c r="E50" s="19"/>
      <c r="F50" s="20">
        <f t="shared" si="0"/>
        <v>0</v>
      </c>
    </row>
    <row r="51" spans="1:6" ht="48" customHeight="1" x14ac:dyDescent="0.3">
      <c r="A51" s="16">
        <v>33</v>
      </c>
      <c r="B51" s="17" t="s">
        <v>20</v>
      </c>
      <c r="C51" s="16" t="s">
        <v>65</v>
      </c>
      <c r="D51" s="18">
        <v>2</v>
      </c>
      <c r="E51" s="19"/>
      <c r="F51" s="20">
        <f t="shared" si="0"/>
        <v>0</v>
      </c>
    </row>
    <row r="52" spans="1:6" ht="61.8" customHeight="1" x14ac:dyDescent="0.3">
      <c r="A52" s="16">
        <v>34</v>
      </c>
      <c r="B52" s="17" t="s">
        <v>21</v>
      </c>
      <c r="C52" s="16" t="s">
        <v>65</v>
      </c>
      <c r="D52" s="18">
        <v>2</v>
      </c>
      <c r="E52" s="19"/>
      <c r="F52" s="20">
        <f t="shared" si="0"/>
        <v>0</v>
      </c>
    </row>
    <row r="53" spans="1:6" ht="61.8" customHeight="1" x14ac:dyDescent="0.3">
      <c r="A53" s="16">
        <v>35</v>
      </c>
      <c r="B53" s="17" t="s">
        <v>22</v>
      </c>
      <c r="C53" s="16" t="s">
        <v>65</v>
      </c>
      <c r="D53" s="18">
        <v>2</v>
      </c>
      <c r="E53" s="19"/>
      <c r="F53" s="20">
        <f t="shared" si="0"/>
        <v>0</v>
      </c>
    </row>
    <row r="54" spans="1:6" ht="102" customHeight="1" x14ac:dyDescent="0.3">
      <c r="A54" s="16">
        <v>36</v>
      </c>
      <c r="B54" s="17" t="s">
        <v>23</v>
      </c>
      <c r="C54" s="16" t="s">
        <v>65</v>
      </c>
      <c r="D54" s="18">
        <v>1</v>
      </c>
      <c r="E54" s="19"/>
      <c r="F54" s="20">
        <f t="shared" si="0"/>
        <v>0</v>
      </c>
    </row>
    <row r="55" spans="1:6" ht="111" customHeight="1" x14ac:dyDescent="0.3">
      <c r="A55" s="16">
        <v>37</v>
      </c>
      <c r="B55" s="17" t="s">
        <v>24</v>
      </c>
      <c r="C55" s="16" t="s">
        <v>65</v>
      </c>
      <c r="D55" s="18">
        <v>2</v>
      </c>
      <c r="E55" s="19"/>
      <c r="F55" s="20">
        <f t="shared" si="0"/>
        <v>0</v>
      </c>
    </row>
    <row r="56" spans="1:6" ht="63.6" customHeight="1" x14ac:dyDescent="0.3">
      <c r="A56" s="16">
        <v>38</v>
      </c>
      <c r="B56" s="17" t="s">
        <v>25</v>
      </c>
      <c r="C56" s="16" t="s">
        <v>65</v>
      </c>
      <c r="D56" s="18">
        <v>2</v>
      </c>
      <c r="E56" s="19"/>
      <c r="F56" s="20">
        <f t="shared" si="0"/>
        <v>0</v>
      </c>
    </row>
    <row r="57" spans="1:6" ht="45.6" customHeight="1" x14ac:dyDescent="0.3">
      <c r="A57" s="16">
        <v>39</v>
      </c>
      <c r="B57" s="17" t="s">
        <v>28</v>
      </c>
      <c r="C57" s="16" t="s">
        <v>65</v>
      </c>
      <c r="D57" s="18">
        <v>10</v>
      </c>
      <c r="E57" s="19"/>
      <c r="F57" s="20">
        <f t="shared" si="0"/>
        <v>0</v>
      </c>
    </row>
    <row r="58" spans="1:6" ht="99" customHeight="1" x14ac:dyDescent="0.3">
      <c r="A58" s="16">
        <v>40</v>
      </c>
      <c r="B58" s="17" t="s">
        <v>29</v>
      </c>
      <c r="C58" s="16" t="s">
        <v>65</v>
      </c>
      <c r="D58" s="18">
        <v>10</v>
      </c>
      <c r="E58" s="19"/>
      <c r="F58" s="20">
        <f t="shared" si="0"/>
        <v>0</v>
      </c>
    </row>
    <row r="59" spans="1:6" ht="81.599999999999994" customHeight="1" x14ac:dyDescent="0.3">
      <c r="A59" s="16">
        <v>41</v>
      </c>
      <c r="B59" s="17" t="s">
        <v>30</v>
      </c>
      <c r="C59" s="16" t="s">
        <v>65</v>
      </c>
      <c r="D59" s="18">
        <v>1</v>
      </c>
      <c r="E59" s="19"/>
      <c r="F59" s="20">
        <f t="shared" si="0"/>
        <v>0</v>
      </c>
    </row>
    <row r="60" spans="1:6" ht="81.599999999999994" customHeight="1" x14ac:dyDescent="0.3">
      <c r="A60" s="16">
        <v>42</v>
      </c>
      <c r="B60" s="17" t="s">
        <v>31</v>
      </c>
      <c r="C60" s="16" t="s">
        <v>65</v>
      </c>
      <c r="D60" s="18">
        <v>8</v>
      </c>
      <c r="E60" s="19"/>
      <c r="F60" s="20">
        <f t="shared" si="0"/>
        <v>0</v>
      </c>
    </row>
    <row r="61" spans="1:6" ht="44.4" customHeight="1" x14ac:dyDescent="0.3">
      <c r="A61" s="16" t="s">
        <v>32</v>
      </c>
      <c r="B61" s="17" t="s">
        <v>33</v>
      </c>
      <c r="C61" s="16" t="s">
        <v>65</v>
      </c>
      <c r="D61" s="18">
        <v>1</v>
      </c>
      <c r="E61" s="19"/>
      <c r="F61" s="20">
        <f t="shared" si="0"/>
        <v>0</v>
      </c>
    </row>
    <row r="62" spans="1:6" ht="47.4" customHeight="1" x14ac:dyDescent="0.3">
      <c r="A62" s="16" t="s">
        <v>34</v>
      </c>
      <c r="B62" s="17" t="s">
        <v>35</v>
      </c>
      <c r="C62" s="16" t="s">
        <v>65</v>
      </c>
      <c r="D62" s="18">
        <v>1</v>
      </c>
      <c r="E62" s="19"/>
      <c r="F62" s="20">
        <f t="shared" si="0"/>
        <v>0</v>
      </c>
    </row>
    <row r="63" spans="1:6" ht="44.4" customHeight="1" x14ac:dyDescent="0.3">
      <c r="A63" s="16" t="s">
        <v>36</v>
      </c>
      <c r="B63" s="17" t="s">
        <v>37</v>
      </c>
      <c r="C63" s="16" t="s">
        <v>65</v>
      </c>
      <c r="D63" s="18">
        <v>1</v>
      </c>
      <c r="E63" s="19"/>
      <c r="F63" s="20">
        <f t="shared" si="0"/>
        <v>0</v>
      </c>
    </row>
    <row r="64" spans="1:6" ht="45.6" customHeight="1" x14ac:dyDescent="0.3">
      <c r="A64" s="16" t="s">
        <v>38</v>
      </c>
      <c r="B64" s="17" t="s">
        <v>39</v>
      </c>
      <c r="C64" s="16" t="s">
        <v>65</v>
      </c>
      <c r="D64" s="18">
        <v>1</v>
      </c>
      <c r="E64" s="19"/>
      <c r="F64" s="20">
        <f t="shared" si="0"/>
        <v>0</v>
      </c>
    </row>
    <row r="65" spans="1:6" ht="67.8" customHeight="1" x14ac:dyDescent="0.3">
      <c r="A65" s="16">
        <v>43</v>
      </c>
      <c r="B65" s="17" t="s">
        <v>40</v>
      </c>
      <c r="C65" s="16" t="s">
        <v>65</v>
      </c>
      <c r="D65" s="18">
        <v>4</v>
      </c>
      <c r="E65" s="19"/>
      <c r="F65" s="20">
        <f t="shared" si="0"/>
        <v>0</v>
      </c>
    </row>
    <row r="66" spans="1:6" ht="51" customHeight="1" x14ac:dyDescent="0.3">
      <c r="A66" s="21" t="s">
        <v>90</v>
      </c>
      <c r="B66" s="22" t="s">
        <v>91</v>
      </c>
      <c r="C66" s="23"/>
      <c r="D66" s="23"/>
      <c r="E66" s="24"/>
      <c r="F66" s="25">
        <f>SUM(F10:F65)</f>
        <v>0</v>
      </c>
    </row>
    <row r="67" spans="1:6" x14ac:dyDescent="0.3">
      <c r="A67" s="26"/>
      <c r="B67" s="26"/>
      <c r="C67" s="26"/>
      <c r="D67" s="26"/>
      <c r="E67" s="26"/>
      <c r="F67" s="26"/>
    </row>
    <row r="68" spans="1:6" x14ac:dyDescent="0.3">
      <c r="A68" s="26"/>
      <c r="B68" s="26"/>
      <c r="C68" s="26"/>
      <c r="D68" s="26"/>
      <c r="E68" s="26"/>
      <c r="F68" s="26"/>
    </row>
    <row r="69" spans="1:6" ht="15.6" x14ac:dyDescent="0.3">
      <c r="A69" s="27" t="s">
        <v>92</v>
      </c>
      <c r="B69" s="26"/>
      <c r="C69" s="26"/>
      <c r="D69" s="26"/>
      <c r="E69" s="26"/>
      <c r="F69" s="26"/>
    </row>
    <row r="70" spans="1:6" ht="15.6" x14ac:dyDescent="0.3">
      <c r="A70" s="27" t="s">
        <v>93</v>
      </c>
      <c r="B70" s="26"/>
      <c r="C70" s="26"/>
      <c r="D70" s="26"/>
      <c r="E70" s="26"/>
      <c r="F70" s="26"/>
    </row>
    <row r="71" spans="1:6" x14ac:dyDescent="0.3">
      <c r="A71" s="1"/>
    </row>
    <row r="72" spans="1:6" x14ac:dyDescent="0.3">
      <c r="A72" s="1"/>
    </row>
  </sheetData>
  <mergeCells count="8">
    <mergeCell ref="A1:F1"/>
    <mergeCell ref="A2:F2"/>
    <mergeCell ref="A3:F3"/>
    <mergeCell ref="B66:E66"/>
    <mergeCell ref="A4:F4"/>
    <mergeCell ref="A5:F5"/>
    <mergeCell ref="A6:F6"/>
    <mergeCell ref="A7:F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Zalacznik_nr_3.1_do_SWZ_FC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Kowalska</dc:creator>
  <cp:lastModifiedBy>Olaf Wiśniewski</cp:lastModifiedBy>
  <dcterms:created xsi:type="dcterms:W3CDTF">2015-06-05T18:19:34Z</dcterms:created>
  <dcterms:modified xsi:type="dcterms:W3CDTF">2024-03-20T20:26:13Z</dcterms:modified>
</cp:coreProperties>
</file>