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firstSheet="38" activeTab="4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externalReferences>
    <externalReference r:id="rId51"/>
  </externalReferences>
  <definedNames>
    <definedName name="_xlnm._FilterDatabase" localSheetId="0" hidden="1">'Pakiet 1'!$A$1:$H$59</definedName>
    <definedName name="_xlnm._FilterDatabase" localSheetId="9" hidden="1">'Pakiet 10'!$A$1:$H$1</definedName>
    <definedName name="_xlnm._FilterDatabase" localSheetId="13" hidden="1">'Pakiet 14'!$A$1:$H$1</definedName>
    <definedName name="_xlnm._FilterDatabase" localSheetId="14" hidden="1">'Pakiet 15'!$A$1:$H$1</definedName>
    <definedName name="_xlnm._FilterDatabase" localSheetId="15" hidden="1">'Pakiet 16'!$A$1:$H$1</definedName>
    <definedName name="_xlnm._FilterDatabase" localSheetId="16" hidden="1">'Pakiet 17'!$A$1:$H$23</definedName>
    <definedName name="_xlnm._FilterDatabase" localSheetId="17" hidden="1">'Pakiet 18'!$A$1:$H$1</definedName>
    <definedName name="_xlnm._FilterDatabase" localSheetId="18" hidden="1">'Pakiet 19'!$A$1:$H$1</definedName>
    <definedName name="_xlnm._FilterDatabase" localSheetId="1" hidden="1">'Pakiet 2'!$A$1:$H$121</definedName>
    <definedName name="_xlnm._FilterDatabase" localSheetId="20" hidden="1">'Pakiet 21'!$A$1:$H$1</definedName>
    <definedName name="_xlnm._FilterDatabase" localSheetId="2" hidden="1">'Pakiet 3'!$A$1:$H$26</definedName>
    <definedName name="_xlnm._FilterDatabase" localSheetId="3" hidden="1">'Pakiet 4'!$A$1:$H$1</definedName>
    <definedName name="_xlnm._FilterDatabase" localSheetId="4" hidden="1">'Pakiet 5'!$A$1:$H$43</definedName>
    <definedName name="_xlnm._FilterDatabase" localSheetId="5" hidden="1">'Pakiet 6'!$A$1:$H$1</definedName>
    <definedName name="_xlnm._FilterDatabase" localSheetId="6" hidden="1">'Pakiet 7'!$A$1:$H$1</definedName>
    <definedName name="_xlnm._FilterDatabase" localSheetId="7" hidden="1">'Pakiet 8'!$A$1:$H$1</definedName>
    <definedName name="_xlnm._FilterDatabase" localSheetId="8" hidden="1">'Pakiet 9'!$A$1:$H$1</definedName>
    <definedName name="A1501300" localSheetId="12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 localSheetId="26">'[1]1. Leki'!#REF!</definedName>
    <definedName name="A1501300" localSheetId="27">'[1]1. Leki'!#REF!</definedName>
    <definedName name="A1501300" localSheetId="35">'[1]1. Leki'!#REF!</definedName>
    <definedName name="A1501300" localSheetId="36">'[1]1. Leki'!#REF!</definedName>
    <definedName name="A1501300" localSheetId="37">'[1]1. Leki'!#REF!</definedName>
    <definedName name="A1501300" localSheetId="38">'[1]1. Leki'!#REF!</definedName>
    <definedName name="A1501300" localSheetId="46">'[1]1. Leki'!#REF!</definedName>
    <definedName name="A1501300" localSheetId="47">'[1]1. Leki'!#REF!</definedName>
    <definedName name="A1501300">'[1]1. Leki'!#REF!</definedName>
    <definedName name="Excel_BuiltIn_Print_Area" localSheetId="47">'Pakiet 48'!$A$1:$M$52</definedName>
    <definedName name="Excel_BuiltIn_Print_Titles" localSheetId="47">'Pakiet 48'!$1:$1</definedName>
    <definedName name="F1450800">"$arkusz1.$f$#odwołanie"</definedName>
    <definedName name="G502900">"$arkusz3.$f$#odwołanie"</definedName>
    <definedName name="_xlnm.Print_Area" localSheetId="0">'Pakiet 1'!$A$1:$N$59</definedName>
    <definedName name="_xlnm.Print_Area" localSheetId="9">'Pakiet 10'!$A$1:$N$32</definedName>
    <definedName name="_xlnm.Print_Area" localSheetId="10">'Pakiet 11'!$A$1:$N$4</definedName>
    <definedName name="_xlnm.Print_Area" localSheetId="11">'Pakiet 12'!$A$1:$N$8</definedName>
    <definedName name="_xlnm.Print_Area" localSheetId="12">'Pakiet 13'!$A$1:$N$6</definedName>
    <definedName name="_xlnm.Print_Area" localSheetId="13">'Pakiet 14'!$A$1:$N$11</definedName>
    <definedName name="_xlnm.Print_Area" localSheetId="14">'Pakiet 15'!$A$1:$N$19</definedName>
    <definedName name="_xlnm.Print_Area" localSheetId="15">'Pakiet 16'!$A$1:$N$5</definedName>
    <definedName name="_xlnm.Print_Area" localSheetId="16">'Pakiet 17'!$A$1:$N$23</definedName>
    <definedName name="_xlnm.Print_Area" localSheetId="17">'Pakiet 18'!$A$1:$N$8</definedName>
    <definedName name="_xlnm.Print_Area" localSheetId="18">'Pakiet 19'!$A$1:$N$6</definedName>
    <definedName name="_xlnm.Print_Area" localSheetId="1">'Pakiet 2'!$A$1:$N$121</definedName>
    <definedName name="_xlnm.Print_Area" localSheetId="19">'Pakiet 20'!$A$1:$N$5</definedName>
    <definedName name="_xlnm.Print_Area" localSheetId="20">'Pakiet 21'!$A$1:$N$95</definedName>
    <definedName name="_xlnm.Print_Area" localSheetId="21">'Pakiet 22'!$A$1:$N$4</definedName>
    <definedName name="_xlnm.Print_Area" localSheetId="22">'Pakiet 23'!$A$1:$N$4</definedName>
    <definedName name="_xlnm.Print_Area" localSheetId="23">'Pakiet 24'!$A$1:$N$4</definedName>
    <definedName name="_xlnm.Print_Area" localSheetId="24">'Pakiet 25'!$A$1:$N$3</definedName>
    <definedName name="_xlnm.Print_Area" localSheetId="25">'Pakiet 26'!$A$1:$N$4</definedName>
    <definedName name="_xlnm.Print_Area" localSheetId="26">'Pakiet 27'!$A$1:$N$3</definedName>
    <definedName name="_xlnm.Print_Area" localSheetId="27">'Pakiet 28'!$A$1:$N$4</definedName>
    <definedName name="_xlnm.Print_Area" localSheetId="28">'Pakiet 29'!$A$1:$M$22</definedName>
    <definedName name="_xlnm.Print_Area" localSheetId="2">'Pakiet 3'!$A$1:$N$27</definedName>
    <definedName name="_xlnm.Print_Area" localSheetId="29">'Pakiet 30'!$A$1:$M$52</definedName>
    <definedName name="_xlnm.Print_Area" localSheetId="30">'Pakiet 31'!$A$1:$M$35</definedName>
    <definedName name="_xlnm.Print_Area" localSheetId="31">'Pakiet 32'!$A$1:$M$8</definedName>
    <definedName name="_xlnm.Print_Area" localSheetId="32">'Pakiet 33'!$A$1:$M$9</definedName>
    <definedName name="_xlnm.Print_Area" localSheetId="33">'Pakiet 34'!$A$1:$M$8</definedName>
    <definedName name="_xlnm.Print_Area" localSheetId="34">'Pakiet 35'!$A$1:$M$5</definedName>
    <definedName name="_xlnm.Print_Area" localSheetId="35">'Pakiet 36'!$A$1:$M$8</definedName>
    <definedName name="_xlnm.Print_Area" localSheetId="36">'Pakiet 37'!$A$1:$M$3</definedName>
    <definedName name="_xlnm.Print_Area" localSheetId="37">'Pakiet 38'!$A$1:$M$3</definedName>
    <definedName name="_xlnm.Print_Area" localSheetId="38">'Pakiet 39'!$A$1:$M$3</definedName>
    <definedName name="_xlnm.Print_Area" localSheetId="3">'Pakiet 4'!$A$1:$N$13</definedName>
    <definedName name="_xlnm.Print_Area" localSheetId="39">'Pakiet 40'!$A$1:$M$4</definedName>
    <definedName name="_xlnm.Print_Area" localSheetId="40">'Pakiet 41'!$A$1:$N$26</definedName>
    <definedName name="_xlnm.Print_Area" localSheetId="41">'Pakiet 42'!$A$1:$N$9</definedName>
    <definedName name="_xlnm.Print_Area" localSheetId="42">'Pakiet 43'!$A$1:$N$3</definedName>
    <definedName name="_xlnm.Print_Area" localSheetId="43">'Pakiet 44'!$A$1:$N$22</definedName>
    <definedName name="_xlnm.Print_Area" localSheetId="44">'Pakiet 45'!$A$1:$N$4</definedName>
    <definedName name="_xlnm.Print_Area" localSheetId="45">'Pakiet 46'!$A$1:$M$3</definedName>
    <definedName name="_xlnm.Print_Area" localSheetId="46">'Pakiet 47'!$A$1:$M$4</definedName>
    <definedName name="_xlnm.Print_Area" localSheetId="47">'Pakiet 48'!$A$1:$M$52</definedName>
    <definedName name="_xlnm.Print_Area" localSheetId="4">'Pakiet 5'!$A$1:$N$43</definedName>
    <definedName name="_xlnm.Print_Area" localSheetId="5">'Pakiet 6'!$A$1:$N$8</definedName>
    <definedName name="_xlnm.Print_Area" localSheetId="6">'Pakiet 7'!$A$1:$N$11</definedName>
    <definedName name="_xlnm.Print_Area" localSheetId="7">'Pakiet 8'!$A$1:$N$7</definedName>
    <definedName name="_xlnm.Print_Area" localSheetId="8">'Pakiet 9'!$A$1:$N$8</definedName>
    <definedName name="_xlnm.Print_Titles" localSheetId="0">'Pakiet 1'!$1:$1</definedName>
    <definedName name="_xlnm.Print_Titles" localSheetId="9">'Pakiet 10'!$1:$1</definedName>
    <definedName name="_xlnm.Print_Titles" localSheetId="10">'Pakiet 11'!$1:$1</definedName>
    <definedName name="_xlnm.Print_Titles" localSheetId="11">'Pakiet 12'!$1:$1</definedName>
    <definedName name="_xlnm.Print_Titles" localSheetId="12">'Pakiet 13'!$1:$1</definedName>
    <definedName name="_xlnm.Print_Titles" localSheetId="13">'Pakiet 14'!$1:$1</definedName>
    <definedName name="_xlnm.Print_Titles" localSheetId="14">'Pakiet 15'!$1:$1</definedName>
    <definedName name="_xlnm.Print_Titles" localSheetId="15">'Pakiet 16'!$1:$1</definedName>
    <definedName name="_xlnm.Print_Titles" localSheetId="16">'Pakiet 17'!$1:$1</definedName>
    <definedName name="_xlnm.Print_Titles" localSheetId="17">'Pakiet 18'!$1:$1</definedName>
    <definedName name="_xlnm.Print_Titles" localSheetId="18">'Pakiet 19'!$1:$1</definedName>
    <definedName name="_xlnm.Print_Titles" localSheetId="1">'Pakiet 2'!$1:$1</definedName>
    <definedName name="_xlnm.Print_Titles" localSheetId="19">'Pakiet 20'!$1:$1</definedName>
    <definedName name="_xlnm.Print_Titles" localSheetId="20">'Pakiet 21'!$1:$1</definedName>
    <definedName name="_xlnm.Print_Titles" localSheetId="21">'Pakiet 22'!$1:$1</definedName>
    <definedName name="_xlnm.Print_Titles" localSheetId="22">'Pakiet 23'!$1:$1</definedName>
    <definedName name="_xlnm.Print_Titles" localSheetId="23">'Pakiet 24'!$1:$1</definedName>
    <definedName name="_xlnm.Print_Titles" localSheetId="24">'Pakiet 25'!$1:$1</definedName>
    <definedName name="_xlnm.Print_Titles" localSheetId="25">'Pakiet 26'!$1:$1</definedName>
    <definedName name="_xlnm.Print_Titles" localSheetId="26">'Pakiet 27'!$1:$1</definedName>
    <definedName name="_xlnm.Print_Titles" localSheetId="27">'Pakiet 28'!$1:$1</definedName>
    <definedName name="_xlnm.Print_Titles" localSheetId="28">'Pakiet 29'!$1:$1</definedName>
    <definedName name="_xlnm.Print_Titles" localSheetId="2">'Pakiet 3'!$1:$1</definedName>
    <definedName name="_xlnm.Print_Titles" localSheetId="29">'Pakiet 30'!$1:$1</definedName>
    <definedName name="_xlnm.Print_Titles" localSheetId="30">'Pakiet 31'!$1:$1</definedName>
    <definedName name="_xlnm.Print_Titles" localSheetId="31">'Pakiet 32'!$1:$1</definedName>
    <definedName name="_xlnm.Print_Titles" localSheetId="32">'Pakiet 33'!$1:$1</definedName>
    <definedName name="_xlnm.Print_Titles" localSheetId="33">'Pakiet 34'!$1:$1</definedName>
    <definedName name="_xlnm.Print_Titles" localSheetId="34">'Pakiet 35'!$1:$1</definedName>
    <definedName name="_xlnm.Print_Titles" localSheetId="35">'Pakiet 36'!$1:$1</definedName>
    <definedName name="_xlnm.Print_Titles" localSheetId="36">'Pakiet 37'!$1:$1</definedName>
    <definedName name="_xlnm.Print_Titles" localSheetId="37">'Pakiet 38'!$1:$1</definedName>
    <definedName name="_xlnm.Print_Titles" localSheetId="38">'Pakiet 39'!$1:$1</definedName>
    <definedName name="_xlnm.Print_Titles" localSheetId="3">'Pakiet 4'!$1:$1</definedName>
    <definedName name="_xlnm.Print_Titles" localSheetId="39">'Pakiet 40'!$1:$1</definedName>
    <definedName name="_xlnm.Print_Titles" localSheetId="40">'Pakiet 41'!$1:$1</definedName>
    <definedName name="_xlnm.Print_Titles" localSheetId="41">'Pakiet 42'!$1:$1</definedName>
    <definedName name="_xlnm.Print_Titles" localSheetId="43">'Pakiet 44'!$1:$1</definedName>
    <definedName name="_xlnm.Print_Titles" localSheetId="44">'Pakiet 45'!$1:$1</definedName>
    <definedName name="_xlnm.Print_Titles" localSheetId="45">'Pakiet 46'!$1:$1</definedName>
    <definedName name="_xlnm.Print_Titles" localSheetId="46">'Pakiet 47'!$1:$1</definedName>
    <definedName name="_xlnm.Print_Titles" localSheetId="47">'Pakiet 48'!$1:$1</definedName>
    <definedName name="_xlnm.Print_Titles" localSheetId="4">'Pakiet 5'!$1:$1</definedName>
    <definedName name="_xlnm.Print_Titles" localSheetId="5">'Pakiet 6'!$1:$1</definedName>
    <definedName name="_xlnm.Print_Titles" localSheetId="6">'Pakiet 7'!$1:$1</definedName>
    <definedName name="_xlnm.Print_Titles" localSheetId="7">'Pakiet 8'!$1:$1</definedName>
    <definedName name="_xlnm.Print_Titles" localSheetId="8">'Pakiet 9'!$1:$1</definedName>
  </definedNames>
  <calcPr fullCalcOnLoad="1"/>
</workbook>
</file>

<file path=xl/sharedStrings.xml><?xml version="1.0" encoding="utf-8"?>
<sst xmlns="http://schemas.openxmlformats.org/spreadsheetml/2006/main" count="3521" uniqueCount="1832">
  <si>
    <t>lp</t>
  </si>
  <si>
    <t>Opis</t>
  </si>
  <si>
    <t>rozmiar</t>
  </si>
  <si>
    <t>j.m.</t>
  </si>
  <si>
    <t>ilość zamawiana</t>
  </si>
  <si>
    <t>cena jednostkowa netto w zł</t>
  </si>
  <si>
    <t>Podatek VAT w %</t>
  </si>
  <si>
    <t>cena jednostkowa brutto w zł</t>
  </si>
  <si>
    <t>Wartość netto w zł</t>
  </si>
  <si>
    <t>Wartość podatku VAT w zł</t>
  </si>
  <si>
    <t>Wartość brutto w zł</t>
  </si>
  <si>
    <t>Producent</t>
  </si>
  <si>
    <t>KOD KATALOGOWY</t>
  </si>
  <si>
    <t>EAN (JEŻELI DOTYCZY)</t>
  </si>
  <si>
    <t>1.1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</si>
  <si>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 (IZOLOWANA)</t>
    </r>
    <r>
      <rPr>
        <sz val="11"/>
        <color theme="1"/>
        <rFont val="Calibri"/>
        <family val="2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</si>
  <si>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t xml:space="preserve">22 G
0.70 x 35 mm
22 G
0.70 x 50 mm
22 G
0.70 x 80 mm
20 G
0.90 x 100 mm
20 G
0.90 x 150 mm
</t>
  </si>
  <si>
    <t>op.
(1 szt.)</t>
  </si>
  <si>
    <t>1.2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</si>
  <si>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</t>
    </r>
    <r>
      <rPr>
        <sz val="11"/>
        <color theme="1"/>
        <rFont val="Calibri"/>
        <family val="2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</si>
  <si>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t>1.3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</si>
  <si>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Quincke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z uchwytem z wbudowanym pryzmatem, zmieniającym barwę pod wpływem płynu mózgowo – rdzeniowego
</t>
    </r>
  </si>
  <si>
    <t>29 G
0.35 x 88 mm</t>
  </si>
  <si>
    <t>1.4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</si>
  <si>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29 G    0.35 x 88 mm</t>
    </r>
    <r>
      <rPr>
        <sz val="11"/>
        <color theme="1"/>
        <rFont val="Calibri"/>
        <family val="2"/>
      </rPr>
      <t xml:space="preserve">
</t>
    </r>
  </si>
  <si>
    <t>27 G
0.40 x 88 mm</t>
  </si>
  <si>
    <t>1.5</t>
  </si>
  <si>
    <t>26 G
0.45 x 88 mm</t>
  </si>
  <si>
    <t>1.6</t>
  </si>
  <si>
    <t>25 G
0.55 x 88 mm</t>
  </si>
  <si>
    <t>1.7</t>
  </si>
  <si>
    <t>22 G
0.70 x 88 mm</t>
  </si>
  <si>
    <t>1.8</t>
  </si>
  <si>
    <t>18 G
1.30 x 88 mm</t>
  </si>
  <si>
    <t>1.9</t>
  </si>
  <si>
    <r>
      <t xml:space="preserve">29 G
0.35 x </t>
    </r>
    <r>
      <rPr>
        <b/>
        <sz val="11"/>
        <color indexed="8"/>
        <rFont val="Calibri"/>
        <family val="2"/>
      </rPr>
      <t>120 mm</t>
    </r>
  </si>
  <si>
    <t>1.10</t>
  </si>
  <si>
    <r>
      <t xml:space="preserve">25 G
0.55 x </t>
    </r>
    <r>
      <rPr>
        <b/>
        <sz val="11"/>
        <color indexed="8"/>
        <rFont val="Calibri"/>
        <family val="2"/>
      </rPr>
      <t>120 mm</t>
    </r>
  </si>
  <si>
    <t>1.11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</si>
  <si>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27 G i 29 G
</t>
    </r>
  </si>
  <si>
    <t>0.70 x 35 mm</t>
  </si>
  <si>
    <t>1.12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</si>
  <si>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26 G i 25 G
</t>
    </r>
  </si>
  <si>
    <t>0.90 x 35 mm</t>
  </si>
  <si>
    <t>1.13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</si>
  <si>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- sterylna, jednorazowego użytku
- do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Pencil Point
- dołączona prowadnica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</si>
  <si>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27 G
0.40 x 88 mm
</t>
    </r>
    <r>
      <rPr>
        <b/>
        <sz val="11"/>
        <color indexed="8"/>
        <rFont val="Calibri"/>
        <family val="2"/>
      </rPr>
      <t>dołączona prowadnica</t>
    </r>
  </si>
  <si>
    <t>1.14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</si>
  <si>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27 G    0.40 x 88 mm dołączona prowadnica</t>
    </r>
    <r>
      <rPr>
        <sz val="11"/>
        <color theme="1"/>
        <rFont val="Calibri"/>
        <family val="2"/>
      </rPr>
      <t xml:space="preserve">
</t>
    </r>
  </si>
  <si>
    <r>
      <t xml:space="preserve">25 G
0.50 x 88 mm
</t>
    </r>
    <r>
      <rPr>
        <b/>
        <sz val="11"/>
        <rFont val="Calibri"/>
        <family val="2"/>
      </rPr>
      <t>dołączona prowadnica</t>
    </r>
  </si>
  <si>
    <t>1.15</t>
  </si>
  <si>
    <r>
      <t xml:space="preserve">27 G
0.40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</si>
  <si>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1.16</t>
  </si>
  <si>
    <r>
      <t xml:space="preserve">25 G
0.50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</si>
  <si>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1.17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</si>
  <si>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(ATRAUMATYCZNA)</t>
    </r>
    <r>
      <rPr>
        <sz val="11"/>
        <color theme="1"/>
        <rFont val="Calibri"/>
        <family val="2"/>
      </rPr>
      <t xml:space="preserve">
- sterylna, jednorazowego użytku
- atraumatyczne, dwustrefowe ostrze
- przezroczysta nasadka na igłę oraz kolorowa nasadka na mandryn
- posiada igłę wprowadzającą
</t>
    </r>
  </si>
  <si>
    <t>26 G
0.47 x 88 mm</t>
  </si>
  <si>
    <t>1.18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</si>
  <si>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(TUOHY)</t>
    </r>
    <r>
      <rPr>
        <sz val="11"/>
        <color theme="1"/>
        <rFont val="Calibri"/>
        <family val="2"/>
      </rPr>
      <t xml:space="preserve">
- sterylna, jednorazowego użytku
- do znieczuleń zewnątrzoponowych
- szlif </t>
    </r>
    <r>
      <rPr>
        <b/>
        <sz val="11"/>
        <color indexed="8"/>
        <rFont val="Calibri"/>
        <family val="2"/>
      </rPr>
      <t>Tuohy</t>
    </r>
    <r>
      <rPr>
        <sz val="11"/>
        <color theme="1"/>
        <rFont val="Calibri"/>
        <family val="2"/>
      </rPr>
      <t xml:space="preserve">
</t>
    </r>
    <r>
      <rPr>
        <sz val="11"/>
        <rFont val="Calibri"/>
        <family val="2"/>
      </rPr>
      <t>- łącznik Luer</t>
    </r>
    <r>
      <rPr>
        <sz val="11"/>
        <color theme="1"/>
        <rFont val="Calibri"/>
        <family val="2"/>
      </rPr>
      <t xml:space="preserve">
- podziałka 1 cm
- przezroczysta nasadka na igłę oraz kolorowa nasadka na mandryn
</t>
    </r>
  </si>
  <si>
    <t>18 G
1.30 x 80 mm</t>
  </si>
  <si>
    <t>1.19</t>
  </si>
  <si>
    <r>
      <t xml:space="preserve">ANESTEZJOLOGIA: </t>
    </r>
    <r>
      <rPr>
        <b/>
        <sz val="11"/>
        <color indexed="8"/>
        <rFont val="Calibri"/>
        <family val="2"/>
      </rPr>
      <t xml:space="preserve"> IGŁA DO REGIONALNEJ ANESTEZJI (TUOHY)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18 G 1.30 x 80 mm</t>
    </r>
    <r>
      <rPr>
        <sz val="11"/>
        <color theme="1"/>
        <rFont val="Calibri"/>
        <family val="2"/>
      </rPr>
      <t xml:space="preserve">
</t>
    </r>
  </si>
  <si>
    <t>16 G
1.70 x 80 mm</t>
  </si>
  <si>
    <t>1.20</t>
  </si>
  <si>
    <r>
      <t xml:space="preserve">18 G
1.30 x </t>
    </r>
    <r>
      <rPr>
        <b/>
        <sz val="11"/>
        <color indexed="8"/>
        <rFont val="Calibri"/>
        <family val="2"/>
      </rPr>
      <t>120 mm</t>
    </r>
  </si>
  <si>
    <t>1.21</t>
  </si>
  <si>
    <r>
      <t xml:space="preserve">ANESTEZJOLOGIA: </t>
    </r>
    <r>
      <rPr>
        <b/>
        <sz val="11"/>
        <color indexed="8"/>
        <rFont val="Calibri"/>
        <family val="2"/>
      </rPr>
      <t>STRZYKAWKA NISKOOPOROWA</t>
    </r>
    <r>
      <rPr>
        <sz val="11"/>
        <color theme="1"/>
        <rFont val="Calibri"/>
        <family val="2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</si>
  <si>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t>Luer-Slip</t>
  </si>
  <si>
    <t>1.22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</si>
  <si>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
</t>
    </r>
  </si>
  <si>
    <t>igła zewnątrzoponowa:
18 G
1.30 x 80 mm</t>
  </si>
  <si>
    <t>1.23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</si>
  <si>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z igłą 18 G</t>
    </r>
    <r>
      <rPr>
        <sz val="11"/>
        <color theme="1"/>
        <rFont val="Calibri"/>
        <family val="2"/>
      </rPr>
      <t xml:space="preserve">
</t>
    </r>
  </si>
  <si>
    <t>igła zewnątrzoponowa:
16 G
1.70 x 80 mm</t>
  </si>
  <si>
    <t>1.24</t>
  </si>
  <si>
    <r>
      <t xml:space="preserve">ANESTEZJOLOGIA: </t>
    </r>
    <r>
      <rPr>
        <b/>
        <sz val="11"/>
        <color indexed="8"/>
        <rFont val="Calibri"/>
        <family val="2"/>
      </rPr>
      <t>ZESTAW DO ZNIECZULENIA KOMBINOWANEGO (PODPAJĘCZYNÓWKOWO-ZEWNĄTRZOPONOWY</t>
    </r>
    <r>
      <rPr>
        <sz val="11"/>
        <color theme="1"/>
        <rFont val="Calibri"/>
        <family val="2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</t>
    </r>
  </si>
  <si>
    <t>igła zewnątrzoponowa:
18 G
1.30 x 80 mm
igła podpajęczynówkowa
27G</t>
  </si>
  <si>
    <t>1.25</t>
  </si>
  <si>
    <r>
      <t xml:space="preserve">HEMODIALIZA:  </t>
    </r>
    <r>
      <rPr>
        <b/>
        <sz val="11"/>
        <rFont val="Calibri"/>
        <family val="2"/>
      </rPr>
      <t>ZESTAW CZASOWEGO DWUŚWIATŁOWEGO CEWNIKA DO HEMODIALIZY</t>
    </r>
    <r>
      <rPr>
        <sz val="11"/>
        <rFont val="Calibri"/>
        <family val="2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</si>
  <si>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t>12 CH
200 mm</t>
  </si>
  <si>
    <t>1.26</t>
  </si>
  <si>
    <r>
      <t xml:space="preserve">INFUZJA: </t>
    </r>
    <r>
      <rPr>
        <b/>
        <sz val="11"/>
        <color indexed="8"/>
        <rFont val="Calibri"/>
        <family val="2"/>
      </rPr>
      <t>KORECZEK LUER-LOCK</t>
    </r>
    <r>
      <rPr>
        <sz val="11"/>
        <color theme="1"/>
        <rFont val="Calibri"/>
        <family val="2"/>
      </rPr>
      <t xml:space="preserve">
- sterylny, jednorazowego użytku
- standardowy
</t>
    </r>
  </si>
  <si>
    <t>---</t>
  </si>
  <si>
    <t>1.27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</si>
  <si>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- sterylny, jednorazowego użytku
- do fiolek z lekami lub pojemników półsztywnych
- filtr powietrza o średnicy 0,45 µm
- zintegrowany kanał powietrzny
- zatrzaskowa nasadka
</t>
    </r>
  </si>
  <si>
    <t>standardowy</t>
  </si>
  <si>
    <t>1.28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</si>
  <si>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pozycji z rozmiarem standardowym</t>
    </r>
    <r>
      <rPr>
        <sz val="11"/>
        <color theme="1"/>
        <rFont val="Calibri"/>
        <family val="2"/>
      </rPr>
      <t xml:space="preserve">
</t>
    </r>
  </si>
  <si>
    <t>końcówka mikro</t>
  </si>
  <si>
    <t>1.29</t>
  </si>
  <si>
    <t>wbudowany zawór dwudrożny</t>
  </si>
  <si>
    <t>1.30</t>
  </si>
  <si>
    <r>
      <t xml:space="preserve">INFUZJA: </t>
    </r>
    <r>
      <rPr>
        <b/>
        <sz val="11"/>
        <color indexed="8"/>
        <rFont val="Calibri"/>
        <family val="2"/>
      </rPr>
      <t>PRZYRZĄD DO PRZETACZANIA PŁYNÓW W TERAPII INFUZYJNEJ (BEZPIECZNY, SYSTEM ZAMKNIĘTY)</t>
    </r>
    <r>
      <rPr>
        <sz val="11"/>
        <color theme="1"/>
        <rFont val="Calibri"/>
        <family val="2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</si>
  <si>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t>długość drenu 
180 cm</t>
  </si>
  <si>
    <t>1.31</t>
  </si>
  <si>
    <r>
      <t xml:space="preserve">INFUZJA: </t>
    </r>
    <r>
      <rPr>
        <b/>
        <sz val="11"/>
        <color indexed="8"/>
        <rFont val="Calibri"/>
        <family val="2"/>
      </rPr>
      <t>PRZYRZĄD DO PRZETACZANIA KRWI I PREPARATÓW KRWIOPOCHODNYCH (BEZ ODPOWIETRZNIKA)</t>
    </r>
    <r>
      <rPr>
        <sz val="11"/>
        <color theme="1"/>
        <rFont val="Calibri"/>
        <family val="2"/>
      </rPr>
      <t xml:space="preserve">
- sterylny, jednorazowego użytku
- filtr krwi 200 µm o powierzchni 11 cm2 
- zacisk rolkowy
- koreczek PrimeStop tworzący system zamknięty spełniający definicje NIOSH 2004
</t>
    </r>
  </si>
  <si>
    <t>długość drenu 
150 cm - 180 cm</t>
  </si>
  <si>
    <t>1.32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</si>
  <si>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- bezbarwny</t>
    </r>
    <r>
      <rPr>
        <sz val="11"/>
        <rFont val="Calibri"/>
        <family val="2"/>
      </rPr>
      <t xml:space="preserve">
- dren wykonany z PE o średnicy 0,9 mm
- zakończenie typu Luer-Lock
</t>
    </r>
  </si>
  <si>
    <t>długość
300 cm</t>
  </si>
  <si>
    <t>1.33</t>
  </si>
  <si>
    <r>
      <t xml:space="preserve">INFUZJA: </t>
    </r>
    <r>
      <rPr>
        <b/>
        <sz val="11"/>
        <rFont val="Calibri"/>
        <family val="2"/>
      </rPr>
      <t>RAMPA (ROZGAŁĘŹNIK) TRÓJDROŻNA</t>
    </r>
    <r>
      <rPr>
        <sz val="11"/>
        <rFont val="Calibri"/>
        <family val="2"/>
      </rPr>
      <t xml:space="preserve">
- sterylna, jednorazowego użytku
- zawory umożliwiające pobieranie próbek
- obrotowy adapter: obraca się wokół własnej osi, zapobiega przypadkowemu rozłączeniu
</t>
    </r>
  </si>
  <si>
    <t>1.34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</si>
  <si>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</rPr>
      <t>Luer Lock</t>
    </r>
    <r>
      <rPr>
        <sz val="11"/>
        <rFont val="Calibri"/>
        <family val="2"/>
      </rPr>
      <t xml:space="preserve">
</t>
    </r>
  </si>
  <si>
    <r>
      <t xml:space="preserve">20 ml
</t>
    </r>
    <r>
      <rPr>
        <b/>
        <sz val="11"/>
        <color indexed="8"/>
        <rFont val="Calibri"/>
        <family val="2"/>
      </rPr>
      <t>czarna skala pomiarowa</t>
    </r>
  </si>
  <si>
    <t>1.35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</si>
  <si>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20 ml </t>
    </r>
    <r>
      <rPr>
        <sz val="11"/>
        <rFont val="Calibri"/>
        <family val="2"/>
      </rPr>
      <t xml:space="preserve">
</t>
    </r>
  </si>
  <si>
    <r>
      <t xml:space="preserve">50 ml
</t>
    </r>
    <r>
      <rPr>
        <b/>
        <sz val="11"/>
        <color indexed="8"/>
        <rFont val="Calibri"/>
        <family val="2"/>
      </rPr>
      <t>czarna skala pomiarowa</t>
    </r>
  </si>
  <si>
    <t>1.36</t>
  </si>
  <si>
    <r>
      <t xml:space="preserve">INFUZJA: </t>
    </r>
    <r>
      <rPr>
        <b/>
        <sz val="11"/>
        <color indexed="8"/>
        <rFont val="Calibri"/>
        <family val="2"/>
      </rPr>
      <t>ZAWÓR ZWROTNY</t>
    </r>
    <r>
      <rPr>
        <sz val="11"/>
        <color theme="1"/>
        <rFont val="Calibri"/>
        <family val="2"/>
      </rPr>
      <t xml:space="preserve">
- sterylny, jednorazowego użytku
- przepuszczalny w kierunku przepływu 
- blokuje przepływ przeciwko kierunkowi przepływu 
- końcówka Luer Lock oraz kapturki ochronne po obu stronach 
</t>
    </r>
  </si>
  <si>
    <t>1.37</t>
  </si>
  <si>
    <r>
      <t xml:space="preserve">INFUZJA: </t>
    </r>
    <r>
      <rPr>
        <b/>
        <sz val="11"/>
        <rFont val="Calibri"/>
        <family val="2"/>
      </rPr>
      <t>ZESTAW DO INFUZJI DOŻYLNYCH Z REGULATOREM</t>
    </r>
    <r>
      <rPr>
        <sz val="11"/>
        <rFont val="Calibri"/>
        <family val="2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</si>
  <si>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t>1.38</t>
  </si>
  <si>
    <r>
      <t xml:space="preserve">INFUZJA: </t>
    </r>
    <r>
      <rPr>
        <b/>
        <sz val="11"/>
        <rFont val="Calibri"/>
        <family val="2"/>
      </rPr>
      <t>ZESTAW CEWNIKÓW JEDNOŚWIATŁOWYCH DO CEWNIKOWANIA ŻYŁY GŁÓWNEJ</t>
    </r>
    <r>
      <rPr>
        <sz val="11"/>
        <rFont val="Calibri"/>
        <family val="2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</si>
  <si>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t>średnica
świateł cewnika: 14 G
długość: 20 cm</t>
  </si>
  <si>
    <t>1.39</t>
  </si>
  <si>
    <r>
      <t xml:space="preserve">INFUZJA: </t>
    </r>
    <r>
      <rPr>
        <b/>
        <sz val="11"/>
        <rFont val="Calibri"/>
        <family val="2"/>
      </rPr>
      <t>ZESTAW CEWNIKÓW DWUŚWIATŁOWYCH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pozycji zestaw cewników jednoświatłowych do cewnikowania żyły głównej
</t>
    </r>
  </si>
  <si>
    <t xml:space="preserve">średnice
świateł cewnika: 16/16 G
długość: 20 cm
</t>
  </si>
  <si>
    <t>1.40</t>
  </si>
  <si>
    <r>
      <t xml:space="preserve">INFUZJA: </t>
    </r>
    <r>
      <rPr>
        <b/>
        <sz val="11"/>
        <rFont val="Calibri"/>
        <family val="2"/>
      </rPr>
      <t>ZESTAW CEWNIKÓW TRÓJŚWIATŁOWYCH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</si>
  <si>
    <t xml:space="preserve">średnice
świateł cewnika: 
16/18/18 G
długość: 20 cm
</t>
  </si>
  <si>
    <t>1.41</t>
  </si>
  <si>
    <r>
      <t xml:space="preserve">INFUZJA: </t>
    </r>
    <r>
      <rPr>
        <b/>
        <sz val="11"/>
        <rFont val="Calibri"/>
        <family val="2"/>
      </rPr>
      <t>ZESTAW CEWNIKÓW CZTEROŚWIATŁOWYCH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</si>
  <si>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14/18/18/16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</si>
  <si>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1.42</t>
  </si>
  <si>
    <r>
      <t xml:space="preserve">INFUZJA: </t>
    </r>
    <r>
      <rPr>
        <b/>
        <sz val="11"/>
        <rFont val="Calibri"/>
        <family val="2"/>
      </rPr>
      <t>ZESTAW CEWNIKÓW PIĘCIOŚWIATŁOWYCH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</si>
  <si>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16/18/18/18/12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</si>
  <si>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1.43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</si>
  <si>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</si>
  <si>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t>0.3 x 12 mm</t>
  </si>
  <si>
    <t>op.
(100 szt.)</t>
  </si>
  <si>
    <t>1.44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</si>
  <si>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0.40 x 20 mm
</t>
    </r>
  </si>
  <si>
    <t>0.40 x 12 mm</t>
  </si>
  <si>
    <t>1.45</t>
  </si>
  <si>
    <t>0.40 x 20 mm</t>
  </si>
  <si>
    <t>1.46</t>
  </si>
  <si>
    <t xml:space="preserve">0.45 x 20 mm
lub
0.45 x 25 mm
</t>
  </si>
  <si>
    <t>1.47</t>
  </si>
  <si>
    <t xml:space="preserve">0.50 x 25 mm
lub
0.55 x 25 mm
</t>
  </si>
  <si>
    <t>1.48</t>
  </si>
  <si>
    <t>0.60 x 30 mm</t>
  </si>
  <si>
    <t>1.49</t>
  </si>
  <si>
    <t>0.70 x 30 mm</t>
  </si>
  <si>
    <t>1.50</t>
  </si>
  <si>
    <t>0.80 x 40 mm</t>
  </si>
  <si>
    <t>1.51</t>
  </si>
  <si>
    <t>0.90 x 40 mm</t>
  </si>
  <si>
    <t>1.52</t>
  </si>
  <si>
    <t>1.1 x 40 mm</t>
  </si>
  <si>
    <t>1.53</t>
  </si>
  <si>
    <t>1.2 x 40 mm</t>
  </si>
  <si>
    <t>1.54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</si>
  <si>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</si>
  <si>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t xml:space="preserve">2 ml
</t>
  </si>
  <si>
    <t>1.55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</si>
  <si>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 ml</t>
    </r>
    <r>
      <rPr>
        <sz val="11"/>
        <color theme="1"/>
        <rFont val="Calibri"/>
        <family val="2"/>
      </rPr>
      <t xml:space="preserve">
</t>
    </r>
  </si>
  <si>
    <t>5 ml</t>
  </si>
  <si>
    <t>1.56</t>
  </si>
  <si>
    <t>10 ml</t>
  </si>
  <si>
    <t>1.57</t>
  </si>
  <si>
    <t>20 ml</t>
  </si>
  <si>
    <t>2.1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</si>
  <si>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lateksu
- pakowanie: 1 sztuka</t>
    </r>
  </si>
  <si>
    <t>CH 6
400 mm</t>
  </si>
  <si>
    <t>2.2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</si>
  <si>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6</t>
    </r>
    <r>
      <rPr>
        <sz val="11"/>
        <rFont val="Calibri"/>
        <family val="2"/>
      </rPr>
      <t xml:space="preserve">
</t>
    </r>
  </si>
  <si>
    <t>CH 8
400 mm</t>
  </si>
  <si>
    <t>2.3</t>
  </si>
  <si>
    <t>CH 10
400 mm</t>
  </si>
  <si>
    <t>2.4</t>
  </si>
  <si>
    <t>CH 12
600 mm</t>
  </si>
  <si>
    <t>2.5</t>
  </si>
  <si>
    <t>CH 14
600 mm</t>
  </si>
  <si>
    <t>2.6</t>
  </si>
  <si>
    <t>CH 16
600 mm</t>
  </si>
  <si>
    <t>2.7</t>
  </si>
  <si>
    <t>CH 18
600 mm</t>
  </si>
  <si>
    <t>2.8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</si>
  <si>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</si>
  <si>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t>dla dzieci
długość drenu: 
200 cm  (+/- 5%)</t>
  </si>
  <si>
    <t>2.9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</si>
  <si>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dla dzieci</t>
    </r>
    <r>
      <rPr>
        <sz val="11"/>
        <rFont val="Calibri"/>
        <family val="2"/>
      </rPr>
      <t xml:space="preserve">
</t>
    </r>
  </si>
  <si>
    <t>dla dorosłych
długość drenu: 
300 cm  (+/- 5%)</t>
  </si>
  <si>
    <t>2.10</t>
  </si>
  <si>
    <t>dla dorosłych
długość drenu: 
500 cm  (+/- 5%)</t>
  </si>
  <si>
    <t>2.11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</si>
  <si>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sz val="11"/>
        <rFont val="Calibri"/>
        <family val="2"/>
      </rPr>
      <t xml:space="preserve">- sterylny, jednorazowego użytku
- z przezroczystego, nietoksycznego PVC
- odporny na zagięcia o przekroju gwiazdkowym, posiadający paski wzmacniające wzdłuż całej swojej długości
</t>
    </r>
  </si>
  <si>
    <t>210 cm (+/- 2%)</t>
  </si>
  <si>
    <t>2.12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</si>
  <si>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i/>
        <sz val="11"/>
        <rFont val="Calibri"/>
        <family val="2"/>
      </rPr>
      <t>- wymagania jak przy rozmiarze dla dzieci 210 cm (+/- 2%)</t>
    </r>
    <r>
      <rPr>
        <sz val="11"/>
        <rFont val="Calibri"/>
        <family val="2"/>
      </rPr>
      <t xml:space="preserve">
</t>
    </r>
  </si>
  <si>
    <t>426 cm (+/- 2%)</t>
  </si>
  <si>
    <t>2.13</t>
  </si>
  <si>
    <t>762 cm (+/- 2%)</t>
  </si>
  <si>
    <t>2.14</t>
  </si>
  <si>
    <r>
      <t xml:space="preserve">ANESTEZJOLOGIA: </t>
    </r>
    <r>
      <rPr>
        <b/>
        <sz val="11"/>
        <rFont val="Calibri"/>
        <family val="2"/>
      </rPr>
      <t>FILTR ODDECHOWY Z HME</t>
    </r>
    <r>
      <rPr>
        <sz val="11"/>
        <rFont val="Calibri"/>
        <family val="2"/>
      </rPr>
      <t xml:space="preserve">
- sterylny, jednorazowego użytku
- z wymiennikiem ciepła i wilgoci o skuteczności przeciwbakteryjnej i przeciwwirusowej 99,9999%
- port CO 2 zabezpieczony koreczkiem Luer-Lock
- waga maksymalna 29 g
- objętość oddechowa Vt 300 - 1500ml
- wydajność nawilżenia przy Vt 1000 ml - min. 13,9 mg/l
- połączenia: 22F / 15M – 22M / 15F</t>
    </r>
  </si>
  <si>
    <t>dla dorosłych</t>
  </si>
  <si>
    <t>2.15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</si>
  <si>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karbowany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</si>
  <si>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łącznik 15M 
od strony maszyny</t>
  </si>
  <si>
    <t>2.16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</si>
  <si>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gładki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</si>
  <si>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2.17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</si>
  <si>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łącznik 15M</t>
    </r>
    <r>
      <rPr>
        <sz val="11"/>
        <rFont val="Calibri"/>
        <family val="2"/>
      </rPr>
      <t xml:space="preserve">
</t>
    </r>
  </si>
  <si>
    <t>łącznik 22F
od strony maszyny</t>
  </si>
  <si>
    <t>2.18</t>
  </si>
  <si>
    <r>
      <t xml:space="preserve">ANESTEZJOLOGIA: </t>
    </r>
    <r>
      <rPr>
        <b/>
        <sz val="11"/>
        <rFont val="Calibri"/>
        <family val="2"/>
      </rPr>
      <t>MASKA KRTANIOWA</t>
    </r>
    <r>
      <rPr>
        <sz val="11"/>
        <rFont val="Calibri"/>
        <family val="2"/>
      </rPr>
      <t xml:space="preserve">
- sterylna, jednorazowego użytku
- z biokompatybilnego silikonu
- kodowany kolorystycznie zależnie od rozmiaru balonik kontrolny z oznaczeniem rozmiaru maski 
- brak ftalanów oraz lateksu
- pakowanie: 1 sztuka
</t>
    </r>
  </si>
  <si>
    <t xml:space="preserve">1
1,5
2
2,5
3
4
5
</t>
  </si>
  <si>
    <t>2.19</t>
  </si>
  <si>
    <r>
      <t xml:space="preserve">ANESTEZJOLOGIA: </t>
    </r>
    <r>
      <rPr>
        <b/>
        <sz val="11"/>
        <rFont val="Calibri"/>
        <family val="2"/>
      </rPr>
      <t>MASKA TLENOWA Z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</si>
  <si>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t>S
M
L
XL</t>
  </si>
  <si>
    <t>2.20</t>
  </si>
  <si>
    <r>
      <t xml:space="preserve">ANESTEZJOLOGIA: </t>
    </r>
    <r>
      <rPr>
        <b/>
        <sz val="11"/>
        <rFont val="Calibri"/>
        <family val="2"/>
      </rPr>
      <t>MASKA TLENOWA Z WORKIEM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</si>
  <si>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t>2.21</t>
  </si>
  <si>
    <r>
      <t xml:space="preserve">ANESTEZJOLOGIA: </t>
    </r>
    <r>
      <rPr>
        <b/>
        <sz val="11"/>
        <rFont val="Calibri"/>
        <family val="2"/>
      </rPr>
      <t>MASKA TLENOWA Z NEBULIZATOREM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</si>
  <si>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t>2.22</t>
  </si>
  <si>
    <r>
      <t xml:space="preserve">ANESTEZJOLOGIA: </t>
    </r>
    <r>
      <rPr>
        <b/>
        <sz val="11"/>
        <rFont val="Calibri"/>
        <family val="2"/>
      </rPr>
      <t>OBWÓD ODDECHOWY</t>
    </r>
    <r>
      <rPr>
        <sz val="11"/>
        <rFont val="Calibri"/>
        <family val="2"/>
      </rPr>
      <t xml:space="preserve">
- sterylny, jednorazowego użytku
- z wysokiej jakości EVA pozbawionego PVC
- uniwersalne połączenie 15F/22M oraz 22F
- rozciągliwe ramiona
- bezlateksowy worek oddechowy
- dodatkowa rozciągliwa rura
- kolanko z portem Luer-Lock
</t>
    </r>
  </si>
  <si>
    <t>ramiona rozciągliwe do 160 cm
dodatkowa rura 
100 cm
worek
3000 ml</t>
  </si>
  <si>
    <t>2.23</t>
  </si>
  <si>
    <r>
      <t xml:space="preserve">ANESTEZJOLOGIA: </t>
    </r>
    <r>
      <rPr>
        <b/>
        <sz val="11"/>
        <rFont val="Calibri"/>
        <family val="2"/>
      </rPr>
      <t>PROWADNICA DO RUREK INTUBACYJNYCH</t>
    </r>
    <r>
      <rPr>
        <sz val="11"/>
        <rFont val="Calibri"/>
        <family val="2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</si>
  <si>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t>6 CH
10 CH
14 CH</t>
  </si>
  <si>
    <t>2.24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</si>
  <si>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</si>
  <si>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t xml:space="preserve">6 CH
średnica: 2,0 mm
długość całkowita: 535 mm
</t>
  </si>
  <si>
    <t>2.25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</si>
  <si>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6 CH</t>
    </r>
  </si>
  <si>
    <t xml:space="preserve">10 CH
średnica: 3,3 mm
długość całkowita: 600 mm
</t>
  </si>
  <si>
    <t>2.26</t>
  </si>
  <si>
    <t xml:space="preserve">10 CH
średnica: 3,3 mm
długość całkowita: 800 mm
</t>
  </si>
  <si>
    <t>2.27</t>
  </si>
  <si>
    <t xml:space="preserve">15 CH
średnica: 5,0 mm
długość całkowita: 600 mm
</t>
  </si>
  <si>
    <t>2.28</t>
  </si>
  <si>
    <t xml:space="preserve">15 CH
średnica: 5,0 mm
długość całkowita: 800 mm
</t>
  </si>
  <si>
    <t>2.29</t>
  </si>
  <si>
    <r>
      <t xml:space="preserve">ANESTEZJOLOGIA: </t>
    </r>
    <r>
      <rPr>
        <b/>
        <sz val="11"/>
        <rFont val="Calibri"/>
        <family val="2"/>
      </rPr>
      <t>RURKA INTUBACYJNA</t>
    </r>
    <r>
      <rPr>
        <sz val="11"/>
        <rFont val="Calibri"/>
        <family val="2"/>
      </rPr>
      <t xml:space="preserve">
- sterylna, jednorazowego użytku
- z elastycznego PVC
- bez mankietu
- znacznik RTG na całej długości rurki
- podwójny znacznik głębokości umożliwiający kontrolę położenia rurki
</t>
    </r>
  </si>
  <si>
    <t>średnice
między 2 mm a 10 mm
(co 0,5 mm)</t>
  </si>
  <si>
    <t>2.30</t>
  </si>
  <si>
    <r>
      <t xml:space="preserve">ANESTEZJOLOGIA: </t>
    </r>
    <r>
      <rPr>
        <b/>
        <sz val="11"/>
        <rFont val="Calibri"/>
        <family val="2"/>
      </rPr>
      <t>RURKA INTUBACYJNA Z MANKIETEM</t>
    </r>
    <r>
      <rPr>
        <sz val="11"/>
        <rFont val="Calibri"/>
        <family val="2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</si>
  <si>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t>średnice
między 2,5 mm a 10 mm
(co 0,5 mm)</t>
  </si>
  <si>
    <t>2.31</t>
  </si>
  <si>
    <r>
      <t xml:space="preserve">ANESTEZJOLOGIA: </t>
    </r>
    <r>
      <rPr>
        <b/>
        <sz val="11"/>
        <rFont val="Calibri"/>
        <family val="2"/>
      </rPr>
      <t>RURKA NOSOWO-GARDŁOWA</t>
    </r>
    <r>
      <rPr>
        <sz val="11"/>
        <rFont val="Calibri"/>
        <family val="2"/>
      </rPr>
      <t xml:space="preserve">
- sterylna, jednorazowego użytku
- z elastycznego termoplastycznego PVC
- silikonowana
- zabezpieczenie przed całkowitym wsunięciem do nosogardzieli
- bez lateksu i ftalanów
</t>
    </r>
  </si>
  <si>
    <t>średnice wewnętrzne
między 3 mm a 9 mm
(co 0,5 mm)</t>
  </si>
  <si>
    <t>2.32</t>
  </si>
  <si>
    <r>
      <t xml:space="preserve">ANESTEZJOLOGIA: </t>
    </r>
    <r>
      <rPr>
        <b/>
        <sz val="11"/>
        <rFont val="Calibri"/>
        <family val="2"/>
      </rPr>
      <t xml:space="preserve">RURKA KRTANIOWA LTD </t>
    </r>
    <r>
      <rPr>
        <sz val="11"/>
        <rFont val="Calibri"/>
        <family val="2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</si>
  <si>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 xml:space="preserve">0 
1 
2
2,5
3
4
5
</t>
  </si>
  <si>
    <t>2.33</t>
  </si>
  <si>
    <r>
      <t xml:space="preserve">CHIRURGIA AKCESORIA: </t>
    </r>
    <r>
      <rPr>
        <b/>
        <sz val="11"/>
        <rFont val="Calibri"/>
        <family val="2"/>
      </rPr>
      <t xml:space="preserve">KIESZEŃ SAMOPRZYLEPNA
</t>
    </r>
    <r>
      <rPr>
        <sz val="11"/>
        <rFont val="Calibri"/>
        <family val="2"/>
      </rPr>
      <t>- sterylna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jednokomorowa
</t>
    </r>
  </si>
  <si>
    <t>50 cm x 60 cm</t>
  </si>
  <si>
    <t>2.34</t>
  </si>
  <si>
    <r>
      <t xml:space="preserve">CHIRURGIA AKCESORIA: </t>
    </r>
    <r>
      <rPr>
        <b/>
        <sz val="11"/>
        <rFont val="Calibri"/>
        <family val="2"/>
      </rPr>
      <t xml:space="preserve">ZESTAW OSŁON NA KOŃCZYNĘ
</t>
    </r>
    <r>
      <rPr>
        <sz val="11"/>
        <rFont val="Calibri"/>
        <family val="2"/>
      </rPr>
      <t xml:space="preserve">- sterylne
</t>
    </r>
  </si>
  <si>
    <t>70 cm x 120 cm</t>
  </si>
  <si>
    <t>op.
(2 szt.)</t>
  </si>
  <si>
    <t>2.35</t>
  </si>
  <si>
    <r>
      <t xml:space="preserve">CHIRURGIA: </t>
    </r>
    <r>
      <rPr>
        <b/>
        <sz val="11"/>
        <rFont val="Calibri"/>
        <family val="2"/>
      </rPr>
      <t>BUTELKA DO DŁUGOTRWAŁEGO ODSYSANIA RAN TYPU REDON</t>
    </r>
    <r>
      <rPr>
        <sz val="11"/>
        <rFont val="Calibri"/>
        <family val="2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</si>
  <si>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t>200 ml</t>
  </si>
  <si>
    <t>2.36</t>
  </si>
  <si>
    <r>
      <t xml:space="preserve">CHIRURGIA: </t>
    </r>
    <r>
      <rPr>
        <b/>
        <sz val="11"/>
        <rFont val="Calibri"/>
        <family val="2"/>
      </rPr>
      <t>CEWNIK DO DRENAŻU KLATKI PIERSIOWEJ Z TROKAREM</t>
    </r>
    <r>
      <rPr>
        <sz val="11"/>
        <rFont val="Calibri"/>
        <family val="2"/>
      </rPr>
      <t xml:space="preserve">
- sterylny, jednorazowego użytku
- z bardzo miękkiego, elastycznego PCV zapobiegającego zaginaniu się cewnika
- stalowy lub aluminiowy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</si>
  <si>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t>CH 10
CH 12
CH 14
CH 16
CH 18
CH 20
CH 22
CH 24
CH 28</t>
  </si>
  <si>
    <t>2.37</t>
  </si>
  <si>
    <r>
      <t xml:space="preserve">CHIRURGIA: </t>
    </r>
    <r>
      <rPr>
        <b/>
        <sz val="11"/>
        <rFont val="Calibri"/>
        <family val="2"/>
      </rPr>
      <t>CZYŚCIK DO NARZĘDZI ELEKTROCHIRURGICZNYCH</t>
    </r>
    <r>
      <rPr>
        <sz val="11"/>
        <rFont val="Calibri"/>
        <family val="2"/>
      </rPr>
      <t xml:space="preserve">
- sterylny, jednorazowego użytku
</t>
    </r>
  </si>
  <si>
    <t>50 mm x 50 mm</t>
  </si>
  <si>
    <t>2.38</t>
  </si>
  <si>
    <r>
      <t xml:space="preserve">CHIRURGIA: </t>
    </r>
    <r>
      <rPr>
        <b/>
        <sz val="11"/>
        <rFont val="Calibri"/>
        <family val="2"/>
      </rPr>
      <t>DREN BRZUSZNY</t>
    </r>
    <r>
      <rPr>
        <sz val="11"/>
        <rFont val="Calibri"/>
        <family val="2"/>
      </rPr>
      <t xml:space="preserve">
- sterylny, jednorazowego użytku
- wykonany z najwyższej jakości 100% biokompatybilnego i transparentnego silikonu klasy medycznej
- termowrażliwy
- sześć dużych specjalnie wyprofilowanych atraumatycznych otworów drenujących
- atraumatyczne, miękkie zakończenie drenu
- pasek kontrastujący w RTG na całej długości drenu
- długość drenu 50 cm
- opakowanie podwójne - zewnetrzne papier - folia, wewnętrzne folia</t>
    </r>
  </si>
  <si>
    <t>CH 24
CH 26
CH 27
CH 30
CH 33
CH 36</t>
  </si>
  <si>
    <t>2.39</t>
  </si>
  <si>
    <r>
      <t xml:space="preserve">CHIRURGIA: </t>
    </r>
    <r>
      <rPr>
        <b/>
        <sz val="11"/>
        <rFont val="Calibri"/>
        <family val="2"/>
      </rPr>
      <t>DREN KEHRA</t>
    </r>
    <r>
      <rPr>
        <sz val="11"/>
        <rFont val="Calibri"/>
        <family val="2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</si>
  <si>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t>od
CH 8
do
CH 24</t>
  </si>
  <si>
    <t>2.40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</si>
  <si>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lejek-lejek, cut-to-fit </t>
    </r>
    <r>
      <rPr>
        <sz val="11"/>
        <rFont val="Calibri"/>
        <family val="2"/>
      </rPr>
      <t xml:space="preserve">z możliwością docięcia łącznika do średnicy króćca od 8 do 18 mm
- lejki wyposażone w specjalny system zagięciowy
- pakowanie: 1 sztuka
</t>
    </r>
  </si>
  <si>
    <t>CH 24
długość 210 mm</t>
  </si>
  <si>
    <t>2.41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</si>
  <si>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 lejek-Kapkon</t>
    </r>
    <r>
      <rPr>
        <sz val="11"/>
        <rFont val="Calibri"/>
        <family val="2"/>
      </rPr>
      <t xml:space="preserve">
- lejki wyposażone w specjalny system zagięciowy
- pakowanie: 1 sztuka
</t>
    </r>
  </si>
  <si>
    <t>2.42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</si>
  <si>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</si>
  <si>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t>CH 8
CH 10
CH 12
CH 14
CH 16
CH 18
800 mm</t>
  </si>
  <si>
    <t>2.43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</si>
  <si>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i twardości ok. 76° ShA
- perforacja na dystalnym kocu
- cyfrowa podziałka głębokości
</t>
    </r>
  </si>
  <si>
    <t>CH 20
CH 22
700 mm</t>
  </si>
  <si>
    <t>2.44</t>
  </si>
  <si>
    <r>
      <t xml:space="preserve">CHIRURGIA: </t>
    </r>
    <r>
      <rPr>
        <b/>
        <sz val="11"/>
        <rFont val="Calibri"/>
        <family val="2"/>
      </rPr>
      <t>DREN DO ODSYSANIA RAN TYP REDON SILIKONOWY</t>
    </r>
    <r>
      <rPr>
        <sz val="11"/>
        <rFont val="Calibri"/>
        <family val="2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</si>
  <si>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t>CH 8
CH 10
CH 12
CH 14
CH 15
CH 18
CH 20
500 mm</t>
  </si>
  <si>
    <t>op.
(25 szt.)</t>
  </si>
  <si>
    <t>2.45</t>
  </si>
  <si>
    <r>
      <t xml:space="preserve">CHIRURGIA: </t>
    </r>
    <r>
      <rPr>
        <b/>
        <sz val="11"/>
        <rFont val="Calibri"/>
        <family val="2"/>
      </rPr>
      <t>DREN DO ODSYSANIA RAN TYP REDON PVC</t>
    </r>
    <r>
      <rPr>
        <sz val="11"/>
        <rFont val="Calibri"/>
        <family val="2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rFont val="Calibri"/>
        <family val="2"/>
      </rPr>
      <t>pakowany prosto (podłużnie)</t>
    </r>
    <r>
      <rPr>
        <sz val="11"/>
        <rFont val="Calibri"/>
        <family val="2"/>
      </rPr>
      <t xml:space="preserve">
</t>
    </r>
  </si>
  <si>
    <t>CH 8
CH 10
CH 12
CH 14
CH 16
CH 18
CH 20
CH 22
700 mm</t>
  </si>
  <si>
    <t>2.46</t>
  </si>
  <si>
    <r>
      <t xml:space="preserve">CHIRURGIA: </t>
    </r>
    <r>
      <rPr>
        <b/>
        <sz val="11"/>
        <rFont val="Calibri"/>
        <family val="2"/>
      </rPr>
      <t>MARKER CHIRURGICZNY</t>
    </r>
    <r>
      <rPr>
        <sz val="11"/>
        <rFont val="Calibri"/>
        <family val="2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- przeznaczony do kontaktu z naruszoną skórą (klasa IIa reguła 4) – przeznaczony do wyznaczania linii/obszarów nacięć chirurgicznych w obrębie powierzchni skóry pacjenta
</t>
    </r>
  </si>
  <si>
    <t>2.47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</si>
  <si>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- sterylny
- z cienkiej i elastycznej folii poliuretanowej
- pokryty hipoalergicznym klejem akrylowym
- posiada system aplikacji typu ramka
</t>
    </r>
  </si>
  <si>
    <t>6 cm x 7 cm</t>
  </si>
  <si>
    <t>2.48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</si>
  <si>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6 cm x 7 cm</t>
    </r>
    <r>
      <rPr>
        <sz val="11"/>
        <rFont val="Calibri"/>
        <family val="2"/>
      </rPr>
      <t xml:space="preserve">
</t>
    </r>
  </si>
  <si>
    <t>do kaniul
6 cm x 7 cm</t>
  </si>
  <si>
    <t>2.49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</si>
  <si>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- sterylny
- w formie przezroczystego, elastycznego płata o grubości 4 mm
- skład: poliwinylopirolidon, glikol polietylenowy i agar
</t>
    </r>
  </si>
  <si>
    <t>12 cm x 24 cm</t>
  </si>
  <si>
    <t>2.50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</si>
  <si>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12 cm x 24 cm</t>
    </r>
    <r>
      <rPr>
        <sz val="11"/>
        <rFont val="Calibri"/>
        <family val="2"/>
      </rPr>
      <t xml:space="preserve">
</t>
    </r>
  </si>
  <si>
    <t>22 cm x 28 cm</t>
  </si>
  <si>
    <t>2.51</t>
  </si>
  <si>
    <t xml:space="preserve"> maska 
25 cm x 25 cm</t>
  </si>
  <si>
    <t>2.52</t>
  </si>
  <si>
    <r>
      <t xml:space="preserve">CHIRURGIA: </t>
    </r>
    <r>
      <rPr>
        <b/>
        <sz val="11"/>
        <rFont val="Calibri"/>
        <family val="2"/>
      </rPr>
      <t>OSŁONA NA PRZEWODY</t>
    </r>
    <r>
      <rPr>
        <sz val="11"/>
        <rFont val="Calibri"/>
        <family val="2"/>
      </rPr>
      <t xml:space="preserve">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  </r>
  </si>
  <si>
    <t>16 cm x 200 cm</t>
  </si>
  <si>
    <t>2.53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</si>
  <si>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 lub w opakowanie papier-papier
</t>
    </r>
  </si>
  <si>
    <t>5 cm x 7,2 cm</t>
  </si>
  <si>
    <t>2.54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</si>
  <si>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5 cm x 7,2 cm</t>
    </r>
    <r>
      <rPr>
        <sz val="11"/>
        <rFont val="Calibri"/>
        <family val="2"/>
      </rPr>
      <t xml:space="preserve">
</t>
    </r>
  </si>
  <si>
    <t>10 cm x 6 cm</t>
  </si>
  <si>
    <t>op.
(50 szt.)</t>
  </si>
  <si>
    <t>2.55</t>
  </si>
  <si>
    <t>15 cm x 8 cm</t>
  </si>
  <si>
    <t>op.
(30 szt.)</t>
  </si>
  <si>
    <t>2.56</t>
  </si>
  <si>
    <t>15 cm x 10 cm</t>
  </si>
  <si>
    <t>2.57</t>
  </si>
  <si>
    <t>20 cm x 10 cm</t>
  </si>
  <si>
    <t>2.58</t>
  </si>
  <si>
    <t>30 cm x 10 cm</t>
  </si>
  <si>
    <t>2.59</t>
  </si>
  <si>
    <r>
      <t xml:space="preserve">CHIRURGIA: </t>
    </r>
    <r>
      <rPr>
        <b/>
        <sz val="11"/>
        <rFont val="Calibri"/>
        <family val="2"/>
      </rPr>
      <t>OSTRZA CHIRURGICZNE</t>
    </r>
    <r>
      <rPr>
        <sz val="11"/>
        <rFont val="Calibri"/>
        <family val="2"/>
      </rPr>
      <t xml:space="preserve">
- sterylne, jednorazowego użytku
- ze stali węglowej
- oznaczenie rozmiaru na ostrzu
- pakowanie: 1 sztuka w folię aluminiową
</t>
    </r>
  </si>
  <si>
    <t xml:space="preserve">
10
10A
11
12
15
18
20
21
22
23
24
</t>
  </si>
  <si>
    <t>2.60</t>
  </si>
  <si>
    <r>
      <t xml:space="preserve">CHIRURGIA: </t>
    </r>
    <r>
      <rPr>
        <b/>
        <sz val="11"/>
        <rFont val="Calibri"/>
        <family val="2"/>
      </rPr>
      <t>RĘCZNIK CHŁONNY</t>
    </r>
    <r>
      <rPr>
        <sz val="11"/>
        <rFont val="Calibri"/>
        <family val="2"/>
      </rPr>
      <t xml:space="preserve">
- sterylny
- z celulozy
</t>
    </r>
  </si>
  <si>
    <t>40 cm x 40 cm</t>
  </si>
  <si>
    <t>2.61</t>
  </si>
  <si>
    <r>
      <t xml:space="preserve">CHIRURGIA: </t>
    </r>
    <r>
      <rPr>
        <b/>
        <sz val="11"/>
        <rFont val="Calibri"/>
        <family val="2"/>
      </rPr>
      <t>SERWETA OPERACYJNA NA STOLIK MAYO</t>
    </r>
    <r>
      <rPr>
        <sz val="11"/>
        <rFont val="Calibri"/>
        <family val="2"/>
      </rPr>
      <t xml:space="preserve">
- jałowa, pakowana w opakowanie typu folia-papier
- wzmocniona, kolor czerwony, zielony lub niebieski
</t>
    </r>
  </si>
  <si>
    <t>80 cm x 140 cm</t>
  </si>
  <si>
    <t>2.62</t>
  </si>
  <si>
    <r>
      <t xml:space="preserve">CHIRURGIA: </t>
    </r>
    <r>
      <rPr>
        <b/>
        <sz val="11"/>
        <rFont val="Calibri"/>
        <family val="2"/>
      </rPr>
      <t>SERWETA OPERACYJNA Z OTWOREM PRZYLEPNYM</t>
    </r>
    <r>
      <rPr>
        <sz val="11"/>
        <rFont val="Calibri"/>
        <family val="2"/>
      </rPr>
      <t xml:space="preserve">
- minimum 2-warstwowa (folia, włóknina absorbująca)
- gramatura minimum 53g/m2
- jałowa, pakowana w opakowanie typu folia-papier
- spełnia wymagania normy EN 13795   
</t>
    </r>
  </si>
  <si>
    <t>45 cm x 45 cm
otwór o średnicy 6 cm</t>
  </si>
  <si>
    <t>2.63</t>
  </si>
  <si>
    <r>
      <t xml:space="preserve">CHIRURGIA: </t>
    </r>
    <r>
      <rPr>
        <b/>
        <sz val="11"/>
        <rFont val="Calibri"/>
        <family val="2"/>
      </rPr>
      <t>SERWETA OPERACYJNA Z OTWOREM</t>
    </r>
    <r>
      <rPr>
        <sz val="11"/>
        <rFont val="Calibri"/>
        <family val="2"/>
      </rPr>
      <t xml:space="preserve">
- minimum 2-warstwowa (folia polietylenowa, włóknina polipropylenowa)
- gramatura minimum 53g/m2
- jałowa, z centralnym otworem nieprzylepnym
</t>
    </r>
  </si>
  <si>
    <t>50 cm x 75 cm
otwór 6 cm x 8 cm</t>
  </si>
  <si>
    <t>2.64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</si>
  <si>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sz val="11"/>
        <rFont val="Calibri"/>
        <family val="2"/>
      </rPr>
      <t xml:space="preserve">- sterylny,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umożliwia pobranie próbki krwi kapilarnej z opuszka palca lub płatka ucha do badań
</t>
    </r>
  </si>
  <si>
    <t>23 G
głębokość nakłucia: 
1,8 mm</t>
  </si>
  <si>
    <t>2.65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</si>
  <si>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i/>
        <sz val="11"/>
        <rFont val="Calibri"/>
        <family val="2"/>
      </rPr>
      <t>- wymagania jak przy rozmiarze 23G</t>
    </r>
  </si>
  <si>
    <t>21 G
głębokość nakłucia: 
2,4 mm</t>
  </si>
  <si>
    <t>2.66</t>
  </si>
  <si>
    <r>
      <t xml:space="preserve">DIAGNOSTYKA: </t>
    </r>
    <r>
      <rPr>
        <b/>
        <sz val="11"/>
        <rFont val="Calibri"/>
        <family val="2"/>
      </rPr>
      <t xml:space="preserve">LANCETA DO TESTÓW ALERGOLOGICZNYCH (PRICK TEST)
</t>
    </r>
    <r>
      <rPr>
        <sz val="11"/>
        <rFont val="Calibri"/>
        <family val="2"/>
      </rPr>
      <t xml:space="preserve">- sterylna,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wykonana ze stali nierdzewnej
- specjalnie zaprojektowana końcówka o długości 0,9 mm
- pakowanie: 1 szt. / papier
</t>
    </r>
  </si>
  <si>
    <t>op.
(200 szt.)</t>
  </si>
  <si>
    <t>2.67</t>
  </si>
  <si>
    <r>
      <t xml:space="preserve">DIAGNOSTYKA: </t>
    </r>
    <r>
      <rPr>
        <b/>
        <sz val="11"/>
        <rFont val="Calibri"/>
        <family val="2"/>
      </rPr>
      <t>PLASTER  Z OPATRUNKIEM</t>
    </r>
    <r>
      <rPr>
        <sz val="11"/>
        <rFont val="Calibri"/>
        <family val="2"/>
      </rPr>
      <t xml:space="preserve">
- jałowy
- samoprzylepny z wkładem chłonnym wykonany z folii
- hipoalergiczny
</t>
    </r>
  </si>
  <si>
    <t>19 mm x 76 mm</t>
  </si>
  <si>
    <t>op.
(500 szt.)</t>
  </si>
  <si>
    <t>2.68</t>
  </si>
  <si>
    <r>
      <t xml:space="preserve">DIAGNOSTYKA: </t>
    </r>
    <r>
      <rPr>
        <b/>
        <sz val="11"/>
        <rFont val="Calibri"/>
        <family val="2"/>
      </rPr>
      <t>SZPATUŁKI LARYNGOLOGICZNE</t>
    </r>
    <r>
      <rPr>
        <sz val="11"/>
        <rFont val="Calibri"/>
        <family val="2"/>
      </rPr>
      <t xml:space="preserve">
- jałowe
- drewniane, z wysokiej jakości drewna brzozowego, posiadają zaokrąglone boki
- pakowane pojedynczo
</t>
    </r>
  </si>
  <si>
    <t>2.69</t>
  </si>
  <si>
    <r>
      <t xml:space="preserve">GINEKOLOGIA: </t>
    </r>
    <r>
      <rPr>
        <b/>
        <sz val="11"/>
        <rFont val="Calibri"/>
        <family val="2"/>
      </rPr>
      <t>SZCZOTECZKA CYTOLOGICZNA TYP-2 (WACHLARZ)</t>
    </r>
    <r>
      <rPr>
        <sz val="11"/>
        <rFont val="Calibri"/>
        <family val="2"/>
      </rPr>
      <t xml:space="preserve">
- sterylna, jednorazowego użytku
- z polietylenu
- zakończenie w kształcie wachlarzyka
- miękkie zakończenia włosków
- brak lateksu i ftalanów
- pakowanie: 1 sztuka
</t>
    </r>
  </si>
  <si>
    <t>2.70</t>
  </si>
  <si>
    <r>
      <t xml:space="preserve">GINEKOLOGIA: </t>
    </r>
    <r>
      <rPr>
        <b/>
        <sz val="11"/>
        <rFont val="Calibri"/>
        <family val="2"/>
      </rPr>
      <t>SZCZOTECZKA CYTOLOGICZNA TYP-1 (PROSTA)</t>
    </r>
    <r>
      <rPr>
        <sz val="11"/>
        <rFont val="Calibri"/>
        <family val="2"/>
      </rPr>
      <t xml:space="preserve">
- sterylna, jednorazowego użytku
- prosta konstrukcja
- miękkie zakończenia włosków
- brak lateksu i ftalanów
- pakowanie: 1 sztuka
</t>
    </r>
  </si>
  <si>
    <t>2.71</t>
  </si>
  <si>
    <r>
      <t xml:space="preserve">GINEKOLOGIA: </t>
    </r>
    <r>
      <rPr>
        <b/>
        <sz val="11"/>
        <rFont val="Calibri"/>
        <family val="2"/>
      </rPr>
      <t>SZCZOTECZKA CYTOLOGICZNA TYP-1B (PROSTA Z KULKĄ)</t>
    </r>
    <r>
      <rPr>
        <sz val="11"/>
        <rFont val="Calibri"/>
        <family val="2"/>
      </rPr>
      <t xml:space="preserve">
- sterylna, jednorazowego użytku
- prosta konstrukcja z dodatkową kulką ochronną zabezpieczającą przed zranieniem
- miękkie zakończenia włosków
- pakowanie: 1 sztuka
</t>
    </r>
  </si>
  <si>
    <t>2.72</t>
  </si>
  <si>
    <r>
      <t xml:space="preserve">GINEKOLOGIA: </t>
    </r>
    <r>
      <rPr>
        <b/>
        <sz val="11"/>
        <rFont val="Calibri"/>
        <family val="2"/>
      </rPr>
      <t>WZIERNIK GINEKOLOGICZNY TYP CUSCO</t>
    </r>
    <r>
      <rPr>
        <sz val="11"/>
        <rFont val="Calibri"/>
        <family val="2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</si>
  <si>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t>XS
S
M
L
XL</t>
  </si>
  <si>
    <t>2.73</t>
  </si>
  <si>
    <r>
      <t xml:space="preserve">INFUZJA: </t>
    </r>
    <r>
      <rPr>
        <b/>
        <sz val="11"/>
        <rFont val="Calibri"/>
        <family val="2"/>
      </rPr>
      <t>IGŁA TYPU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MOTYLEK DO ŻYŁ OBWODOWYCH</t>
    </r>
    <r>
      <rPr>
        <sz val="11"/>
        <rFont val="Calibri"/>
        <family val="2"/>
      </rPr>
      <t xml:space="preserve">
- sterylny, jednorazowego użytku
- igła wykonana z wysokiej jakości stali nierdzewnej
- elastyczne skrzydełka barwione zgodnie z kodem ISO
- transparentny dren o długości 30 cm, odporny na załamania
- zakończenie drenu Luer-Lock zabezpieczone koreczkiem
</t>
    </r>
  </si>
  <si>
    <t>0,5 x 19 mm
0,6 x 19 mm
0,7 x 19 mm
0,8 x 19 mm
0,9 x 19 mm
1,1 x 19 mm</t>
  </si>
  <si>
    <t>2.74</t>
  </si>
  <si>
    <r>
      <t xml:space="preserve">INFUZJA: </t>
    </r>
    <r>
      <rPr>
        <b/>
        <sz val="11"/>
        <rFont val="Calibri"/>
        <family val="2"/>
      </rPr>
      <t>KORECZEK</t>
    </r>
    <r>
      <rPr>
        <sz val="11"/>
        <rFont val="Calibri"/>
        <family val="2"/>
      </rPr>
      <t xml:space="preserve">
- sterylny, jednorazowego użytku
- typ COMBI (zakończenie męskie oraz żeńskie)
- standardowy
</t>
    </r>
  </si>
  <si>
    <t>2.75</t>
  </si>
  <si>
    <r>
      <t xml:space="preserve">INFUZJA: </t>
    </r>
    <r>
      <rPr>
        <b/>
        <sz val="11"/>
        <rFont val="Calibri"/>
        <family val="2"/>
      </rPr>
      <t>KRANIK TRÓJDROŻNY</t>
    </r>
    <r>
      <rPr>
        <sz val="11"/>
        <rFont val="Calibri"/>
        <family val="2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</si>
  <si>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t>2.76</t>
  </si>
  <si>
    <r>
      <t xml:space="preserve">INFUZJA: </t>
    </r>
    <r>
      <rPr>
        <b/>
        <sz val="11"/>
        <rFont val="Calibri"/>
        <family val="2"/>
      </rPr>
      <t>PRZYRZĄD DO PRZETACZANIA PŁYNÓW W TERAPII INFUZYJNEJ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</si>
  <si>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2.77</t>
  </si>
  <si>
    <r>
      <t xml:space="preserve">INFUZJA: </t>
    </r>
    <r>
      <rPr>
        <b/>
        <sz val="11"/>
        <rFont val="Calibri"/>
        <family val="2"/>
      </rPr>
      <t>PRZYRZĄD DO PRZETACZANIA PŁYNÓW W TERAPII INFUZYJNEJ BEZPIECZNY</t>
    </r>
    <r>
      <rPr>
        <sz val="11"/>
        <rFont val="Calibri"/>
        <family val="2"/>
      </rPr>
      <t xml:space="preserve">
- sterylny, jednorazowego użytku
- dwukanałowy, ostry kolec komory kroplowej, ścięty czteropłaszczyznowo z otworami biorczymi i otworem odpowietrzającym, zabezpieczony zatyczką
- elastyczna komora kroplowa o długości 60 mm zaopatrzona w dodatkowe skrzydełka dociskowe
- odpowietrznik z filtrem przeciwbakteryjnym zamykany niebieską klapką
- koreczek Air Pass z filtrem hydrofobowym, umożliwiający wypełnienie drenu bez przypadkowego zanieczyszczenia oraz zabezpieczający przed wyciekaniem płynu
- łącznik Luer-Lock
- port do podawania leków
- hydrofilowy filtr cząsteczkowy Liquid Lock o wielkości oczek 8 μm, automatycznie zatrzymujący przepływ po opróżnieniu komory
- zacisk rolkowy wyposażony w pochewkę na igłę biorczą i zaczep na dren do podwieszenia
- miękki, elastyczny dren o długości min. 180 cm
</t>
    </r>
  </si>
  <si>
    <t>2.78</t>
  </si>
  <si>
    <r>
      <t xml:space="preserve">INFUZJA: </t>
    </r>
    <r>
      <rPr>
        <b/>
        <sz val="11"/>
        <rFont val="Calibri"/>
        <family val="2"/>
      </rPr>
      <t>PRZYRZĄD DO PRZETACZANIA PŁYNÓW /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 xml:space="preserve">bursztynowy
</t>
    </r>
    <r>
      <rPr>
        <i/>
        <sz val="11"/>
        <rFont val="Calibri"/>
        <family val="2"/>
      </rPr>
      <t>- pozostałe wymagania jak przy PRZYRZĄD DO PRZETACZANIA PŁYNÓW W TERAPII INFUZYJNEJ</t>
    </r>
  </si>
  <si>
    <t>2.79</t>
  </si>
  <si>
    <r>
      <t xml:space="preserve">INFUZJA: </t>
    </r>
    <r>
      <rPr>
        <b/>
        <sz val="11"/>
        <rFont val="Calibri"/>
        <family val="2"/>
      </rPr>
      <t>PRZYRZĄD DO PRZETACZANIA KRWI I PREPARATÓW KRWIOPOCHODNYCH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</si>
  <si>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2.80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</si>
  <si>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- dren wykonany z PVC o długości min. 150 cm oraz wewnętrznej średnicy: 1,24 mm
- zakończenia typu Luer-Lock - męski i żeński
- bez ftalanów i lateksu
</t>
    </r>
  </si>
  <si>
    <t>2.81</t>
  </si>
  <si>
    <r>
      <t xml:space="preserve">INFUZJA: </t>
    </r>
    <r>
      <rPr>
        <b/>
        <sz val="11"/>
        <rFont val="Calibri"/>
        <family val="2"/>
      </rPr>
      <t>PRZEDŁUŻACZ DO POMPY INFUZYJNEJ DLA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>bursztynowy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pozostałe wymagania jak przy PRZEDŁUŻACZ DO POMPY INFUZYJNEJ</t>
    </r>
  </si>
  <si>
    <t>2.82</t>
  </si>
  <si>
    <r>
      <t xml:space="preserve">INIEKCJA: </t>
    </r>
    <r>
      <rPr>
        <b/>
        <sz val="11"/>
        <rFont val="Calibri"/>
        <family val="2"/>
      </rPr>
      <t>KANIULA DOŻYLNA (PUR)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</si>
  <si>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t xml:space="preserve">24 G
0,7 mm x 19 mm
22 G
0,9 mm x 25 mm
20 G
1,1 mm x 32 mm
18 G
1,3 mm x 45 mm
17 G
1,5 mm x 45 mm
16 G
1,7 mm x 45 mm
</t>
  </si>
  <si>
    <t>2.83</t>
  </si>
  <si>
    <r>
      <t xml:space="preserve">INIEKCJA: </t>
    </r>
    <r>
      <rPr>
        <b/>
        <sz val="11"/>
        <rFont val="Calibri"/>
        <family val="2"/>
      </rPr>
      <t>KANIULA DOŻYLNA (FEP)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</si>
  <si>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t xml:space="preserve">26G
0,6 mm x 19 mm
24 G
0,7 mm x 19 mm
22 G
0,9 mm x 25 mm
20 G
1,1 mm x 32 mm
18 G
1,3 mm x 45 mm
17 G
1,5 mm x 45 mm
16 G
1,7 mm x 45 mm
</t>
  </si>
  <si>
    <t>2.84</t>
  </si>
  <si>
    <r>
      <t xml:space="preserve">INIEKCJA: </t>
    </r>
    <r>
      <rPr>
        <b/>
        <sz val="11"/>
        <rFont val="Calibri"/>
        <family val="2"/>
      </rPr>
      <t>KANIULA DOŻYLNA BEZ PORTU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kolorystycznie barwione skrzydełka mocujące bez portu górnego
- uchwyt umożliwiający wykonanie wkłucia jedną ręką
- zastawka zabezpieczająca przed wypływem krwi po wprowadzeniu kaniuli do naczynia
- komora wypływu zwrotnego zabezpieczona koreczkiem Luer-Lock
</t>
    </r>
  </si>
  <si>
    <t>26 G
0,6 mm x 19 mm
24 G
0,7 mm x 19 mm</t>
  </si>
  <si>
    <t>2.85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</si>
  <si>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</si>
  <si>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t>1 ml
skala co 0,01 ml</t>
  </si>
  <si>
    <t>2.86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</si>
  <si>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 ml</t>
    </r>
    <r>
      <rPr>
        <sz val="11"/>
        <rFont val="Calibri"/>
        <family val="2"/>
      </rPr>
      <t xml:space="preserve">
</t>
    </r>
  </si>
  <si>
    <t>2 ml
skala co 0,1 ml</t>
  </si>
  <si>
    <t>2.87</t>
  </si>
  <si>
    <t>5 ml
skala co 0,2 ml</t>
  </si>
  <si>
    <t>2.88</t>
  </si>
  <si>
    <t>10 ml
skala co 0,2 ml</t>
  </si>
  <si>
    <t>2.89</t>
  </si>
  <si>
    <t>20 ml
skala co 0,5 ml</t>
  </si>
  <si>
    <t>2.90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</si>
  <si>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zakończenie stożkowe typu Luer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</si>
  <si>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50 ml / 60 ml
skala co 1 ml</t>
  </si>
  <si>
    <t>2.91</t>
  </si>
  <si>
    <r>
      <t xml:space="preserve">INIEKCJA: </t>
    </r>
    <r>
      <rPr>
        <b/>
        <sz val="11"/>
        <rFont val="Calibri"/>
        <family val="2"/>
      </rPr>
      <t>STRZYKAWKA TRZYCZĘŚCIOWA LUER-LOCK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</si>
  <si>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2.92</t>
  </si>
  <si>
    <r>
      <t xml:space="preserve">INIEKCJA: </t>
    </r>
    <r>
      <rPr>
        <b/>
        <sz val="11"/>
        <rFont val="Calibri"/>
        <family val="2"/>
      </rPr>
      <t>STRZYKAWKA TRZYCZĘŚCIOWA LUER-LOCK DO LEKÓW ŚWIATŁOCZUŁYCH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zabarwienie bursztynowe
- blokada tłoka przed przypadkowym wysunięciem tłoka
- uszczelnienie w postaci podwójnego pierścienia na korku położonym na szczycie tłoka
- brak ftalanów oraz lateksu
</t>
    </r>
  </si>
  <si>
    <t>2.93</t>
  </si>
  <si>
    <r>
      <t xml:space="preserve">INIEKCJA: </t>
    </r>
    <r>
      <rPr>
        <b/>
        <sz val="11"/>
        <rFont val="Calibri"/>
        <family val="2"/>
      </rPr>
      <t>STRZYKAWKA TRZYCZĘŚCIOWA INSULINOWA</t>
    </r>
    <r>
      <rPr>
        <sz val="11"/>
        <rFont val="Calibri"/>
        <family val="2"/>
      </rPr>
      <t xml:space="preserve">
- sterylna, jednorazowego użytku
- dopakowana igła 0.40 x 13 mm
- przezroczysty zbiornik, kontrastujący tłok oraz czarna skala pomiarowa
- blokada tłoka przed wypadnięciem tłoka
- brak ftalanów oraz lateksu
</t>
    </r>
  </si>
  <si>
    <t>1 ml
U-40 jednostek</t>
  </si>
  <si>
    <t>2.94</t>
  </si>
  <si>
    <r>
      <t xml:space="preserve">INIEKCJA: </t>
    </r>
    <r>
      <rPr>
        <b/>
        <sz val="11"/>
        <rFont val="Calibri"/>
        <family val="2"/>
      </rPr>
      <t>IGŁA INSULINOWA DO PENA</t>
    </r>
    <r>
      <rPr>
        <sz val="11"/>
        <rFont val="Calibri"/>
        <family val="2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</si>
  <si>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t>0,25 mm x 6 mm
0,25 mm x 8 mm
0,30 mm x 8 mm
0,33 mm x 12 mm</t>
  </si>
  <si>
    <t>2.95</t>
  </si>
  <si>
    <r>
      <t xml:space="preserve">INIEKCJA: </t>
    </r>
    <r>
      <rPr>
        <b/>
        <sz val="11"/>
        <rFont val="Calibri"/>
        <family val="2"/>
      </rPr>
      <t>OPATRUNEK DO MOCOWANIA KANIUL</t>
    </r>
    <r>
      <rPr>
        <sz val="11"/>
        <rFont val="Calibri"/>
        <family val="2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</si>
  <si>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t>5,1 cm x 7,6 cm</t>
  </si>
  <si>
    <t>2.96</t>
  </si>
  <si>
    <r>
      <t xml:space="preserve">INIEKCJA: </t>
    </r>
    <r>
      <rPr>
        <b/>
        <sz val="11"/>
        <rFont val="Calibri"/>
        <family val="2"/>
      </rPr>
      <t>PORT BEZIGŁOWY</t>
    </r>
    <r>
      <rPr>
        <sz val="11"/>
        <rFont val="Calibri"/>
        <family val="2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</si>
  <si>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t>2.97</t>
  </si>
  <si>
    <r>
      <t xml:space="preserve">POŁOŻNICTWO: </t>
    </r>
    <r>
      <rPr>
        <b/>
        <sz val="11"/>
        <rFont val="Calibri"/>
        <family val="2"/>
      </rPr>
      <t>CEWNIK PĘPOWINOWY</t>
    </r>
    <r>
      <rPr>
        <sz val="11"/>
        <rFont val="Calibri"/>
        <family val="2"/>
      </rPr>
      <t xml:space="preserve">
- sterylny, jednorazowego użytku
- pakowanie: 1 sztuka 
</t>
    </r>
  </si>
  <si>
    <t>6 CH 
400 mm</t>
  </si>
  <si>
    <t>2.98</t>
  </si>
  <si>
    <r>
      <t xml:space="preserve">POŁOŻNICTWO: </t>
    </r>
    <r>
      <rPr>
        <b/>
        <sz val="11"/>
        <rFont val="Calibri"/>
        <family val="2"/>
      </rPr>
      <t>ZACISKACZ DO PĘPOWINY</t>
    </r>
    <r>
      <rPr>
        <sz val="11"/>
        <rFont val="Calibri"/>
        <family val="2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</si>
  <si>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t xml:space="preserve">uniwersalny
</t>
  </si>
  <si>
    <t>2.99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</si>
  <si>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- sterylny, jednorazowego użytku
- dwudrożny, z zastawką zapewniającą szczelność balonu
- brak ftalanów
- pakowanie: 1 sztuka
</t>
    </r>
  </si>
  <si>
    <t>CH 8
balon 3-5 ml</t>
  </si>
  <si>
    <t>2.100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</si>
  <si>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8</t>
    </r>
    <r>
      <rPr>
        <sz val="11"/>
        <rFont val="Calibri"/>
        <family val="2"/>
      </rPr>
      <t xml:space="preserve">
</t>
    </r>
  </si>
  <si>
    <t>CH 10
balon 3-5 ml</t>
  </si>
  <si>
    <t>2.101</t>
  </si>
  <si>
    <t>CH 12
balon 5-10 ml</t>
  </si>
  <si>
    <t>2.102</t>
  </si>
  <si>
    <t>CH 14
balon 5-10 ml</t>
  </si>
  <si>
    <t>2.103</t>
  </si>
  <si>
    <t>CH 16
balon 5-10 ml</t>
  </si>
  <si>
    <t>2.104</t>
  </si>
  <si>
    <t>CH 18
balon 5-10 ml</t>
  </si>
  <si>
    <t>2.105</t>
  </si>
  <si>
    <t>CH 18
balon 30 ml</t>
  </si>
  <si>
    <t>2.106</t>
  </si>
  <si>
    <t>CH 20
balon 5-10 ml</t>
  </si>
  <si>
    <t>2.107</t>
  </si>
  <si>
    <t>CH 20
balon 30 ml</t>
  </si>
  <si>
    <t>2.108</t>
  </si>
  <si>
    <t>CH 22
balon 5-10 ml</t>
  </si>
  <si>
    <t>2.109</t>
  </si>
  <si>
    <t>CH 22
balon 30 ml</t>
  </si>
  <si>
    <t>2.110</t>
  </si>
  <si>
    <t>CH 24
balon 5-10 ml</t>
  </si>
  <si>
    <t>2.111</t>
  </si>
  <si>
    <t>CH 24
balon 30 ml</t>
  </si>
  <si>
    <t>2.112</t>
  </si>
  <si>
    <r>
      <t xml:space="preserve">UROLOGIA: </t>
    </r>
    <r>
      <rPr>
        <b/>
        <sz val="11"/>
        <rFont val="Calibri"/>
        <family val="2"/>
      </rPr>
      <t>CEWNIK NELATON</t>
    </r>
    <r>
      <rPr>
        <sz val="11"/>
        <rFont val="Calibri"/>
        <family val="2"/>
      </rPr>
      <t xml:space="preserve">
- sterylny, jednorazowego użytku
- z miękkiego i elastycznego PVC
- brak lateksu
- pakowanie: 1 sztuka
</t>
    </r>
  </si>
  <si>
    <t>CH 6
CH 8
CH 10
CH 12
CH 14
CH 16
CH 18
CH 20
CH 22
CH 24
długość 400 mm</t>
  </si>
  <si>
    <t>2.113</t>
  </si>
  <si>
    <r>
      <t xml:space="preserve">UROLOGIA: </t>
    </r>
    <r>
      <rPr>
        <b/>
        <sz val="11"/>
        <rFont val="Calibri"/>
        <family val="2"/>
      </rPr>
      <t>CEWNIK PEZZER SILIKONOWANY</t>
    </r>
    <r>
      <rPr>
        <sz val="11"/>
        <rFont val="Calibri"/>
        <family val="2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</si>
  <si>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t>CH 12
CH 14
CH 16
CH 18
CH 20
CH 22
CH 24
CH 26
CH 28
CH 30
CH 32
CH 34
CH 36
CH 38
CH 40
długość 400 mm</t>
  </si>
  <si>
    <t>2.114</t>
  </si>
  <si>
    <r>
      <t xml:space="preserve">UROLOGIA: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stożek do cewnika, usytuowany centralnie
- dołączone dwa łączniki Luer
- blokada tłoka przed przypadkowym wysunięciem tłoka
- uszczelnienie w postaci podwójnego pierścienia na korku położonym na szczycie tłoka
- brak ftalanów oraz lateksu
</t>
    </r>
  </si>
  <si>
    <t>100 ml
skala co 2 ml</t>
  </si>
  <si>
    <t>2.115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</si>
  <si>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</si>
  <si>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t>dla chłopców
 pojemność 100 ml</t>
  </si>
  <si>
    <t>2.116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</si>
  <si>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dla chłopców
</t>
    </r>
  </si>
  <si>
    <t>dla dziewczynek
 pojemność 100 ml</t>
  </si>
  <si>
    <t>2.117</t>
  </si>
  <si>
    <r>
      <t xml:space="preserve">UROLOGIA: </t>
    </r>
    <r>
      <rPr>
        <b/>
        <sz val="11"/>
        <rFont val="Calibri"/>
        <family val="2"/>
      </rPr>
      <t>WOREK DO ZBIÓRKI MOCZU</t>
    </r>
    <r>
      <rPr>
        <sz val="11"/>
        <rFont val="Calibri"/>
        <family val="2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</si>
  <si>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t xml:space="preserve"> pojemność 2000 ml</t>
  </si>
  <si>
    <t>op.
(10 szt.)</t>
  </si>
  <si>
    <t>2.118</t>
  </si>
  <si>
    <r>
      <t xml:space="preserve">UROLOGIA: </t>
    </r>
    <r>
      <rPr>
        <b/>
        <sz val="11"/>
        <rFont val="Calibri"/>
        <family val="2"/>
      </rPr>
      <t>ZATYCZKA DO CEWNIKA UROLOGICZNEGO</t>
    </r>
    <r>
      <rPr>
        <sz val="11"/>
        <rFont val="Calibri"/>
        <family val="2"/>
      </rPr>
      <t xml:space="preserve">
- sterylna, jednorazowego użytku
- dla drenów o średnicach od 6 ch do 35 ch
- uchwyt umożliwiający włożenie oraz usunięcie zatyczki
- budowa schodkowa
- pakowanie: 1 sztuka
</t>
    </r>
  </si>
  <si>
    <t>2.119</t>
  </si>
  <si>
    <r>
      <t xml:space="preserve">ŻYWIENIE: </t>
    </r>
    <r>
      <rPr>
        <b/>
        <sz val="11"/>
        <rFont val="Calibri"/>
        <family val="2"/>
      </rPr>
      <t>CEWNIK DO KARMIENIA NIEMOWLĄT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</si>
  <si>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t>CH 4
CH 5
CH 6
CH 8
CH 10
500 cm</t>
  </si>
  <si>
    <t>3.1</t>
  </si>
  <si>
    <r>
      <t xml:space="preserve">ANESTEZJOLOGIA: </t>
    </r>
    <r>
      <rPr>
        <b/>
        <sz val="11"/>
        <rFont val="Calibri"/>
        <family val="2"/>
      </rPr>
      <t>RURKA TRACHEOSTOMIJNA BEZ MANKIETU</t>
    </r>
    <r>
      <rPr>
        <sz val="11"/>
        <rFont val="Calibri"/>
        <family val="2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</si>
  <si>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t>średnica
między 3 mm a 10 mm
(co 0,5 mm)</t>
  </si>
  <si>
    <t>3.2</t>
  </si>
  <si>
    <r>
      <t xml:space="preserve">ANESTEZJOLOGIA: </t>
    </r>
    <r>
      <rPr>
        <b/>
        <sz val="11"/>
        <rFont val="Calibri"/>
        <family val="2"/>
      </rPr>
      <t>RURKA TRACHEOSTOMIJNA Z MANKIETEM</t>
    </r>
    <r>
      <rPr>
        <sz val="11"/>
        <rFont val="Calibri"/>
        <family val="2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</si>
  <si>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t>3.3</t>
  </si>
  <si>
    <r>
      <t xml:space="preserve">ANESTEZJOLOGIA: </t>
    </r>
    <r>
      <rPr>
        <b/>
        <sz val="11"/>
        <rFont val="Calibri"/>
        <family val="2"/>
      </rPr>
      <t>RURKA TRACHEOSTOMIJNA FENESTRACYJNA</t>
    </r>
    <r>
      <rPr>
        <sz val="11"/>
        <rFont val="Calibri"/>
        <family val="2"/>
      </rPr>
      <t xml:space="preserve">
- sterylna, jednorazowego użytku
- bez mankietu
- wymienna kaniula wewnętrzna
- prowadnica
- opaska mocująca
</t>
    </r>
  </si>
  <si>
    <t>średnica
między 5 mm a 10 mm
(co 1 mm)</t>
  </si>
  <si>
    <t>3.4</t>
  </si>
  <si>
    <r>
      <t xml:space="preserve">ANESTEZJOLOGIA: </t>
    </r>
    <r>
      <rPr>
        <b/>
        <sz val="11"/>
        <rFont val="Calibri"/>
        <family val="2"/>
      </rPr>
      <t>RURKA USTNO - GARDŁOWA GUEDEL</t>
    </r>
    <r>
      <rPr>
        <sz val="11"/>
        <rFont val="Calibri"/>
        <family val="2"/>
      </rPr>
      <t xml:space="preserve">
- sterylna, jednorazowego użytku
- wykonana z medycznego PVC lub PE
- gładko zaokrąglone krawędzie
- blokada przeciw zagryzieniu
- pakowana pojedynczo
</t>
    </r>
  </si>
  <si>
    <t xml:space="preserve">
000
00
1
2
3
4
5
6
</t>
  </si>
  <si>
    <t>3.5</t>
  </si>
  <si>
    <r>
      <t xml:space="preserve">ANESTEZJOLOGIA: </t>
    </r>
    <r>
      <rPr>
        <b/>
        <sz val="11"/>
        <rFont val="Calibri"/>
        <family val="2"/>
      </rPr>
      <t>RURKA INTUBACYJNA ZBROJONA</t>
    </r>
    <r>
      <rPr>
        <sz val="11"/>
        <rFont val="Calibri"/>
        <family val="2"/>
      </rPr>
      <t xml:space="preserve">
- sterylna, jednorazowego użytku
- z elastycznego PVC
- z mankietem i prowadnicą
- znacznik RTG na całej długości rurki
- skalowana
</t>
    </r>
  </si>
  <si>
    <t>średnica
między 2,5 mm a 10 mm
(co 0,5 mm)</t>
  </si>
  <si>
    <t>3.6</t>
  </si>
  <si>
    <r>
      <t xml:space="preserve">ANESTEZJOLOGIA: </t>
    </r>
    <r>
      <rPr>
        <b/>
        <sz val="11"/>
        <rFont val="Calibri"/>
        <family val="2"/>
      </rPr>
      <t>ZESTAW DO KRIKOTYROIDOTOMII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skład zestawu:</t>
    </r>
    <r>
      <rPr>
        <sz val="11"/>
        <rFont val="Calibri"/>
        <family val="2"/>
      </rPr>
      <t xml:space="preserve">
- skalpel w rozmiarze 10
- prowadnica do trudnych intubacji (bougie)
- rurka tracheostomijna z mankietem, rozmiar 6,0
- strzykawka 10 ml
- tasiemka do rurek tracheostomijnych
- obrazkowa instrukcja przeprowadzenia zabiegu
</t>
    </r>
  </si>
  <si>
    <t>op.
(1 komplet)</t>
  </si>
  <si>
    <t>3.7</t>
  </si>
  <si>
    <r>
      <t xml:space="preserve">CHIRURGIA: </t>
    </r>
    <r>
      <rPr>
        <b/>
        <sz val="11"/>
        <rFont val="Calibri"/>
        <family val="2"/>
      </rPr>
      <t>OSŁONA NA SONDĘ USG Z WARSTWĄ LEPNĄ</t>
    </r>
    <r>
      <rPr>
        <sz val="11"/>
        <rFont val="Calibri"/>
        <family val="2"/>
      </rPr>
      <t xml:space="preserve">
- sterylna, jednorazowego użytku
- bezlateksowa
- kształ osłony:
</t>
    </r>
  </si>
  <si>
    <t>3.8</t>
  </si>
  <si>
    <r>
      <t xml:space="preserve">CHIRURGIA: </t>
    </r>
    <r>
      <rPr>
        <b/>
        <sz val="11"/>
        <rFont val="Calibri"/>
        <family val="2"/>
      </rPr>
      <t>SZCZOTECZKA CHIRURGICZNA SUCHA DO MYCIA RĄK</t>
    </r>
    <r>
      <rPr>
        <sz val="11"/>
        <rFont val="Calibri"/>
        <family val="2"/>
      </rPr>
      <t xml:space="preserve">
- sterylna, jednorazowego użytku
- dodatkowo czyścik do paznokci
</t>
    </r>
  </si>
  <si>
    <t>3.9</t>
  </si>
  <si>
    <r>
      <t xml:space="preserve">DIAGNOSTYKA: </t>
    </r>
    <r>
      <rPr>
        <b/>
        <sz val="11"/>
        <rFont val="Calibri"/>
        <family val="2"/>
      </rPr>
      <t>KANIULA DOTĘTNICZA</t>
    </r>
    <r>
      <rPr>
        <sz val="11"/>
        <rFont val="Calibri"/>
        <family val="2"/>
      </rPr>
      <t xml:space="preserve">
- sterylna, jednorazowego użytku
- do inwazyjnego pomiaru ciśnienia tętniczego oraz do pobierania krwi tętniczej
- z zaworem odcinającym Flowswitch
- cewnik wykonany z PTFE
- brak lateksu oraz PCV
</t>
    </r>
  </si>
  <si>
    <t>20 G
1,1 mm x 45 mm</t>
  </si>
  <si>
    <t>3.10</t>
  </si>
  <si>
    <r>
      <t xml:space="preserve">DIAGNOSTYKA: </t>
    </r>
    <r>
      <rPr>
        <b/>
        <sz val="11"/>
        <rFont val="Calibri"/>
        <family val="2"/>
      </rPr>
      <t>ZESTAW LARYNGOLOGICZNY</t>
    </r>
    <r>
      <rPr>
        <sz val="11"/>
        <rFont val="Calibri"/>
        <family val="2"/>
      </rPr>
      <t xml:space="preserve">
- sterylny, jednorazowego użytku
- wziernik do nosa
- wziernik do ucha 4 mm (+/- 1 mm)
- szpatułka laryngologiczna
</t>
    </r>
  </si>
  <si>
    <t>3.11</t>
  </si>
  <si>
    <r>
      <t xml:space="preserve">DIAGNOSTYKA: </t>
    </r>
    <r>
      <rPr>
        <b/>
        <sz val="11"/>
        <rFont val="Calibri"/>
        <family val="2"/>
      </rPr>
      <t>ŻEL DO USG W SASZETKACH</t>
    </r>
    <r>
      <rPr>
        <sz val="11"/>
        <rFont val="Calibri"/>
        <family val="2"/>
      </rPr>
      <t xml:space="preserve">
- sterylny
- nie zawiera alergenów, soli ani aldehydu mrówkowego
</t>
    </r>
  </si>
  <si>
    <t>3.12</t>
  </si>
  <si>
    <r>
      <t xml:space="preserve">INIEKCJA: </t>
    </r>
    <r>
      <rPr>
        <b/>
        <sz val="11"/>
        <rFont val="Calibri"/>
        <family val="2"/>
      </rPr>
      <t>IGŁA</t>
    </r>
    <r>
      <rPr>
        <sz val="11"/>
        <rFont val="Calibri"/>
        <family val="2"/>
      </rPr>
      <t xml:space="preserve">
- sterylna, jednorazowego użytku
- ostrze ze stali nierdzewnej (rurka cienkościenna)
- metoda ostrzenia: zastosowanie wałka szlifierskiego
- pokryta cienką warstwą silikonu
- polipropylenowa osłona
- brak ftalanów oraz lateksu
- zgodna z normą ISO
</t>
    </r>
  </si>
  <si>
    <t>1.20 x 40 mm</t>
  </si>
  <si>
    <t>3.13</t>
  </si>
  <si>
    <r>
      <t>INIEKCJA:</t>
    </r>
    <r>
      <rPr>
        <b/>
        <sz val="11"/>
        <rFont val="Calibri"/>
        <family val="2"/>
      </rPr>
      <t xml:space="preserve"> IGŁA DO ROZPUSZCZANIA LEKÓW</t>
    </r>
    <r>
      <rPr>
        <sz val="11"/>
        <rFont val="Calibri"/>
        <family val="2"/>
      </rPr>
      <t xml:space="preserve">
- sterylna, jednorazowego użytku
- szlif ołówkowy z otworem bocznym
- z najwyższej jakości stali nierdzewnej
- nietoksyczna, wolna od pirogenu i bezlateksowa
</t>
    </r>
  </si>
  <si>
    <t>3.14</t>
  </si>
  <si>
    <r>
      <t xml:space="preserve">RATOWNICTWO: </t>
    </r>
    <r>
      <rPr>
        <b/>
        <sz val="11"/>
        <rFont val="Calibri"/>
        <family val="2"/>
      </rPr>
      <t>MASKA KRTANIOWA I-GEL</t>
    </r>
    <r>
      <rPr>
        <sz val="11"/>
        <rFont val="Calibri"/>
        <family val="2"/>
      </rPr>
      <t xml:space="preserve">
- sterylna
- z wysokiej jakości tworzywa żelowego
- pakowana  pojedynczo
</t>
    </r>
  </si>
  <si>
    <t>3.15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</si>
  <si>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od 0 do 12 roku życia
</t>
    </r>
  </si>
  <si>
    <t>18 G
23,6 mm</t>
  </si>
  <si>
    <t>3.16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</si>
  <si>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powyżej 12 lat i dorosłych
</t>
    </r>
  </si>
  <si>
    <t>15 G
33,3 mm</t>
  </si>
  <si>
    <t>3.17</t>
  </si>
  <si>
    <r>
      <t xml:space="preserve">ŻYWIENIE: </t>
    </r>
    <r>
      <rPr>
        <b/>
        <sz val="11"/>
        <rFont val="Calibri"/>
        <family val="2"/>
      </rPr>
      <t>ŁĄCZNIK</t>
    </r>
    <r>
      <rPr>
        <sz val="11"/>
        <rFont val="Calibri"/>
        <family val="2"/>
      </rPr>
      <t xml:space="preserve">
- sterylny, jednorazowego użytku
- do połączenia zestawu ENFit z żeńskimi łącznikami typu Oral / ENLock
</t>
    </r>
  </si>
  <si>
    <t>op.
(6 blistrów po 5 szt.)</t>
  </si>
  <si>
    <t>3.18</t>
  </si>
  <si>
    <r>
      <t xml:space="preserve">ŻYWIENIE: </t>
    </r>
    <r>
      <rPr>
        <b/>
        <sz val="11"/>
        <rFont val="Calibri"/>
        <family val="2"/>
      </rPr>
      <t>STRZYKAWKA DO DO OBSŁUGI ŻYWIENIA DROGĄ PRZEWODU POKARMOWEGO</t>
    </r>
    <r>
      <rPr>
        <sz val="11"/>
        <rFont val="Calibri"/>
        <family val="2"/>
      </rPr>
      <t xml:space="preserve"> 
- sterylna, jednorazowego użytku
- produkt z systemem złącza ENFit
- możliwość podaży leków, przepłukiwania zgłębnika, podaży diety przemysłowej metodą bolusa
</t>
    </r>
  </si>
  <si>
    <t>60 ml</t>
  </si>
  <si>
    <t>3.19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</si>
  <si>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</si>
  <si>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t>18 CH
balon 15 ml</t>
  </si>
  <si>
    <t>3.20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</si>
  <si>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20 CH</t>
    </r>
    <r>
      <rPr>
        <sz val="11"/>
        <rFont val="Calibri"/>
        <family val="2"/>
      </rPr>
      <t xml:space="preserve">
</t>
    </r>
  </si>
  <si>
    <t>20 CH
balon 15 ml</t>
  </si>
  <si>
    <t>3.21</t>
  </si>
  <si>
    <r>
      <t xml:space="preserve">ŻYWIENIE: </t>
    </r>
    <r>
      <rPr>
        <b/>
        <sz val="11"/>
        <rFont val="Calibri"/>
        <family val="2"/>
      </rPr>
      <t>ZGŁĘBNIK PUR FLOCARE Z PROWADNICĄ</t>
    </r>
    <r>
      <rPr>
        <sz val="11"/>
        <rFont val="Calibri"/>
        <family val="2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</si>
  <si>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t>10 CH
długość 130 cm</t>
  </si>
  <si>
    <t>3.22</t>
  </si>
  <si>
    <r>
      <t xml:space="preserve">ŻYWIENIE: </t>
    </r>
    <r>
      <rPr>
        <b/>
        <sz val="11"/>
        <rFont val="Calibri"/>
        <family val="2"/>
      </rPr>
      <t>ZESTAW DO POMPY FLOCARE INFINITY, DO WORKÓW I BUTELEK</t>
    </r>
    <r>
      <rPr>
        <sz val="11"/>
        <rFont val="Calibri"/>
        <family val="2"/>
      </rPr>
      <t xml:space="preserve">
- sterylny, jednorazowego użytku
- możliwość połączenia worków/butelek/butelek OpTri z dietą i ze zgłębnikiem
</t>
    </r>
  </si>
  <si>
    <t>-</t>
  </si>
  <si>
    <t>3.23</t>
  </si>
  <si>
    <r>
      <t xml:space="preserve">ŻYWIENIE: </t>
    </r>
    <r>
      <rPr>
        <b/>
        <sz val="11"/>
        <rFont val="Calibri"/>
        <family val="2"/>
      </rPr>
      <t xml:space="preserve"> ZESTAW DO PRZEZSKÓRNEJ ENDOSKOPOWEJ GASTROSTOMII (PEG)</t>
    </r>
    <r>
      <rPr>
        <sz val="11"/>
        <rFont val="Calibri"/>
        <family val="2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</si>
  <si>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t>łącznik ENFit
CH 18</t>
  </si>
  <si>
    <t>3.24</t>
  </si>
  <si>
    <r>
      <t xml:space="preserve">ŻYWIENIE: </t>
    </r>
    <r>
      <rPr>
        <b/>
        <sz val="11"/>
        <rFont val="Calibri"/>
        <family val="2"/>
      </rPr>
      <t>ZGŁĘBNIK DWUNASTNICZY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</si>
  <si>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125 cm</t>
  </si>
  <si>
    <t>3.25</t>
  </si>
  <si>
    <r>
      <t xml:space="preserve">ŻYWIENIE: </t>
    </r>
    <r>
      <rPr>
        <b/>
        <sz val="11"/>
        <rFont val="Calibri"/>
        <family val="2"/>
      </rPr>
      <t>ZGŁĘBNIK ŻOŁĄDKOWY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</si>
  <si>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80 cm</t>
  </si>
  <si>
    <t>4.1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</si>
  <si>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 </t>
    </r>
    <r>
      <rPr>
        <b/>
        <sz val="11"/>
        <color indexed="8"/>
        <rFont val="Calibri"/>
        <family val="2"/>
      </rPr>
      <t>2 małe łączniki żeńskie</t>
    </r>
    <r>
      <rPr>
        <sz val="11"/>
        <color theme="1"/>
        <rFont val="Calibri"/>
        <family val="2"/>
      </rPr>
      <t xml:space="preserve"> + zatyczka
</t>
    </r>
  </si>
  <si>
    <t>długość:
200 cm
wewnętrzna średnica:
6 mm</t>
  </si>
  <si>
    <t>4.2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</si>
  <si>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</t>
    </r>
    <r>
      <rPr>
        <b/>
        <sz val="11"/>
        <color indexed="8"/>
        <rFont val="Calibri"/>
        <family val="2"/>
      </rPr>
      <t>łącznik żeński-męski</t>
    </r>
    <r>
      <rPr>
        <sz val="11"/>
        <color theme="1"/>
        <rFont val="Calibri"/>
        <family val="2"/>
      </rPr>
      <t xml:space="preserve"> + zatyczka
</t>
    </r>
  </si>
  <si>
    <t>4.3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</si>
  <si>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4 sztuki w magazynku</t>
    </r>
    <r>
      <rPr>
        <sz val="11"/>
        <color theme="1"/>
        <rFont val="Calibri"/>
        <family val="2"/>
      </rPr>
      <t xml:space="preserve">
</t>
    </r>
  </si>
  <si>
    <t xml:space="preserve">zakres rozmiaru obwodu:
M - Średnie
(2 -7 mm)
ML - Średnio-Duże
(3 -10 mm)
L - Duże
( 5 -13 mm)
XL - Extra-Duże
(7 -16 mm)
</t>
  </si>
  <si>
    <t>op.
1 magazynek
po 4 sztuki</t>
  </si>
  <si>
    <t>4.4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</si>
  <si>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6 sztuk w magazynku</t>
    </r>
    <r>
      <rPr>
        <sz val="11"/>
        <color theme="1"/>
        <rFont val="Calibri"/>
        <family val="2"/>
      </rPr>
      <t xml:space="preserve">
</t>
    </r>
  </si>
  <si>
    <t>op.
1 magazynek
po 6 sztuk</t>
  </si>
  <si>
    <t>4.5</t>
  </si>
  <si>
    <r>
      <t xml:space="preserve">CHIRURGIA: </t>
    </r>
    <r>
      <rPr>
        <b/>
        <sz val="11"/>
        <color indexed="8"/>
        <rFont val="Calibri"/>
        <family val="2"/>
      </rPr>
      <t>ODMGŁAWIACZ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roztwór usuwający zamglenia laparoskopów
- gąbka
</t>
    </r>
  </si>
  <si>
    <t>6 ml</t>
  </si>
  <si>
    <t>4.6</t>
  </si>
  <si>
    <r>
      <t xml:space="preserve">CHIRURGIA: </t>
    </r>
    <r>
      <rPr>
        <b/>
        <sz val="11"/>
        <color indexed="8"/>
        <rFont val="Calibri"/>
        <family val="2"/>
      </rPr>
      <t>ZESTAW DO SSAKA: KANKA I DREN</t>
    </r>
    <r>
      <rPr>
        <sz val="11"/>
        <color theme="1"/>
        <rFont val="Calibri"/>
        <family val="2"/>
      </rPr>
      <t xml:space="preserve">
- sterylny, jednorazowego użytku
- możliwość podłączenia do systemu ssącego Serres
- kanka Yankauer sztywna
- kaniulia </t>
    </r>
    <r>
      <rPr>
        <b/>
        <sz val="11"/>
        <color indexed="8"/>
        <rFont val="Calibri"/>
        <family val="2"/>
      </rPr>
      <t>zagięta 22 CH
- bez</t>
    </r>
    <r>
      <rPr>
        <sz val="11"/>
        <color theme="1"/>
        <rFont val="Calibri"/>
        <family val="2"/>
      </rPr>
      <t xml:space="preserve"> kontroli odsysania
- dren o wewnętrznej średnicy 7 mm i długości 300 cm
</t>
    </r>
  </si>
  <si>
    <t>4.7</t>
  </si>
  <si>
    <r>
      <t xml:space="preserve">CHIRURGIA: </t>
    </r>
    <r>
      <rPr>
        <b/>
        <sz val="11"/>
        <color indexed="8"/>
        <rFont val="Calibri"/>
        <family val="2"/>
      </rPr>
      <t>ZESTAW DO DRENAŻU KLATKI PIERSIOWEJ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</si>
  <si>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t>z kontrolą ssania 
pojemność 1000 ml</t>
  </si>
  <si>
    <t>4.8</t>
  </si>
  <si>
    <r>
      <t xml:space="preserve">CHIRURGIA: </t>
    </r>
    <r>
      <rPr>
        <b/>
        <sz val="11"/>
        <color indexed="8"/>
        <rFont val="Calibri"/>
        <family val="2"/>
      </rPr>
      <t>ZESTAW DO LAPAROSKOPII Z TROKARAMI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trokary długości 100mm i średnicy 5 / 10 /12 mm
- igła insuflacyjna Veress'a 
- reduktor do narzędzi 5 mm
- ewakuator laparoskopowy 
</t>
    </r>
  </si>
  <si>
    <t>4.9</t>
  </si>
  <si>
    <r>
      <t xml:space="preserve">DIAGNOSTYKA: </t>
    </r>
    <r>
      <rPr>
        <b/>
        <sz val="11"/>
        <color indexed="8"/>
        <rFont val="Calibri"/>
        <family val="2"/>
      </rPr>
      <t>IGŁA BIOPSYJNA DO WIELORAZOWEGO PISTOLETU BIOPSYJNEGO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indexed="8"/>
        <rFont val="Calibri"/>
        <family val="2"/>
      </rPr>
      <t xml:space="preserve">
</t>
    </r>
  </si>
  <si>
    <t>14 G
16 G
18 G
20 G
długość: 160 mm</t>
  </si>
  <si>
    <t>4.10</t>
  </si>
  <si>
    <r>
      <t xml:space="preserve">DIAGNOSTYKA: </t>
    </r>
    <r>
      <rPr>
        <b/>
        <sz val="11"/>
        <color indexed="8"/>
        <rFont val="Calibri"/>
        <family val="2"/>
      </rPr>
      <t>IGŁA DO BIOPSJI SKÓRY</t>
    </r>
    <r>
      <rPr>
        <sz val="11"/>
        <color theme="1"/>
        <rFont val="Calibri"/>
        <family val="2"/>
      </rPr>
      <t xml:space="preserve">
- sterylna, jednorazowego użytku
- z wyrzutnikiem
- do diagnostyki histologicznej skóry
</t>
    </r>
  </si>
  <si>
    <t>średnica:
1 mm
2 mm
3 mm
3,50 mm
4 mm
5 mm
6 mm
7 mm
8 mm
długość noża: 7,00 mm</t>
  </si>
  <si>
    <t>4.11</t>
  </si>
  <si>
    <r>
      <t xml:space="preserve">DIAGNOSTYKA: </t>
    </r>
    <r>
      <rPr>
        <b/>
        <sz val="11"/>
        <color indexed="8"/>
        <rFont val="Calibri"/>
        <family val="2"/>
      </rPr>
      <t>IGŁA DO BIOPSJI SZPIKU KOSTNEGO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indexed="8"/>
        <rFont val="Calibri"/>
        <family val="2"/>
      </rPr>
      <t xml:space="preserve">
</t>
    </r>
  </si>
  <si>
    <t xml:space="preserve">16 G
długość: 
40 mm
45 mm
50 mm
55 mm
60 mm
65 mm
70 mm
75 mm
</t>
  </si>
  <si>
    <t>5.1</t>
  </si>
  <si>
    <r>
      <t>CHIRURGIA:</t>
    </r>
    <r>
      <rPr>
        <b/>
        <sz val="11"/>
        <color indexed="8"/>
        <rFont val="Calibri"/>
        <family val="2"/>
      </rPr>
      <t xml:space="preserve"> GAZA OPATRUNKOWA</t>
    </r>
    <r>
      <rPr>
        <sz val="11"/>
        <color theme="1"/>
        <rFont val="Calibri"/>
        <family val="2"/>
      </rPr>
      <t xml:space="preserve">
- sterylna, kopertowana, 17-nitkowa
- 100% bawełny
- bielona nadtlenkiem wodoru
- złożona w wymiar maksymalny 12,5 cm x 8,5 cm
- wyrób medyczny klasy IIa reguła 7
</t>
    </r>
  </si>
  <si>
    <t xml:space="preserve">1/2 m2 </t>
  </si>
  <si>
    <t>5.2</t>
  </si>
  <si>
    <r>
      <t xml:space="preserve">CHIRURGIA: </t>
    </r>
    <r>
      <rPr>
        <b/>
        <sz val="11"/>
        <color indexed="8"/>
        <rFont val="Calibri"/>
        <family val="2"/>
      </rPr>
      <t>GAZA OPATRUNKOWA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1/2 m2</t>
    </r>
    <r>
      <rPr>
        <sz val="11"/>
        <color theme="1"/>
        <rFont val="Calibri"/>
        <family val="2"/>
      </rPr>
      <t xml:space="preserve">
</t>
    </r>
  </si>
  <si>
    <r>
      <t>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</si>
  <si>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5.3</t>
  </si>
  <si>
    <r>
      <t>CHIRURGIA:</t>
    </r>
    <r>
      <rPr>
        <b/>
        <sz val="11"/>
        <color indexed="8"/>
        <rFont val="Calibri"/>
        <family val="2"/>
      </rPr>
      <t xml:space="preserve"> IGŁA Z KULKĄ DO PRZEMYWAŃ</t>
    </r>
    <r>
      <rPr>
        <sz val="11"/>
        <color theme="1"/>
        <rFont val="Calibri"/>
        <family val="2"/>
      </rPr>
      <t xml:space="preserve">
- sterylna
</t>
    </r>
  </si>
  <si>
    <t>18 G
81 mm</t>
  </si>
  <si>
    <t>5.4</t>
  </si>
  <si>
    <r>
      <t>CHIRURGIA:</t>
    </r>
    <r>
      <rPr>
        <b/>
        <sz val="11"/>
        <color indexed="8"/>
        <rFont val="Calibri"/>
        <family val="2"/>
      </rPr>
      <t xml:space="preserve"> IMADŁO CHIRURGICZNE TYPU MAYO-HEGAR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</si>
  <si>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14 cm</t>
  </si>
  <si>
    <t>5.5</t>
  </si>
  <si>
    <r>
      <t>CHIRURGIA:</t>
    </r>
    <r>
      <rPr>
        <b/>
        <sz val="11"/>
        <color indexed="8"/>
        <rFont val="Calibri"/>
        <family val="2"/>
      </rPr>
      <t xml:space="preserve"> NOŻYCZKI OSTRO-OSTRE PROSTE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</si>
  <si>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13 cm</t>
  </si>
  <si>
    <t>5.6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</si>
  <si>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siatki bawełnianej o dużych oczkach, impregnowanej neutralną maścią
- przepuszcza wydzielinę rany
- możliwość cięcia na dowolne rozmiary
- pakowany po 10 sztuk (każda sztuka w jałowym opakowaniu)
</t>
    </r>
  </si>
  <si>
    <t>20 cm x 20 cm</t>
  </si>
  <si>
    <t>5.7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</si>
  <si>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cienkiej hydrofobowej siateczki tiulowej, impregnowanej neutralną maścią
- przepuszcza wydzielinę rany
- pakowany po 10 sztuk (każda sztuka w jałowym opakowaniu)
</t>
    </r>
  </si>
  <si>
    <t>20 cm x 30 cm</t>
  </si>
  <si>
    <t>5.8</t>
  </si>
  <si>
    <r>
      <t xml:space="preserve">CHIRURGIA: </t>
    </r>
    <r>
      <rPr>
        <b/>
        <sz val="11"/>
        <color indexed="8"/>
        <rFont val="Calibri"/>
        <family val="2"/>
      </rPr>
      <t>OPATRUNEK Z SILIKONEM</t>
    </r>
    <r>
      <rPr>
        <sz val="11"/>
        <color theme="1"/>
        <rFont val="Calibri"/>
        <family val="2"/>
      </rPr>
      <t xml:space="preserve">
- sterylny
- z politereftalanu etylenu (PET) jako materiału nośnego, który jest pokryty obustronnie żelem silikonowym 
- może być przycinany 
</t>
    </r>
  </si>
  <si>
    <t>op.
(5 szt.)</t>
  </si>
  <si>
    <t>5.9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</si>
  <si>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- sterylny, hiperalergiczny
- wychwytujący drobnoustroje z rany i zamykający je w strukturze opatrunku
- zapewniający skuteczne oczyszczanie rany również w przypadku ran głębokich
</t>
    </r>
  </si>
  <si>
    <t>10 cm x 10 cm</t>
  </si>
  <si>
    <t>5.10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</si>
  <si>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  <r>
      <rPr>
        <sz val="11"/>
        <color theme="1"/>
        <rFont val="Calibri"/>
        <family val="2"/>
      </rPr>
      <t xml:space="preserve">
</t>
    </r>
  </si>
  <si>
    <t>10 cm x 20 cm</t>
  </si>
  <si>
    <t>5.11</t>
  </si>
  <si>
    <t>tamponada 
1 g / 30 cm</t>
  </si>
  <si>
    <t>op.
(3 szt.)</t>
  </si>
  <si>
    <t>5.12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</si>
  <si>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- hipoalergiczny
- przepuszczalny dla powietrza i pary wodnej - nie powoduje maceracji skóry
- łatwy do usunięcia - nie pozostawia resztek
- z elastycznej wszerz włókniny
</t>
    </r>
  </si>
  <si>
    <t>10 cm x 10 m</t>
  </si>
  <si>
    <t>5.13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</si>
  <si>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10 cm x 10 m
</t>
    </r>
  </si>
  <si>
    <t>15 cm x 10 m</t>
  </si>
  <si>
    <t>5.14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</si>
  <si>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- hipoalergiczny
- przezroczysty; chroni przed penetracją bakteryjną
- łatwy do usunięcia - nie pozostawia resztek
</t>
    </r>
  </si>
  <si>
    <t>5.15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</si>
  <si>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m</t>
    </r>
    <r>
      <rPr>
        <sz val="11"/>
        <color theme="1"/>
        <rFont val="Calibri"/>
        <family val="2"/>
      </rPr>
      <t xml:space="preserve">
</t>
    </r>
  </si>
  <si>
    <t>5.16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</si>
  <si>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- hipoalergiczny
- wykonany z pasków włókniny w kolorze cielistym o zaokrąlgonych rogach
- klej poliakrylowy, wysoka przyczepność
</t>
    </r>
  </si>
  <si>
    <t>3 mm x 76 mm</t>
  </si>
  <si>
    <t>op. (250 szt.)</t>
  </si>
  <si>
    <t>5.17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</si>
  <si>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 mm x 76 mm</t>
    </r>
    <r>
      <rPr>
        <sz val="11"/>
        <color theme="1"/>
        <rFont val="Calibri"/>
        <family val="2"/>
      </rPr>
      <t xml:space="preserve">
</t>
    </r>
  </si>
  <si>
    <t>6 mm x 76 mm</t>
  </si>
  <si>
    <t>op. (150 szt.)</t>
  </si>
  <si>
    <t>5.18</t>
  </si>
  <si>
    <t>12 mm x 101 mm</t>
  </si>
  <si>
    <t>op. (300 szt.)</t>
  </si>
  <si>
    <t>5.19</t>
  </si>
  <si>
    <r>
      <t xml:space="preserve">CHIRURGIA: </t>
    </r>
    <r>
      <rPr>
        <b/>
        <sz val="11"/>
        <color indexed="8"/>
        <rFont val="Calibri"/>
        <family val="2"/>
      </rPr>
      <t>SERWETA OPERACYJNA Z OTWOREM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  </r>
  </si>
  <si>
    <t>45 cm x 75 cm</t>
  </si>
  <si>
    <t>op.
(65 szt.)</t>
  </si>
  <si>
    <t>5.20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</si>
  <si>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z przylepcem
- z włókniną absorbującą na powierzchni oraz nieprzesiąkalną warstwą dolną
</t>
    </r>
  </si>
  <si>
    <t>75 cm x 90 cm</t>
  </si>
  <si>
    <t>op.
(40 szt.)</t>
  </si>
  <si>
    <t>5.21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</si>
  <si>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 FASOLKA)</t>
    </r>
    <r>
      <rPr>
        <sz val="11"/>
        <color theme="1"/>
        <rFont val="Calibri"/>
        <family val="2"/>
      </rPr>
      <t xml:space="preserve">
- gaza 24-nitkowa z nitką RTG
- jałowy, sterylizowany parą wodną w nadciśnieniu 
- bardzo ciasno zwijany z jednego kawałka gazy
- pakowany po 10 szt. w kartoniku z przegródkami po 2 szt. - 160 sztuk w całym opakowaniu
</t>
    </r>
  </si>
  <si>
    <t>12 cm x 12 cm 
(przed zwinięciem)</t>
  </si>
  <si>
    <t>op.
(16 x 10 szt.)</t>
  </si>
  <si>
    <t>5.22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</si>
  <si>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(TUPFER)</t>
    </r>
    <r>
      <rPr>
        <sz val="11"/>
        <color theme="1"/>
        <rFont val="Calibri"/>
        <family val="2"/>
      </rPr>
      <t xml:space="preserve">
- gaza 20-nitkowa
- jałowy, sterylizowany tlenkiem etylenu
- bardzo ciasno zwijany z jednego kawałka gazy i wszystkie brzegi znajdują się wewnątrz tamponu
- pakowany po 18 sztuk w opakowanie typu blister - 360 sztuk w całym opakowaniu
</t>
    </r>
  </si>
  <si>
    <t>20 cm x 20 cm 
(przed zwinięciem)</t>
  </si>
  <si>
    <t>op.
(20 x 18 szt.)</t>
  </si>
  <si>
    <t>5.23</t>
  </si>
  <si>
    <r>
      <t xml:space="preserve">CHIRURGIA: </t>
    </r>
    <r>
      <rPr>
        <b/>
        <sz val="11"/>
        <color indexed="8"/>
        <rFont val="Calibri"/>
        <family val="2"/>
      </rPr>
      <t>ZESTAW DO USUWANIA ZSZYWEK STAPLERA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kompres włókninowy 7,5 cm x 7,5 cm - 2 szt.
- kleszczyki do usuwania klipsów skórnych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</si>
  <si>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5.24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</si>
  <si>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- jałowy opatrunek piankowy z elastycznej, czarnej pianki hydrofobowej
- z portem z podkładką , połączonej z dwuświatłowym drenem z silikonu
- 2-3 sztuki samoprzylepnej folii
- całość jałowo pakowana i umieszczona na tacce
</t>
    </r>
  </si>
  <si>
    <t>opatrunek 
(10 x 7,5 x 3,3 cm)
folia 
(15 cm x 20 cm)</t>
  </si>
  <si>
    <t>5.25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</si>
  <si>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rozmiarze: opatrunek (10 x 7,5 x 3,3 cm) folia (15 cm x 20 cm)
</t>
    </r>
  </si>
  <si>
    <t xml:space="preserve">opatrunek 
(18 x 12,5 x 3,3 cm)
folia 
(20 cm x 30 cm)
</t>
  </si>
  <si>
    <t>5.26</t>
  </si>
  <si>
    <t xml:space="preserve">opatrunek 
(25 x 15 x 3,3 cm)
folia 
(20 cm x 30 cm)
</t>
  </si>
  <si>
    <t>5.27</t>
  </si>
  <si>
    <r>
      <t xml:space="preserve">CHIRURGIA: </t>
    </r>
    <r>
      <rPr>
        <b/>
        <sz val="11"/>
        <color indexed="8"/>
        <rFont val="Calibri"/>
        <family val="2"/>
      </rPr>
      <t>ZBIORNIK NA WYDZIELINĘ DO PODCIŚNIENIOWEJ TERAPII LECZENIA RAN</t>
    </r>
    <r>
      <rPr>
        <sz val="11"/>
        <color theme="1"/>
        <rFont val="Calibri"/>
        <family val="2"/>
      </rPr>
      <t xml:space="preserve">
- kompatybilny z pozycjami: ZESTAW OPATRUNKOWY PIANKOWY DO PODCIŚNIENIOWEJ TERAPII LECZENIA RAN
</t>
    </r>
  </si>
  <si>
    <t>800 ml</t>
  </si>
  <si>
    <t>5.28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</si>
  <si>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
- płatek wykonany z delikatnej włókniny (wiskoza i poliester)
- każdy pakowany pojedynczo
</t>
    </r>
  </si>
  <si>
    <t xml:space="preserve">3 cm x 6 cm </t>
  </si>
  <si>
    <t>5.29</t>
  </si>
  <si>
    <r>
      <t xml:space="preserve">DIAGNOSTYKA: </t>
    </r>
    <r>
      <rPr>
        <b/>
        <sz val="11"/>
        <color indexed="8"/>
        <rFont val="Calibri"/>
        <family val="2"/>
      </rPr>
      <t>OPATRUNEK NA OKO</t>
    </r>
    <r>
      <rPr>
        <sz val="11"/>
        <color theme="1"/>
        <rFont val="Calibri"/>
        <family val="2"/>
      </rPr>
      <t xml:space="preserve">
- sterylny
- z wysokogatunkowej waty opatrunkowej z otuliną gazową z czystej bawełny
- pakowany po 25 sztuk
</t>
    </r>
  </si>
  <si>
    <t>5,6 cm x 7 cm</t>
  </si>
  <si>
    <t>5.30</t>
  </si>
  <si>
    <r>
      <t xml:space="preserve">DIAGNOSTYKA: </t>
    </r>
    <r>
      <rPr>
        <b/>
        <sz val="11"/>
        <color indexed="8"/>
        <rFont val="Calibri"/>
        <family val="2"/>
      </rPr>
      <t>PLASTER  Z OPATRUNKIEM</t>
    </r>
    <r>
      <rPr>
        <sz val="11"/>
        <color theme="1"/>
        <rFont val="Calibri"/>
        <family val="2"/>
      </rPr>
      <t xml:space="preserve">
- zestaw plastrów w 3 rozmiarach
</t>
    </r>
  </si>
  <si>
    <t>5.31</t>
  </si>
  <si>
    <r>
      <t xml:space="preserve">DIAGNOSTYKA: </t>
    </r>
    <r>
      <rPr>
        <b/>
        <sz val="11"/>
        <color indexed="8"/>
        <rFont val="Calibri"/>
        <family val="2"/>
      </rPr>
      <t>PLASTER WŁÓKNINOWY Z OPATRUNKIEM</t>
    </r>
    <r>
      <rPr>
        <sz val="11"/>
        <color theme="1"/>
        <rFont val="Calibri"/>
        <family val="2"/>
      </rPr>
      <t xml:space="preserve">
- kolor biały lub cielisty, hipoalergiczny
- mikroporowata struktura
- dopasowujący się do kształtów ciała
</t>
    </r>
  </si>
  <si>
    <t>8 cm x 5m</t>
  </si>
  <si>
    <t>5.32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</si>
  <si>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- hipoalergiczny, hydrofobowy
- mikroporowata struktura, możliwość przerwania w ręku
- nawinięty na szpulkę
</t>
    </r>
  </si>
  <si>
    <t>1,25 cm x 9,2 m</t>
  </si>
  <si>
    <t>5.33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</si>
  <si>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9,2 m
</t>
    </r>
  </si>
  <si>
    <t>2,5 cm x 9,2 m</t>
  </si>
  <si>
    <t>5.34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</si>
  <si>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- kolor biały, hipoalergiczny
- nawinięty na szpulkę
</t>
    </r>
  </si>
  <si>
    <t>1,25 cm x 5 m</t>
  </si>
  <si>
    <t>5.35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</si>
  <si>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5 m
</t>
    </r>
  </si>
  <si>
    <t>2,5 cm x 5 m</t>
  </si>
  <si>
    <t>5.36</t>
  </si>
  <si>
    <r>
      <t xml:space="preserve">DIAGNOSTYKA: </t>
    </r>
    <r>
      <rPr>
        <b/>
        <sz val="11"/>
        <color indexed="8"/>
        <rFont val="Calibri"/>
        <family val="2"/>
      </rPr>
      <t>PRZYLEPIEC WŁÓKNINOWY</t>
    </r>
    <r>
      <rPr>
        <sz val="11"/>
        <color theme="1"/>
        <rFont val="Calibri"/>
        <family val="2"/>
      </rPr>
      <t xml:space="preserve">
- hipoalergiczny
- nawinięty na szpulkę
</t>
    </r>
  </si>
  <si>
    <t>5.37</t>
  </si>
  <si>
    <r>
      <t xml:space="preserve">DIAGNOSTYKA: </t>
    </r>
    <r>
      <rPr>
        <b/>
        <sz val="11"/>
        <color indexed="8"/>
        <rFont val="Calibri"/>
        <family val="2"/>
      </rPr>
      <t>ZESTAW DO DEZYNFEKCJI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tampon z gazy bawełnianej (tupfer), wielkość jajka - 6 szt.
- kleszczyki plastikowe, 14 cm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</si>
  <si>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5.38</t>
  </si>
  <si>
    <r>
      <t xml:space="preserve">GINEKOLOGIA: </t>
    </r>
    <r>
      <rPr>
        <b/>
        <sz val="11"/>
        <color indexed="8"/>
        <rFont val="Calibri"/>
        <family val="2"/>
      </rPr>
      <t>SERWETA PODPOŚLADKOWA Z DWOMA WORKAMI DO ZBIERANIA PŁYNÓW</t>
    </r>
    <r>
      <rPr>
        <sz val="11"/>
        <color theme="1"/>
        <rFont val="Calibri"/>
        <family val="2"/>
      </rPr>
      <t xml:space="preserve">
- minimum 2-warstwowa (folia polietylenowa, włóknina polipropylenowa)
- gramatura minimum 55 g/m2
- odporność na przenikanie cieczy min. 158 cm H20
- jałowa
- posiada informacje o dacie ważności i nr serii w postaci min. dwóch naklejek
</t>
    </r>
  </si>
  <si>
    <t>100 cm x 120 cm 
(plus 20 cm mankiet) /serweta/
75 cmx 58 cm /worki/</t>
  </si>
  <si>
    <t>op.
(24 szt.)</t>
  </si>
  <si>
    <t>5.39</t>
  </si>
  <si>
    <r>
      <t xml:space="preserve">POŁOŻNICTWO: </t>
    </r>
    <r>
      <rPr>
        <b/>
        <sz val="11"/>
        <color indexed="8"/>
        <rFont val="Calibri"/>
        <family val="2"/>
      </rPr>
      <t>SERWETA DLA NOWORODKA</t>
    </r>
    <r>
      <rPr>
        <sz val="11"/>
        <color theme="1"/>
        <rFont val="Calibri"/>
        <family val="2"/>
      </rPr>
      <t xml:space="preserve">
- chłonność zgodnie z EN 1644-1&gt;8g/m2
- jałowa, pakowana pojedynczo
</t>
    </r>
  </si>
  <si>
    <t>87 cm x 90 cm</t>
  </si>
  <si>
    <t>op.
(20 szt.)</t>
  </si>
  <si>
    <t>5.40</t>
  </si>
  <si>
    <r>
      <t xml:space="preserve">POŁOŻNICTWO: </t>
    </r>
    <r>
      <rPr>
        <b/>
        <sz val="11"/>
        <rFont val="Calibri"/>
        <family val="2"/>
      </rPr>
      <t>ZESTAW PORODOWY</t>
    </r>
    <r>
      <rPr>
        <sz val="11"/>
        <rFont val="Calibri"/>
        <family val="2"/>
      </rPr>
      <t xml:space="preserve">
- minimum 2-warstwowe (folia polietylenowa, włóknina polipropylenowa) zgodne z EN 13795-1,2,3)
- odporność na przenikanie cieczy min. 158 cm H20
- wytrzymałość na rozrywanie min. </t>
    </r>
    <r>
      <rPr>
        <b/>
        <sz val="11"/>
        <rFont val="Calibri"/>
        <family val="2"/>
      </rPr>
      <t xml:space="preserve">134 kPa
</t>
    </r>
    <r>
      <rPr>
        <sz val="11"/>
        <rFont val="Calibri"/>
        <family val="2"/>
      </rPr>
      <t xml:space="preserve">- posiada informacje o dacie ważności i nr serii w postaci min. dwóch naklejek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</si>
  <si>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t>op.
(10 kompletów)</t>
  </si>
  <si>
    <t>* Wykonawca nieodpłatnie udostępnia pompę do podciśnieniowej terapii leczenia ran</t>
  </si>
  <si>
    <t>6.1</t>
  </si>
  <si>
    <r>
      <t xml:space="preserve">DIAGNOSTYKA: </t>
    </r>
    <r>
      <rPr>
        <b/>
        <sz val="11"/>
        <rFont val="Calibri"/>
        <family val="2"/>
      </rPr>
      <t>KLESZCZE BIOPSYJNE JEDNORAZOWE GASTROSKOPOWE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1800 mm
</t>
    </r>
  </si>
  <si>
    <t xml:space="preserve">
szczęki gładkie
bez kolca
szczęki gładkie
z kolcem
szczęki uzębione
bez kolca
szczęki uzębione
z kolcem
</t>
  </si>
  <si>
    <t>6.2</t>
  </si>
  <si>
    <r>
      <t xml:space="preserve">DIAGNOSTYKA: </t>
    </r>
    <r>
      <rPr>
        <b/>
        <sz val="11"/>
        <rFont val="Calibri"/>
        <family val="2"/>
      </rPr>
      <t>KLESZCZE BIOPSYJNE JEDNORAZOWE KOLONOSKOPOWE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2300 mm
</t>
    </r>
  </si>
  <si>
    <t>6.3</t>
  </si>
  <si>
    <r>
      <t xml:space="preserve">DIAGNOSTYKA: </t>
    </r>
    <r>
      <rPr>
        <b/>
        <sz val="11"/>
        <rFont val="Calibri"/>
        <family val="2"/>
      </rPr>
      <t>KLIPSOWNICA GASTROSKOPOWA</t>
    </r>
    <r>
      <rPr>
        <sz val="11"/>
        <rFont val="Calibri"/>
        <family val="2"/>
      </rPr>
      <t xml:space="preserve">
- sterylna, jednorazowego użytku
- obrotowa  135°
- rozwarcie: 11 mm
- długość: 2300 mm
- średnica: 2.6 mm
</t>
    </r>
  </si>
  <si>
    <t>6.4</t>
  </si>
  <si>
    <r>
      <t xml:space="preserve">POLIPEKTOMIA: </t>
    </r>
    <r>
      <rPr>
        <b/>
        <sz val="11"/>
        <rFont val="Calibri"/>
        <family val="2"/>
      </rPr>
      <t>IGŁA INIEKCYJNA</t>
    </r>
    <r>
      <rPr>
        <sz val="11"/>
        <rFont val="Calibri"/>
        <family val="2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</si>
  <si>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t>22 G / 0,7 mm 
lub 
23G / 0,6 mm</t>
  </si>
  <si>
    <t>6.5</t>
  </si>
  <si>
    <r>
      <t xml:space="preserve">POLIPEKTOMIA: </t>
    </r>
    <r>
      <rPr>
        <b/>
        <sz val="11"/>
        <rFont val="Calibri"/>
        <family val="2"/>
      </rPr>
      <t>PĘTLE</t>
    </r>
    <r>
      <rPr>
        <sz val="11"/>
        <rFont val="Calibri"/>
        <family val="2"/>
      </rPr>
      <t xml:space="preserve">
- sterylne, jednorazowego użytku
- ze specjalnie splecionego drutu
- 3-pierścieniowy ergonomiczny uchwyt
- podłączenie zasilania zamontowane niezależnie z 2-pierścieniowym przewodem na dystalnym końcu rękojeści
- średnica: 2,3 mm - 2,4 mm ; długość: 2300 mm - 2400 mm; kształt pętli: owalna
</t>
    </r>
  </si>
  <si>
    <t>średnica pętli
10 mm
24 mm - 25 mm
32 mm - 36 mm</t>
  </si>
  <si>
    <t>6.6</t>
  </si>
  <si>
    <r>
      <t xml:space="preserve">POLIPEKTOMIA: </t>
    </r>
    <r>
      <rPr>
        <b/>
        <sz val="11"/>
        <rFont val="Calibri"/>
        <family val="2"/>
      </rPr>
      <t>SIATKA</t>
    </r>
    <r>
      <rPr>
        <sz val="11"/>
        <rFont val="Calibri"/>
        <family val="2"/>
      </rPr>
      <t xml:space="preserve">
- sterylna, jednorazowego użytku
- do usuwania polipów i ciał obcych przy użyciu endoskopu
- jednorazowego użytku
- długość: 2300 mm; kształt siatki: owalna
</t>
    </r>
  </si>
  <si>
    <t>średnica siatki
30 mm</t>
  </si>
  <si>
    <t>7.1</t>
  </si>
  <si>
    <r>
      <t xml:space="preserve">CHIURGIA: </t>
    </r>
    <r>
      <rPr>
        <b/>
        <sz val="11"/>
        <color indexed="8"/>
        <rFont val="Calibri"/>
        <family val="2"/>
      </rPr>
      <t xml:space="preserve">RĘCZNIK CELULOZOWY
</t>
    </r>
    <r>
      <rPr>
        <sz val="11"/>
        <color theme="1"/>
        <rFont val="Calibri"/>
        <family val="2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</si>
  <si>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t>30 cm x 40 cm</t>
  </si>
  <si>
    <t>7.2</t>
  </si>
  <si>
    <r>
      <t xml:space="preserve">CHIRURGIA: </t>
    </r>
    <r>
      <rPr>
        <b/>
        <sz val="11"/>
        <color indexed="8"/>
        <rFont val="Calibri"/>
        <family val="2"/>
      </rPr>
      <t>RĘKAWICE LATEKSOWE PUDROWANE</t>
    </r>
    <r>
      <rPr>
        <sz val="11"/>
        <color indexed="8"/>
        <rFont val="Calibri"/>
        <family val="2"/>
      </rPr>
      <t xml:space="preserve">
- sterylne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grubość na dłoni (pojedyncza ścianka): minimum 0,17 mm 
- grubość na mankiecie (pojedyncza ścianka): minimum 0,15 mm
- długość: minimum 260 mm (dla wszystkich rozmiarów)
- siła zrywu przed starzeniem: minimum 13,0 N
- zawartość protein: poniżej 50 mcg/g
- poziom AQL (z informacją na opakowaniu): nie większy niż 0,65
</t>
    </r>
  </si>
  <si>
    <t>6,0
6,5
7,0
7,5
8,0
8,5</t>
  </si>
  <si>
    <t>op.
(1 para)</t>
  </si>
  <si>
    <t>7.3</t>
  </si>
  <si>
    <r>
      <t xml:space="preserve">CHIRURGIA: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długość: minimum 260 mm (dla wszystkich rozmiarów)
- siła zrywu przed starzeniem: minimum 13,0 N
- zawartość protein: ≤ 30 mcg/g
- poziom AQL (z informacją na opakowaniu): nie większy niż 0,65
</t>
    </r>
  </si>
  <si>
    <t>7.4</t>
  </si>
  <si>
    <r>
      <t xml:space="preserve">CHIRURGIA: </t>
    </r>
    <r>
      <rPr>
        <b/>
        <sz val="11"/>
        <color indexed="8"/>
        <rFont val="Calibri"/>
        <family val="2"/>
      </rPr>
      <t>RĘKAWICE NEOPRENOWE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2020 roku: 
- grubość na palcu (pojedyncza ścianka): minimum 0,22 mm 
- grubość na dłoni (pojedyncza ścianka): minimum 0,16 mm
- grubość na mankiecie (pojedyncza ścianka): minimum 0,14 mm
- długość: minimum 280 mm (dla wszystkich rozmiarów)
- siła zrywu przed starzeniem: minimum 11,0 N
- poziom AQL (z informacją na opakowaniu): nie większy niż 0,65
</t>
    </r>
  </si>
  <si>
    <t>7.5</t>
  </si>
  <si>
    <r>
      <t xml:space="preserve">CHIRURGIA: </t>
    </r>
    <r>
      <rPr>
        <b/>
        <sz val="11"/>
        <rFont val="Calibri"/>
        <family val="2"/>
      </rPr>
      <t>ZESTAW SERWET OPERACYJNYCH O CHARAKTERZE UNIWERSALNYM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 xml:space="preserve">powinien zawierać minimum:
</t>
    </r>
    <r>
      <rPr>
        <sz val="11"/>
        <rFont val="Calibri"/>
        <family val="2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</si>
  <si>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t>7.6</t>
  </si>
  <si>
    <r>
      <t xml:space="preserve">CHIRURGIA: </t>
    </r>
    <r>
      <rPr>
        <b/>
        <sz val="11"/>
        <rFont val="Calibri"/>
        <family val="2"/>
      </rPr>
      <t>ZESTAW SERWET OPERACYJNYCH O CHARAKTERZE UNIWERSALNYM (WZMOCNIONY)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</si>
  <si>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t>7.7</t>
  </si>
  <si>
    <r>
      <t xml:space="preserve">GINEKOLOGIA: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mankiet rolowany, przedłużony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lub na dłoni (pojedyncza ścianka: minimum 0,18 mm
- długość: minimum 470 mm (dla wszystkich rozmiarów)
</t>
    </r>
  </si>
  <si>
    <t>S
M
L</t>
  </si>
  <si>
    <t>7.8</t>
  </si>
  <si>
    <r>
      <t xml:space="preserve">GINEKOLOGIA: </t>
    </r>
    <r>
      <rPr>
        <b/>
        <sz val="11"/>
        <color indexed="8"/>
        <rFont val="Calibri"/>
        <family val="2"/>
      </rPr>
      <t>ZESTAW SERWET OPERACYJNYCH DO ZABIEGÓW GINEKOLOGICZNYCH</t>
    </r>
    <r>
      <rPr>
        <sz val="11"/>
        <color theme="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indexed="8"/>
        <rFont val="Calibri"/>
        <family val="2"/>
      </rPr>
      <t xml:space="preserve">torbą do zbiórki płynów z sitem i zaworkiem spustowym
</t>
    </r>
    <r>
      <rPr>
        <sz val="11"/>
        <color theme="1"/>
        <rFont val="Calibri"/>
        <family val="2"/>
      </rPr>
      <t xml:space="preserve">- 1 ręcznik
- 1 taśma samoprzylepna wykonana z włókniny Spunlace 9 cm x 50 cm
</t>
    </r>
  </si>
  <si>
    <t>7.9</t>
  </si>
  <si>
    <r>
      <t xml:space="preserve">POŁOŻNICTWO: </t>
    </r>
    <r>
      <rPr>
        <b/>
        <sz val="11"/>
        <rFont val="Calibri"/>
        <family val="2"/>
      </rPr>
      <t>ZESTAW SERWET OPERACYJNYCH DO ZABIEGU CIĘCIA CESARSKIEGO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w kształcie litery T o wymiarach 250 cm x 315 cm  z </t>
    </r>
    <r>
      <rPr>
        <b/>
        <u val="single"/>
        <sz val="11"/>
        <rFont val="Calibri"/>
        <family val="2"/>
      </rPr>
      <t>przylepnym otworem otoczonym folią
  chirurgiczną oraz z torbą do zbiórki płynów z 2 zaworkami</t>
    </r>
    <r>
      <rPr>
        <sz val="11"/>
        <rFont val="Calibri"/>
        <family val="2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</si>
  <si>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t>*</t>
  </si>
  <si>
    <t>wymiary serwet +/- 10% (dotyczy wszystkich pozycji)</t>
  </si>
  <si>
    <t>8.1</t>
  </si>
  <si>
    <r>
      <t xml:space="preserve">INFUZJA KONTRASTÓW: </t>
    </r>
    <r>
      <rPr>
        <b/>
        <sz val="11"/>
        <color indexed="8"/>
        <rFont val="Calibri"/>
        <family val="2"/>
      </rPr>
      <t>PRZYRZĄD DO POBIERANIA LEKÓW - SPIKE</t>
    </r>
    <r>
      <rPr>
        <sz val="11"/>
        <color theme="1"/>
        <rFont val="Calibri"/>
        <family val="2"/>
      </rPr>
      <t xml:space="preserve">
- możliwość użycia do wstrzykiwacza kontrastu ACCUTRON CT-D
- sterylny, jednorazowego użytku
- zintegrowany kanał powietrzny
</t>
    </r>
  </si>
  <si>
    <t>8.2</t>
  </si>
  <si>
    <r>
      <t xml:space="preserve">INFUZJA KONTRASTÓW: </t>
    </r>
    <r>
      <rPr>
        <b/>
        <sz val="11"/>
        <color indexed="8"/>
        <rFont val="Calibri"/>
        <family val="2"/>
      </rPr>
      <t>SYSTEM DRENÓW Z KOMORĄ KROPLOWĄ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</si>
  <si>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t>8.3</t>
  </si>
  <si>
    <r>
      <t xml:space="preserve">INFUZJA KONTRASTÓW: </t>
    </r>
    <r>
      <rPr>
        <b/>
        <sz val="11"/>
        <color indexed="8"/>
        <rFont val="Calibri"/>
        <family val="2"/>
      </rPr>
      <t>WĘŻYK PACJENTA</t>
    </r>
    <r>
      <rPr>
        <sz val="11"/>
        <color theme="1"/>
        <rFont val="Calibri"/>
        <family val="2"/>
      </rPr>
      <t xml:space="preserve">
- możliwość użycia do wstrzykiwacza kontrastu ACCUTRON CT-D
- dedykowany do pracy z materiałami wielogodzinnymi
</t>
    </r>
  </si>
  <si>
    <t>150 cm</t>
  </si>
  <si>
    <t>8.4</t>
  </si>
  <si>
    <r>
      <t xml:space="preserve">INFUZJA KONTRASTÓW: </t>
    </r>
    <r>
      <rPr>
        <b/>
        <sz val="11"/>
        <color indexed="8"/>
        <rFont val="Calibri"/>
        <family val="2"/>
      </rPr>
      <t>WKŁAD DO WSTRZYKIWACZA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</t>
    </r>
  </si>
  <si>
    <t>8.5</t>
  </si>
  <si>
    <r>
      <t xml:space="preserve">INFUZJA KONTRASTÓW: </t>
    </r>
    <r>
      <rPr>
        <b/>
        <sz val="11"/>
        <color indexed="8"/>
        <rFont val="Calibri"/>
        <family val="2"/>
      </rPr>
      <t>ZESTAW OPRZYRZĄDOWANIA</t>
    </r>
    <r>
      <rPr>
        <sz val="11"/>
        <color theme="1"/>
        <rFont val="Calibri"/>
        <family val="2"/>
      </rPr>
      <t xml:space="preserve">
- możliwość użycia do wstrzykiwacza kontrastu ACCUTRON CT-D
- sterylny 
- 2 wkłady 200 ml
- 1 system drenów (MRS 222)
- 1 wężyk pacjenta 150 cm
</t>
    </r>
  </si>
  <si>
    <t>9.1</t>
  </si>
  <si>
    <r>
      <t xml:space="preserve">ANESTEZJOLOGIA: </t>
    </r>
    <r>
      <rPr>
        <b/>
        <sz val="11"/>
        <color indexed="8"/>
        <rFont val="Calibri"/>
        <family val="2"/>
      </rPr>
      <t>OSŁONA NA OCZY</t>
    </r>
    <r>
      <rPr>
        <sz val="11"/>
        <color theme="1"/>
        <rFont val="Calibri"/>
        <family val="2"/>
      </rPr>
      <t xml:space="preserve">
- sterylna, jednorazowego użytku
- do całkowitego i bezpiecznego zamknięcia powiek pacjenta podczas znieczulenia ogólnego
- zatrzymuje wilgoć, zapobiegając „wysychaniu” oka
- posiada dwie strefy przylegania i ochrony powiek: 
        + wewnętrzna, przezroczysta w formie foliowego okienka z delikatnym klejem
        +  zewnętrzna, biała z mocniejszym klejem do uszczelnienia osłony wokół oka                                                                                                      
- posiada nieprzylepne, obustronne zakładki w celu łatwego naklejania i zdejmowania
</t>
    </r>
  </si>
  <si>
    <t>3,7 cm x 9,3 cm</t>
  </si>
  <si>
    <t>9.2</t>
  </si>
  <si>
    <r>
      <t xml:space="preserve">ANESTEZJOLOGIA: </t>
    </r>
    <r>
      <rPr>
        <b/>
        <sz val="11"/>
        <color indexed="8"/>
        <rFont val="Calibri"/>
        <family val="2"/>
      </rPr>
      <t>RURKA INTUBACYJNA Z MANKIETEM</t>
    </r>
    <r>
      <rPr>
        <sz val="11"/>
        <color theme="1"/>
        <rFont val="Calibri"/>
        <family val="2"/>
      </rPr>
      <t xml:space="preserve">
- sterylna, jednorazowego użytku
- z elastycznego PVC
- z mankietem niskociśnieniowym
- znacznik  głębokości w postaci jednego półksiężyca na rurce
- podwójny znacznik głębokości umożliwiający kontrolę położenia rurki
- skalowana jednostronnie co 1 cm z oznaczeniem liczbowym co 2 cm
- linia RTG na całej długości rurki
- balonik kontrolny z oznaczeniem rozmiaru rurki oraz średnicą mankietu
- końcówka rurki skośna z okiem Murphego po boku
- na opakowaniu jednostkowym: nr serii, nr katalogowy, data ważności, średnica wewnętrzna rurki, średnica niewypełnionego  mankietu
</t>
    </r>
  </si>
  <si>
    <t>średnice
między 3,5 mm a 10 mm
(co 0,5 mm</t>
  </si>
  <si>
    <t>9.3</t>
  </si>
  <si>
    <r>
      <t xml:space="preserve">CHIRURGIA: </t>
    </r>
    <r>
      <rPr>
        <b/>
        <sz val="11"/>
        <color indexed="8"/>
        <rFont val="Calibri"/>
        <family val="2"/>
      </rPr>
      <t>OSŁONA NA RĘKOJEŚĆ LAMPY OPERACYJNEJ</t>
    </r>
    <r>
      <rPr>
        <sz val="11"/>
        <color theme="1"/>
        <rFont val="Calibri"/>
        <family val="2"/>
      </rPr>
      <t xml:space="preserve">
- sterylna, jednorazowego użytku
- jednorzędowy system mocowania
- umożliwia manewrowanie lampą bez zanieczyszczenia rączki
- z przeźroczystego materiału, umożliwiającego widoczność rękojeści lampy operacyjnej
- zakończona kontrastowym kolorystycznie systemem mocowania w kształcie okręgu, posiadającego od wewnątrz elastyczne ząbki (minimum 16 ząbków) w celu dopasowania się do średnicy rękojeści lampy operacyjnej
- nie zawiera lateksu oraz ftalanów DEHP
- pakowana pojedynczo folia-papier
</t>
    </r>
  </si>
  <si>
    <t>długość 12 cm</t>
  </si>
  <si>
    <t>9.4</t>
  </si>
  <si>
    <r>
      <t xml:space="preserve">ANESTEZJOLOGIA: </t>
    </r>
    <r>
      <rPr>
        <b/>
        <sz val="11"/>
        <color indexed="8"/>
        <rFont val="Calibri"/>
        <family val="2"/>
      </rPr>
      <t>WYMIENNIK CIEPŁA I WILGOCI</t>
    </r>
    <r>
      <rPr>
        <sz val="11"/>
        <color theme="1"/>
        <rFont val="Calibri"/>
        <family val="2"/>
      </rPr>
      <t xml:space="preserve">
- jednorazowego użytku, czysty mikrobiologicznie
- dla pacjentów na własnym oddechu tzw. sztuczny nos
- z piankowym wkładem
- nawilżacz posiadający zastawkę oddechową / do odsysania, port do podłączenia tlenu o średnicy 5mm
- martwa przestrzeń 17 ml, waga max 5 g, zakres objętości oddechowej Vt: 50 - 1000 ml
- utrata wilgoci przy Vt 250ml - max 10,1 mg/l, przy Vt 500ml - 12,3 mg/l
- długość całkowita max. 30 mm
- pakowany pojedynczo
</t>
    </r>
  </si>
  <si>
    <t>9.5</t>
  </si>
  <si>
    <r>
      <t xml:space="preserve">ANESTEZJOLOGIA: </t>
    </r>
    <r>
      <rPr>
        <b/>
        <sz val="11"/>
        <color indexed="8"/>
        <rFont val="Calibri"/>
        <family val="2"/>
      </rPr>
      <t>BLOKER ZGRYZU</t>
    </r>
    <r>
      <rPr>
        <sz val="11"/>
        <color theme="1"/>
        <rFont val="Calibri"/>
        <family val="2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</si>
  <si>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t>9.6</t>
  </si>
  <si>
    <r>
      <t xml:space="preserve">ANESTEZJOLOGIA: </t>
    </r>
    <r>
      <rPr>
        <b/>
        <sz val="11"/>
        <color indexed="8"/>
        <rFont val="Calibri"/>
        <family val="2"/>
      </rPr>
      <t>ZESTAW DO HIGIENY JAMY USTNEJ</t>
    </r>
    <r>
      <rPr>
        <sz val="11"/>
        <color theme="1"/>
        <rFont val="Calibri"/>
        <family val="2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</si>
  <si>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10.1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</si>
  <si>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- sterylny
- jednorazowy, do zabiegów z niewielką ilością płynów
- włóknina SMS o gramaturze minimum 35 g/m2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na całej powierzchni min. 20 cm H2O
- paroprzepuszczalność na całej powierzchni min. 4300 g/m2/24h
- opakowanie typu blister lub folia-papier z min. 2 naklejkami samoprzylepnymi
</t>
    </r>
  </si>
  <si>
    <t>rozmiar M
długość całkowita 
minimum
115 cm</t>
  </si>
  <si>
    <t>10.2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</si>
  <si>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</si>
  <si>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rozmiar L
długość całkowita 
minimum
125 cm</t>
  </si>
  <si>
    <t>10.3</t>
  </si>
  <si>
    <t>rozmiar XL
długość całkowita 
minimum
140 cm</t>
  </si>
  <si>
    <t>10.4</t>
  </si>
  <si>
    <t>rozmiar XXL</t>
  </si>
  <si>
    <t>10.5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</si>
  <si>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- jałowy
- jednorazowy, do zabiegów z dużą ilością płynów
- włóknina SMS o gramaturze minimum 35 g/m2
- dodatkowo wzmocniny zewnętrznie w strefach krytycznych na rękawach min. do wysokości łokcia oraz z przodu laminatem włókninowo - foliowym o gramaturze 40 g/m2  (łączna masa powierzchniowa w obszarze wzmocnienia 75 g/m2)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w strefie krytycznej min. 200 cm H2O, w strefie niekrytycznej min. 49 cm H2O
- paroprzepuszczalność na całej powierzchni min. 4300 g/m2/24h
- opakowanie typu blister lub folia-papier z min. 2 naklejkami samoprzylepnymi
</t>
    </r>
  </si>
  <si>
    <t>10.6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</si>
  <si>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</si>
  <si>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10.7</t>
  </si>
  <si>
    <t>10.8</t>
  </si>
  <si>
    <t>10.9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</si>
  <si>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- kolor biały, hipoalergiczna
- jednorazowego użytku, pakowana pojedynczo
</t>
    </r>
  </si>
  <si>
    <t>5 cm x 4 m</t>
  </si>
  <si>
    <t>10.10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</si>
  <si>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</si>
  <si>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 cm x 4 m</t>
  </si>
  <si>
    <t>10.11</t>
  </si>
  <si>
    <t>15 cm x 4 m</t>
  </si>
  <si>
    <t>10.12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</si>
  <si>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- jałowa
- kolor biały, hipoalergiczna
- jednorazowego użytku, pakowana pojedynczo
</t>
    </r>
  </si>
  <si>
    <t>10.13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</si>
  <si>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</si>
  <si>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10.14</t>
  </si>
  <si>
    <t>10.15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</si>
  <si>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- tkana, hipoalergiczna, z zapinką
- pakowana pojedynczo w kartonik lub folię
</t>
    </r>
  </si>
  <si>
    <t>10.16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</si>
  <si>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</si>
  <si>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12 cm x 4 m</t>
  </si>
  <si>
    <t>10.17</t>
  </si>
  <si>
    <t>10.18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</si>
  <si>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- jałowa
- tkana, hipoalergiczna, z zapinką
- pakowana pojedynczo w kartonik lub folię
</t>
    </r>
  </si>
  <si>
    <t>10.19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</si>
  <si>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</si>
  <si>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10.20</t>
  </si>
  <si>
    <t>10.21</t>
  </si>
  <si>
    <r>
      <t xml:space="preserve">GINEKOLOGIA: </t>
    </r>
    <r>
      <rPr>
        <b/>
        <sz val="11"/>
        <color indexed="8"/>
        <rFont val="Calibri"/>
        <family val="2"/>
      </rPr>
      <t>PODKŁAD GINEKOLOGICZNY</t>
    </r>
    <r>
      <rPr>
        <sz val="11"/>
        <color theme="1"/>
        <rFont val="Calibri"/>
        <family val="2"/>
      </rPr>
      <t xml:space="preserve">
- sterylny
- posiada włókninową warstwę zewnętrzną, celulozowy wkład chłonny oraz bibułę higieniczną
- pakowany po 10 sztuk
</t>
    </r>
  </si>
  <si>
    <t>34 cm x 9 cm</t>
  </si>
  <si>
    <t>op.
(10 sztuk)</t>
  </si>
  <si>
    <t>10.22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</si>
  <si>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 g/m2
- jałowa, nieprzylepna
</t>
    </r>
  </si>
  <si>
    <t>10.23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</si>
  <si>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75 cm</t>
    </r>
    <r>
      <rPr>
        <sz val="11"/>
        <color theme="1"/>
        <rFont val="Calibri"/>
        <family val="2"/>
      </rPr>
      <t xml:space="preserve">
</t>
    </r>
  </si>
  <si>
    <t>60 cm x 90 cm</t>
  </si>
  <si>
    <t>10.24</t>
  </si>
  <si>
    <t>120 cm x 180 cm</t>
  </si>
  <si>
    <t>10.25</t>
  </si>
  <si>
    <t>150 cm x 180 cm</t>
  </si>
  <si>
    <t>10.26</t>
  </si>
  <si>
    <r>
      <t xml:space="preserve">CHIRURGIA: </t>
    </r>
    <r>
      <rPr>
        <b/>
        <sz val="11"/>
        <color indexed="8"/>
        <rFont val="Calibri"/>
        <family val="2"/>
      </rPr>
      <t>SETON Z GAZY BAWEŁNIANEJ</t>
    </r>
    <r>
      <rPr>
        <sz val="11"/>
        <color theme="1"/>
        <rFont val="Calibri"/>
        <family val="2"/>
      </rPr>
      <t xml:space="preserve">
- 17-nitkowy, 4-warstwowy
- sterylny z nitką RTG
</t>
    </r>
  </si>
  <si>
    <t>5 cm x 2 m</t>
  </si>
  <si>
    <t>10.27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</si>
  <si>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sterylna
- nieresorbowalna, wytwarzana techniką dziewiarską z przędzy monofilamentowej, polipropylenowej
- przeznaczona do chirurgicznego leczenia przepuklin brzusznych - pierwotnych i nawrotowych,   
  pachwinowych, udowych, okołopępkowych i w bliźnie pooperacyjnej, podczas zabiegów 
  rekonstrukcyjnych w celu wzocnienia tkanek miękkich
- posiada niebieskie linie orientujące ułatwiające widoczność wyrobu w polu operacyjnym
- o następujących parametrach:
  + masa powierzchniowa: 34 - 35 g/m2
  + średnia grubość siatki: ok. 0,35 mm
  + powierzchnia porów: 1,3 mm2
  + siła zrywająca: 160 N
</t>
    </r>
  </si>
  <si>
    <t>8 cm x 13 cm</t>
  </si>
  <si>
    <t>10.28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</si>
  <si>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8 cm x 13 cm</t>
    </r>
    <r>
      <rPr>
        <sz val="11"/>
        <color theme="1"/>
        <rFont val="Calibri"/>
        <family val="2"/>
      </rPr>
      <t xml:space="preserve">
</t>
    </r>
  </si>
  <si>
    <t>15 cm x 15 cm</t>
  </si>
  <si>
    <t>10.29</t>
  </si>
  <si>
    <r>
      <t xml:space="preserve">CHIRURGIA: </t>
    </r>
    <r>
      <rPr>
        <b/>
        <sz val="11"/>
        <color indexed="8"/>
        <rFont val="Calibri"/>
        <family val="2"/>
      </rPr>
      <t>ZESTAW DO ZAKŁADANIA SZWÓW</t>
    </r>
    <r>
      <rPr>
        <sz val="11"/>
        <color theme="1"/>
        <rFont val="Calibri"/>
        <family val="2"/>
      </rPr>
      <t xml:space="preserve">
- sterylny 
skład zestawu: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  </r>
  </si>
  <si>
    <t>10.30</t>
  </si>
  <si>
    <r>
      <t xml:space="preserve">CHIRURGIA: </t>
    </r>
    <r>
      <rPr>
        <b/>
        <sz val="11"/>
        <color indexed="8"/>
        <rFont val="Calibri"/>
        <family val="2"/>
      </rPr>
      <t>ZESTAW OPATRUNKOWY MAŁY</t>
    </r>
    <r>
      <rPr>
        <sz val="11"/>
        <color theme="1"/>
        <rFont val="Calibri"/>
        <family val="2"/>
      </rPr>
      <t xml:space="preserve">
- sterylny
- opakowanie: twardy blister jednokomorowy 150 x 255 x 40 mm, w którym ułożone są poszczególne elementy, pełniący funkcję pojemnika (np. na płyny) o jałowej powierzchni od wewnątrz 
- etykieta z pełną identyfikacją składu w postaci symboli graficznych elementów składowych 
- na opakowaniu wskaźnik procesu sterylizacji, potwierdzający jego skuteczność
skład zestawu:
- pęseta plastikowa, anatomiczna, wąskie końcówki z nacięciami oraz stablilizator przesunięcia, długość 13 cm - 1 szt. 
- kompres gazowy  7,5 cm x 7,5 cm 8-warstwowy 13-nitkowy  - 5 szt.
- kompres na ranę 7,5 cm x 10 cm, 16 warstwowy (naprzemiennie - 8 warstw gazy 17 - nitkowej oraz 8 warstw włókniny poliestrowo - wiskozowej 40 g/m2) - 1 szt.
</t>
    </r>
  </si>
  <si>
    <t>11.1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</si>
  <si>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dzieci
</t>
    </r>
  </si>
  <si>
    <t>dla dzieci
kaniula 
2.0 mm</t>
  </si>
  <si>
    <t>11.2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</si>
  <si>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dorosłych
</t>
    </r>
  </si>
  <si>
    <t>dla dorosłych
kaniula 
4.0 mm</t>
  </si>
  <si>
    <t>12.1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</si>
  <si>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sterylna, jednorazowego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</si>
  <si>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S</t>
  </si>
  <si>
    <t>12.2</t>
  </si>
  <si>
    <t>M</t>
  </si>
  <si>
    <t>12.3</t>
  </si>
  <si>
    <t>L</t>
  </si>
  <si>
    <t>12.4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</si>
  <si>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</t>
    </r>
    <r>
      <rPr>
        <b/>
        <u val="single"/>
        <sz val="11"/>
        <rFont val="Calibri"/>
        <family val="2"/>
      </rPr>
      <t>wielorazowego</t>
    </r>
    <r>
      <rPr>
        <sz val="11"/>
        <rFont val="Calibri"/>
        <family val="2"/>
      </rPr>
      <t xml:space="preserve">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</si>
  <si>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12.5</t>
  </si>
  <si>
    <t>12.6</t>
  </si>
  <si>
    <t>13.1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</si>
  <si>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sterylny
- do ran z małym i srednim wysiękiem i z cechami infekcji
- trójwarstwowy opatrunek z pianki poliuretanowej
- kontaktowa warstwa z miękkiego silikonu
- siarczan srebra rozłożony równomiernie w całej powierzchni opatrunku
- cienki film poliuretanowy w górnej warstwie opatrunku z możliwością docinania do wybranego kształtu
- zawiera węgiel aktywowany w celu pochłąnięcia nieprzyjemnego zapachu z rany
- pakowany  pojedynczo</t>
    </r>
  </si>
  <si>
    <t>12,5 cm x 12,5 cm</t>
  </si>
  <si>
    <t>13.2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</si>
  <si>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12,5 cm x 12,5 cm</t>
    </r>
  </si>
  <si>
    <t>17,5 cm x 17,5 cm</t>
  </si>
  <si>
    <t>13.3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</si>
  <si>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- sterylny
- o bardzo dużej absorbcji i retencji
- o ran z cechami infekcji, płaskich i głębokich w tym tuneli, kieszeni, przetok
- z gęsto splecionych włókien alkoholu poliwynylowego
- zawiera siarczan srebra
- w kontakcie z wysiękiem żeluje zachowując trwałą strukturę i może być usunięty z rany w jednym kawałku
- działanie bójcze wobec szerokiej gamy drobnoustrojów do 7 dni włącznie
- potwierdzone badaniami </t>
    </r>
    <r>
      <rPr>
        <i/>
        <sz val="11"/>
        <color indexed="8"/>
        <rFont val="Calibri"/>
        <family val="2"/>
      </rPr>
      <t>in vivo</t>
    </r>
    <r>
      <rPr>
        <sz val="11"/>
        <color theme="1"/>
        <rFont val="Calibri"/>
        <family val="2"/>
      </rPr>
      <t xml:space="preserve"> działanie przeciw  odbudownie struktur biofilmowych</t>
    </r>
  </si>
  <si>
    <t>13.4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</si>
  <si>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</si>
  <si>
    <t>2 cm x 45 cm</t>
  </si>
  <si>
    <t>14.1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</si>
  <si>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- sterylny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  </r>
  </si>
  <si>
    <t>5 cm x 5 cm</t>
  </si>
  <si>
    <t>14.2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</si>
  <si>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</t>
    </r>
    <r>
      <rPr>
        <sz val="11"/>
        <color theme="1"/>
        <rFont val="Calibri"/>
        <family val="2"/>
      </rPr>
      <t xml:space="preserve">
</t>
    </r>
  </si>
  <si>
    <t>14.3</t>
  </si>
  <si>
    <t>14.4</t>
  </si>
  <si>
    <t>14.5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</si>
  <si>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do stosowania na rany przewlekłe i ostre z małym/umiarkowanym wysiękiem
</t>
    </r>
  </si>
  <si>
    <t>14.6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</si>
  <si>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CIENKI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</si>
  <si>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t>14.7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</si>
  <si>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</si>
  <si>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7 cm x 7 cm)</t>
  </si>
  <si>
    <t>14.8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</si>
  <si>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</t>
    </r>
    <r>
      <rPr>
        <b/>
        <sz val="11"/>
        <color indexed="8"/>
        <rFont val="Calibri"/>
        <family val="2"/>
      </rPr>
      <t>nieprzylepny</t>
    </r>
    <r>
      <rPr>
        <sz val="11"/>
        <color theme="1"/>
        <rFont val="Calibri"/>
        <family val="2"/>
      </rPr>
      <t xml:space="preserve">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</si>
  <si>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10 cm x 10 cm)</t>
  </si>
  <si>
    <t>14.9</t>
  </si>
  <si>
    <r>
      <t xml:space="preserve">CHIRURGIA: </t>
    </r>
    <r>
      <rPr>
        <b/>
        <sz val="11"/>
        <color indexed="8"/>
        <rFont val="Calibri"/>
        <family val="2"/>
      </rPr>
      <t>ŻEL HYDROKOLOIDOWY</t>
    </r>
    <r>
      <rPr>
        <sz val="11"/>
        <color theme="1"/>
        <rFont val="Calibri"/>
        <family val="2"/>
      </rPr>
      <t xml:space="preserve">
- sterylny
- przezroczysty hydrokoloidowy żel jednorazowego użytku
- do stosowania w ranach głębokich suchych, mało/umiarkowanie sączących z martwicą suchą lub rozpływną
</t>
    </r>
  </si>
  <si>
    <t>tuba
(15 g)</t>
  </si>
  <si>
    <t>15.1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</si>
  <si>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pakowany w opakowanie typu „folia-papier”
- wyrób medyczny klasy IIa reguła 7
</t>
    </r>
  </si>
  <si>
    <t>5 cm x 5 cm
pakiet po 3 szt.</t>
  </si>
  <si>
    <t>15.2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</si>
  <si>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 pakiet po 3 szt.</t>
    </r>
    <r>
      <rPr>
        <sz val="11"/>
        <color theme="1"/>
        <rFont val="Calibri"/>
        <family val="2"/>
      </rPr>
      <t xml:space="preserve">
</t>
    </r>
  </si>
  <si>
    <t>5 cm x 5 cm
pakiet po 5 szt.</t>
  </si>
  <si>
    <t>15.3</t>
  </si>
  <si>
    <t>5 cm x 5 cm
pakiet po 10 szt.</t>
  </si>
  <si>
    <t>15.4</t>
  </si>
  <si>
    <t>7,5 cm x 7,5 cm
pakiet po 3 szt.</t>
  </si>
  <si>
    <t>15.5</t>
  </si>
  <si>
    <t>7,5 cm x 7,5 cm
pakiet po 5 szt.</t>
  </si>
  <si>
    <t>15.6</t>
  </si>
  <si>
    <t>7,5 cm x 7,5 cm
pakiet po 10 szt.</t>
  </si>
  <si>
    <t>15.7</t>
  </si>
  <si>
    <t>10 cm x 10 cm
pakiet po 3 szt.</t>
  </si>
  <si>
    <t>15.8</t>
  </si>
  <si>
    <t>10 cm x 10 cm
pakiet po 5 szt.</t>
  </si>
  <si>
    <t>15.9</t>
  </si>
  <si>
    <t>10 cm x 10 cm
pakiet po 10 szt.</t>
  </si>
  <si>
    <t>15.10</t>
  </si>
  <si>
    <t>10 cm x 10 cm
pakiet po 20 szt.</t>
  </si>
  <si>
    <t>15.11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</si>
  <si>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wyrób medyczny klasy IIa reguła 7
</t>
    </r>
  </si>
  <si>
    <t>15.12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</si>
  <si>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 pakiet po 10 szt.</t>
    </r>
    <r>
      <rPr>
        <sz val="11"/>
        <color theme="1"/>
        <rFont val="Calibri"/>
        <family val="2"/>
      </rPr>
      <t xml:space="preserve">
</t>
    </r>
  </si>
  <si>
    <t>15.13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</si>
  <si>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- niejałowy, z podwiniętymi brzegami (składanie typ ES)
- 17-nitkowy, 12-warstwowy, 100% bawełny
- bielony nadtlenkiem wodoru
- pakowany po 100 sztuk
- wyrób medyczny klasy IIa reguła 4
</t>
    </r>
  </si>
  <si>
    <t>15.14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</si>
  <si>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5 cm x 5 cm
</t>
    </r>
  </si>
  <si>
    <t>7,5 cm x 7,5 cm</t>
  </si>
  <si>
    <t>15.15</t>
  </si>
  <si>
    <t>15.16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</si>
  <si>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- 17-nitkowa, 4-warstwowa lub 20-nitkowa, 4-warstwowa
- jałowa
- ze znacznikiem radiacyjnym i tasiemką
- klasa czystości II a
</t>
    </r>
  </si>
  <si>
    <t>45 cm x 45 cm
pakiet po 2 szt.</t>
  </si>
  <si>
    <t>15.17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</si>
  <si>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45 cm pakiet po 2 szt.</t>
    </r>
    <r>
      <rPr>
        <sz val="11"/>
        <color theme="1"/>
        <rFont val="Calibri"/>
        <family val="2"/>
      </rPr>
      <t xml:space="preserve">
</t>
    </r>
  </si>
  <si>
    <t>45 cm x 45 cm
pakiet po 5 szt.</t>
  </si>
  <si>
    <t>16.1</t>
  </si>
  <si>
    <r>
      <t xml:space="preserve">ANESTEZJOLOGIA: </t>
    </r>
    <r>
      <rPr>
        <b/>
        <sz val="11"/>
        <color indexed="8"/>
        <rFont val="Calibri"/>
        <family val="2"/>
      </rPr>
      <t xml:space="preserve">MASKA KRTANIOWA </t>
    </r>
    <r>
      <rPr>
        <sz val="11"/>
        <color theme="1"/>
        <rFont val="Calibri"/>
        <family val="2"/>
      </rPr>
      <t xml:space="preserve">
- sterylna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</si>
  <si>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
1,5
2
2,5
3
4
5
6</t>
  </si>
  <si>
    <t>16.2</t>
  </si>
  <si>
    <r>
      <t xml:space="preserve">ANESTEZJOLOGIA: </t>
    </r>
    <r>
      <rPr>
        <b/>
        <sz val="11"/>
        <color indexed="8"/>
        <rFont val="Calibri"/>
        <family val="2"/>
      </rPr>
      <t>MASKA KRTANIOWA ANATOMICZNA</t>
    </r>
    <r>
      <rPr>
        <sz val="11"/>
        <color theme="1"/>
        <rFont val="Calibri"/>
        <family val="2"/>
      </rPr>
      <t xml:space="preserve">
- sterylna
- z PCV
- zgodne z budową anatomiczną gardła wygięcie, pozwalające na łatwe i atraumatyczne zakładanie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</si>
  <si>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16.3</t>
  </si>
  <si>
    <r>
      <t xml:space="preserve">ANESTEZJOLOGIA: </t>
    </r>
    <r>
      <rPr>
        <b/>
        <sz val="11"/>
        <color indexed="8"/>
        <rFont val="Calibri"/>
        <family val="2"/>
      </rPr>
      <t>MASKA KRTANIOWA ANATOMICZNA Z DODATKOWYM KANAŁEM</t>
    </r>
    <r>
      <rPr>
        <sz val="11"/>
        <color theme="1"/>
        <rFont val="Calibri"/>
        <family val="2"/>
      </rPr>
      <t xml:space="preserve">
- sterylna
- z PCV
- zgodne z budową anatomiczną gardła wygięcie, pozwalające na szybkie i łatwe zakładanie
- zintegrowany kanał zapewniający dostęp gastryczny
- możliwość wykonania intubacji za pomocą standardowej rurki dotchawiczej
- zintegrowane usztywnienie zapobiegające przed niedrożnością spowodowaną zagryzieniem rurki
- balonik kontrolny umożliwiający identyfikację rozmiaru maski oraz precyzyjne określenie stopnia wypełnienia mankietu metodą dotykową
- znaczniki ułatwiające prowadzanie bronchoskopu
- cienki i miękki mankiet pozwalający uzyskać wysokie ciśnienie uszczelnienia (40 cm H2O)
- nie zawiera lateksu i ftalanów
</t>
    </r>
  </si>
  <si>
    <t>17.1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</si>
  <si>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</t>
    </r>
    <r>
      <rPr>
        <sz val="11"/>
        <color theme="1"/>
        <rFont val="Calibri"/>
        <family val="2"/>
      </rPr>
      <t xml:space="preserve">
- sterylny
- stosowany do kaniul wprowadzanych do żyły centralnej
- z biokompatybilnego materiału PUR
- każda linia ma zacisk innego koloru dla łatwej identyfikacji poszczególnych linii infuzyjnych
- bez dodatkowych łączników
</t>
    </r>
  </si>
  <si>
    <r>
      <t xml:space="preserve">Długość rurek
10 cm / 10 cm / 10 cm
</t>
    </r>
    <r>
      <rPr>
        <b/>
        <sz val="11"/>
        <color indexed="8"/>
        <rFont val="Calibri"/>
        <family val="2"/>
      </rPr>
      <t>3 zawory zwrotne</t>
    </r>
  </si>
  <si>
    <t>17.2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</si>
  <si>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Bionector </t>
    </r>
    <r>
      <rPr>
        <b/>
        <sz val="11"/>
        <color indexed="8"/>
        <rFont val="Calibri"/>
        <family val="2"/>
      </rPr>
      <t>(złącze mikrobiologicznie bezpieczne)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</si>
  <si>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3 zawory zwrotne</t>
    </r>
  </si>
  <si>
    <t>17.3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</si>
  <si>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 ZE ZŁĄCZAMI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6 cm / 6 cm / 6 cm z 3 zaworami przeciwrefluksowymi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</si>
  <si>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2 zawory zwrotne</t>
    </r>
    <r>
      <rPr>
        <sz val="11"/>
        <color theme="1"/>
        <rFont val="Calibri"/>
        <family val="2"/>
      </rPr>
      <t xml:space="preserve">
</t>
    </r>
  </si>
  <si>
    <t>17.4</t>
  </si>
  <si>
    <r>
      <t xml:space="preserve">Długość rurek
10 cm / 10 cm / 10 cm
</t>
    </r>
    <r>
      <rPr>
        <b/>
        <sz val="11"/>
        <color indexed="8"/>
        <rFont val="Calibri"/>
        <family val="2"/>
      </rPr>
      <t>BEZ zaworów zwrotnych</t>
    </r>
    <r>
      <rPr>
        <sz val="11"/>
        <color theme="1"/>
        <rFont val="Calibri"/>
        <family val="2"/>
      </rPr>
      <t xml:space="preserve">
</t>
    </r>
  </si>
  <si>
    <t>17.5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</si>
  <si>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</t>
    </r>
    <r>
      <rPr>
        <b/>
        <sz val="11"/>
        <color indexed="8"/>
        <rFont val="Calibri"/>
        <family val="2"/>
      </rPr>
      <t>Vadsite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</si>
  <si>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8 cm / 8 cm / 8 cm
</t>
    </r>
    <r>
      <rPr>
        <b/>
        <sz val="11"/>
        <color indexed="8"/>
        <rFont val="Calibri"/>
        <family val="2"/>
      </rPr>
      <t>BEZ zaworów zwrotnych</t>
    </r>
  </si>
  <si>
    <t>17.6</t>
  </si>
  <si>
    <r>
      <t xml:space="preserve">INFUZJA: </t>
    </r>
    <r>
      <rPr>
        <b/>
        <sz val="11"/>
        <color indexed="8"/>
        <rFont val="Calibri"/>
        <family val="2"/>
      </rPr>
      <t>BEZIGŁOWY WIELOFUNKCYJNY ŁĄCZNIK</t>
    </r>
    <r>
      <rPr>
        <sz val="11"/>
        <color theme="1"/>
        <rFont val="Calibri"/>
        <family val="2"/>
      </rPr>
      <t xml:space="preserve">
- sterylny
- do stosowania w połączeniu z urządzeniami dostępu dożylnego
- brak możliwości przedostania się bakterii
- o zerowym wypływie wstecznym
- posiada łatwą do dezynfekcji mambranę, która zamyka się automatycznie, gdy przewód do infuzji lub strzykawka zostaną rozłączone
- kompatybilność z męskim konektorem typu Luer
- dopuszczone do stosowania ze wstrzykiwaczami wysokociśnieniowymi (na potrzeby zabiegów TK): maksymalne ciśnienie 350 psi, maksymalny przepływ powyżej 10 ml/s
- pakowany  pojedynczo w sztywnym, bezdotykowym aplikatorze chroniącym membranę przed dotykiem
</t>
    </r>
  </si>
  <si>
    <t>17.7</t>
  </si>
  <si>
    <r>
      <t xml:space="preserve">INFUZJA: </t>
    </r>
    <r>
      <rPr>
        <b/>
        <sz val="11"/>
        <color indexed="8"/>
        <rFont val="Calibri"/>
        <family val="2"/>
      </rPr>
      <t>BEZIGŁOWY ZAMKNIĘTY ŁĄCZNIK</t>
    </r>
    <r>
      <rPr>
        <sz val="11"/>
        <color theme="1"/>
        <rFont val="Calibri"/>
        <family val="2"/>
      </rPr>
      <t xml:space="preserve">
- sterylny
- do stosowania w połączeniu z urządzeniami dostępu dożylnego
- kompatybilność z męskim konektorem typu Luer
- umożliwia podawanie leków i płynów infuzyjnych przez dostęp dożylny, bez potrzeby użycia igieł
- przezroczysta obudowa
- pakowany  pojedynczo
</t>
    </r>
  </si>
  <si>
    <t>17.8</t>
  </si>
  <si>
    <r>
      <t xml:space="preserve">INFUZJA: </t>
    </r>
    <r>
      <rPr>
        <b/>
        <sz val="11"/>
        <color indexed="8"/>
        <rFont val="Calibri"/>
        <family val="2"/>
      </rPr>
      <t>BEZIGŁOWY ZAMKNIĘTY ŁĄCZNIK DOTĘTNICZY</t>
    </r>
    <r>
      <rPr>
        <sz val="11"/>
        <color theme="1"/>
        <rFont val="Calibri"/>
        <family val="2"/>
      </rPr>
      <t xml:space="preserve">
- sterylny
- kompatybilność z męskim konektorem typu Luer
- umożliwia podawanie leków i płynów infuzyjnych bez potrzeby użycia igieł
- przezroczysta obudowa
- pakowany  pojedynczo
</t>
    </r>
  </si>
  <si>
    <t>17.9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</si>
  <si>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- sterylny
- z biostabilnego poliuretanu  o długim okresie trwałości
- z zestawem akcesoriów do wprowadzania techniką MST:
Akcesoria zestawu (minimum):
+ 1 igła bezpieczna do nakłuć 21G z echogeniczną końcówką , długość 7 cm
+ 1 strzykawka 10 cm
+ 1 prowadnik nitinolowy 0,46 mm, o długości 50 cm
+ 1 rozrywany introduktor o długości 7 cm
+ 1 lub 2 bezpieczny wielofunkcyjny łącznik
+ 1 mocowanie
</t>
    </r>
  </si>
  <si>
    <t>3 CH
długość cewnika:
60 cm</t>
  </si>
  <si>
    <t>17.10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</si>
  <si>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3 CH 60 cm
</t>
    </r>
  </si>
  <si>
    <t>4 CH
długość cewnika:
60 cm</t>
  </si>
  <si>
    <t>17.11</t>
  </si>
  <si>
    <t>5 CH
długość cewnika:
60 cm</t>
  </si>
  <si>
    <t>17.12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</si>
  <si>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- sterylny
- do dożylnego dostępu poprzez żyłę podobojczykową lub szyjną wewnętrzną
- z poliuretanu
- z końcówską posiadającą skrzydełka ułatwiające mocowanie
- kontrastujący w RTG
Akcesoria zestawu (minimum):
+ 1 igła do nakłucia
+ 1 prosty prowadnik z elastyczną końcówką
</t>
    </r>
  </si>
  <si>
    <t>20 G
3 CH
długość cewnika:
8 cm</t>
  </si>
  <si>
    <t>17.13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</si>
  <si>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8 cm</t>
    </r>
  </si>
  <si>
    <t xml:space="preserve">20 G
3 CH
długość cewnika:
12 cm
</t>
  </si>
  <si>
    <t>17.14</t>
  </si>
  <si>
    <t xml:space="preserve">18 G
4 CH
długość cewnika:
6 cm
</t>
  </si>
  <si>
    <t>17.15</t>
  </si>
  <si>
    <t xml:space="preserve">18 G
4 CH
długość cewnika:
10 cm
</t>
  </si>
  <si>
    <t>17.16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</si>
  <si>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- sterylny
- przenaczony do TK (do 7 ml/s)
- do dożylnego dostępu obwodowego (np. poprzez żyłę odłokciową, odpromieniową, ramienną)
- z biostabilnego poliuretanu  o długim okresie trwałości
- całkowicie nieprzepuszczalny dla promieniowania RTG
- z podziałką wycechowaną w centymetrach
- z zestawem akcesoriów do wprowadzania:
Akcesoria zestawu (minimum):
+ 1 lub 2 igły 21G z echogeniczną końcówką
+ 1 prowadnik nitinolowy
+ 1 rozszerzacz
</t>
    </r>
  </si>
  <si>
    <t>3 CH
długość cewnika:
10 cm</t>
  </si>
  <si>
    <t>17.17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</si>
  <si>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10 cm</t>
    </r>
  </si>
  <si>
    <t xml:space="preserve">3 CH
długość cewnika:
12 cm
</t>
  </si>
  <si>
    <t>17.18</t>
  </si>
  <si>
    <t xml:space="preserve">4 CH
długość cewnika:
10 cm
</t>
  </si>
  <si>
    <t>17.19</t>
  </si>
  <si>
    <t xml:space="preserve">4 CH
długość cewnika:
12 cm
</t>
  </si>
  <si>
    <t>17.20</t>
  </si>
  <si>
    <t xml:space="preserve">4 CH
długość cewnika:
15 cm
</t>
  </si>
  <si>
    <t>17.21</t>
  </si>
  <si>
    <r>
      <t xml:space="preserve">INFUZJA: </t>
    </r>
    <r>
      <rPr>
        <b/>
        <sz val="11"/>
        <color indexed="8"/>
        <rFont val="Calibri"/>
        <family val="2"/>
      </rPr>
      <t>CEWNIK DOŻYLNY DWUŚWIATŁOWY POŚREDNI Z ZESTAWEM AKCESORIÓW</t>
    </r>
    <r>
      <rPr>
        <sz val="11"/>
        <color theme="1"/>
        <rFont val="Calibri"/>
        <family val="2"/>
      </rPr>
      <t xml:space="preserve">
- sterylny
- do dożylnego dostępu obwodowego (np. poprzez żyłę odłokciową, odpromieniową, ramienną)
- z biostabilnego poliuretanu  o długim okresie trwałości
- z zaciskiem Roberta, mandrynem i złączem "T"
- nieprzepuszczalny dla promieniowania RTG
- z zestawem akcesoriów do wprowadzania techniką MST:
Akcesoria zestawu:
+ 1 igła bezpieczna do nakłuć 21G z echogeniczną końcówką , długość 7 cm
+ 1 strzykawka 10 cm
+ 1 prosty prowadnik nitinolowy z urządzeniem do wprowadzania 0,46 mm, o długości 50 cm
+ 1 rozrywany introduktor o długości 7 cm
+ 1 skalpel bezpieczny
+ 1 lub 2 bezpieczny wielofunkcyjny łącznik
+ 1 mocowanie
+ 1 taśmia pomiarowa
+ 1 przywieszka z oznaczeniem "cewnik pośredni"
+ 2 naklejki informacyjne
</t>
    </r>
  </si>
  <si>
    <t>4,5 CH
długość cewnika:
 25 cm
szybkość przepływu:
15 x 2 ml/min</t>
  </si>
  <si>
    <t>18.1</t>
  </si>
  <si>
    <r>
      <t>CHIRURGIA:</t>
    </r>
    <r>
      <rPr>
        <b/>
        <sz val="11"/>
        <color indexed="8"/>
        <rFont val="Calibri"/>
        <family val="2"/>
      </rPr>
      <t xml:space="preserve"> ZESTAW DO LAPAROSKOPII Z TROKARAMI</t>
    </r>
    <r>
      <rPr>
        <sz val="11"/>
        <color theme="1"/>
        <rFont val="Calibri"/>
        <family val="2"/>
      </rPr>
      <t xml:space="preserve">
- sterylny, jednorazowego użytku
- 1 szt. trokara 12 mm: 
      * z karbowaną kaniulą z kierunkowym metalowym ostrzem w ksztalcle litery V
      * trójstopniowy, zawór bezpieczeństwa umożliwiający przeprowadzenle desuflacjl bez odłączania wężyka CO2
- 1 szt. kaniuli 12 mm
      * karbowana z trójstopniowym zaworem insuflacyjnym i wbudowaną uszczelką 5-12 mm
      * trójstopniowy, zawór bezpieczeństwa umożliwiający przeprowadzenle desuflacjl bez odłączania wężyka CO2
- 1 szt. trokara 5 mm:
      * z karbowaną kaniulą z kierunkowym metalowym ostrzem w ksztalcle litery V
      * dwustopniowy, zawór bezpieczeństwa
- 1 szt. kaniuli 5 mm:
      * karbowana z dwustopniowym zaworem insuflacyjnym
- 1 sz. igły insuflacyjnej jednorazowego użytku o długości 120 mm
- każdy komponent zestawu osobno sterylnie zapakowany
- zestaw zawiera 4 naklejki do historii choroby pacjenta opatrzone kodem katalogowym oraz nr LOT;
- zewnętrzne opakowanie zawiera:
      * foliową plombę zabezpieczającą przed incydentalnym otwarciem zestawu
      * kod kreskowy, dane producenta
      * datę produkcji, datę ważności oraz nr LOT
      * etykietę z kodem katalogowym i opisem zestawu
      * kody katalogowe, opisy oraz ilości poszczególnych komponentów zestawu
</t>
    </r>
  </si>
  <si>
    <t>18.2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</si>
  <si>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trójstopniowym zaworem insuflacja/stop/desuflacja (możliwość desulfacji bez odłączania wężyka CO2)
- samodopasowująca się uszczelka mieszcząca narzędzia od 5 do 12 mm (bez konieczności używania redukcji) 
- ostrze w bezpiecznej osłonie 
- wizualny wskaźnik położenia ostrza oraz dźwiękowy sygnał informujący o jego wysunięciu
</t>
    </r>
  </si>
  <si>
    <t>średnica
12 mm</t>
  </si>
  <si>
    <t>op.
(6 szt.)</t>
  </si>
  <si>
    <t>18.3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</si>
  <si>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dwutopniowym zaworem insuflacja/desuflacja
- ostrze w bezpiecznej osłonie 
- wizualny wskaźnik położenia ostrza oraz dźwiękowy sygnał informujący o jego wysunięciu
</t>
    </r>
  </si>
  <si>
    <t>średnica
5 mm</t>
  </si>
  <si>
    <t>18.4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</si>
  <si>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12 mm (bez konieczności używania redukcji)
</t>
    </r>
  </si>
  <si>
    <t>18.5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</si>
  <si>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11 mm (bez konieczności używania redukcji)
</t>
    </r>
  </si>
  <si>
    <t>18.6</t>
  </si>
  <si>
    <r>
      <t>CHIRURGIA:</t>
    </r>
    <r>
      <rPr>
        <b/>
        <sz val="11"/>
        <color indexed="8"/>
        <rFont val="Calibri"/>
        <family val="2"/>
      </rPr>
      <t xml:space="preserve"> IGŁA VERESSA</t>
    </r>
    <r>
      <rPr>
        <sz val="11"/>
        <color theme="1"/>
        <rFont val="Calibri"/>
        <family val="2"/>
      </rPr>
      <t xml:space="preserve">
- sterylna, jednorazowego użytku
- z sygnałem dźwiękowym i wizualnym określąjącym wejście do jamy brzusznej
</t>
    </r>
  </si>
  <si>
    <t>120 mm</t>
  </si>
  <si>
    <t>op.
(12 szt.)</t>
  </si>
  <si>
    <t>19.1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</si>
  <si>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- sterylna
- nieresorbowalna, makroporowata
- przeznaczona do zastosowania w operacyjnym leczeniu zaburzeń w obrębie powłok jamy brzusznej i pachwin
- wykonana z polipropylenowego włókna monofilamentowego z wplecioną niebieską nicią
parametry techniczne:
- gramatura implantu: 48 g/m² (+/- 10%)
- całkowita grubość implantu: 0,56 mm (+/- 10%)
- porowatość: 91% (+/- 5%)
- wielkość porów: 2,76 mm
- bezbarwna i niebieska nić o grubości 120 µm
</t>
    </r>
  </si>
  <si>
    <t>8 cm x 15 cm</t>
  </si>
  <si>
    <t>19.2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</si>
  <si>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8 cm x 15 cm</t>
    </r>
    <r>
      <rPr>
        <sz val="11"/>
        <color theme="1"/>
        <rFont val="Calibri"/>
        <family val="2"/>
      </rPr>
      <t xml:space="preserve">
</t>
    </r>
  </si>
  <si>
    <t>30 cm x 30 cm</t>
  </si>
  <si>
    <t>19.3</t>
  </si>
  <si>
    <r>
      <t xml:space="preserve">CHIRURGIA: </t>
    </r>
    <r>
      <rPr>
        <b/>
        <sz val="11"/>
        <color indexed="8"/>
        <rFont val="Calibri"/>
        <family val="2"/>
      </rPr>
      <t>SIATKA IMPLANTACYJNA CZĘŚCIOWO WCHŁANIALNA</t>
    </r>
    <r>
      <rPr>
        <sz val="11"/>
        <color theme="1"/>
        <rFont val="Calibri"/>
        <family val="2"/>
      </rPr>
      <t xml:space="preserve">
- sterylna
- częściowo wchłanialna
- przeznaczona do przepukliny pachwinowej 
- wykonana z polipropylenu monofilamentowego powleczonego wchłanianym związkiem kwasu poliglikolowego i kaprolactonu (PGACL)
- czas absorpcji od 90 do 120 dni
parametry techniczne:
- wielkość porów: 2 mm - 4 mm
</t>
    </r>
  </si>
  <si>
    <t>6 cm x 11 cm</t>
  </si>
  <si>
    <t>19.4</t>
  </si>
  <si>
    <r>
      <t xml:space="preserve">CHIRURGIA: </t>
    </r>
    <r>
      <rPr>
        <b/>
        <sz val="11"/>
        <color indexed="8"/>
        <rFont val="Calibri"/>
        <family val="2"/>
      </rPr>
      <t>SIATKI IMPLANTACYJNE DO METODY VALENTIEGO</t>
    </r>
    <r>
      <rPr>
        <sz val="11"/>
        <color theme="1"/>
        <rFont val="Calibri"/>
        <family val="2"/>
      </rPr>
      <t xml:space="preserve">
- sterylna
- nieresorbowalne
- przeznaczone do przepukliny pachwinowej 
- wykonane z 100% polipropylenu monofilamentowego
parametry techniczne:
- gramatura implantu: 60 g/m²
- całkowita grubość implantu: 0,6 mm
- wielkość porów: 2,3 mm
- grubość nici: 150 µm
</t>
    </r>
  </si>
  <si>
    <t>6 cm x 11 cm
+
5 cm x 6 cm</t>
  </si>
  <si>
    <t>20.1</t>
  </si>
  <si>
    <r>
      <t xml:space="preserve">GINEKOLOGIA: </t>
    </r>
    <r>
      <rPr>
        <b/>
        <sz val="11"/>
        <color indexed="8"/>
        <rFont val="Calibri"/>
        <family val="2"/>
      </rPr>
      <t>ZESTAW DO KOREKCJI WYSIŁKOWEGO NIETRZYMANIA MOCZU</t>
    </r>
    <r>
      <rPr>
        <sz val="11"/>
        <color theme="1"/>
        <rFont val="Calibri"/>
        <family val="2"/>
      </rPr>
      <t xml:space="preserve">
- sterylny
- taśma wykonana z polipropylenu monofilamentowego o grubości 0,33mm i gramaturze 28g/m²
- dwa jednorazowe narzędzia o kształcie helikalnym do zakładania taśmy metodą przezzasłonową techniką od środka na zewnątrz (in-out)
- prowadnik (protective guide)
</t>
    </r>
  </si>
  <si>
    <t>20.2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</si>
  <si>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1,06 x 1,01 mm
- grubość: 0,33 mm
- gramatura: 28 g/m²
</t>
    </r>
  </si>
  <si>
    <t>20.3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</si>
  <si>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1,53 x 1,30 mm 
- grubość: 0,48 mm
- gramatura: 55 g/m²
</t>
    </r>
  </si>
  <si>
    <t>21.1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</si>
  <si>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60 - 90 dni
- sterylizacja:  tlenek etylenu
- profil podtrzymywania:  po 2 tygodniach ok. 70% - 80% 
                                                     po 3 tygodniach ok. 50% 
                                                     po 4 tygodniach ok. 20% 
</t>
    </r>
  </si>
  <si>
    <t>bez igły
podwiązki przecięte  
3 x 45 cm
nr 2/0</t>
  </si>
  <si>
    <t>op.
(12 saszetek)</t>
  </si>
  <si>
    <t>21.2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</si>
  <si>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wymagania jak przy rozmiarze: </t>
    </r>
    <r>
      <rPr>
        <i/>
        <sz val="11"/>
        <color indexed="8"/>
        <rFont val="Calibri"/>
        <family val="2"/>
      </rPr>
      <t>bez igły, podwiązki przecięte  3x45 cm, nr 2/0</t>
    </r>
  </si>
  <si>
    <t xml:space="preserve">bez igły
podwiązki przecięte  
3 x 45 cm
nr 0
</t>
  </si>
  <si>
    <t>21.3</t>
  </si>
  <si>
    <t xml:space="preserve">bez igły
podwiązki przecięte  
6 x 45 cm
nr 2/0
</t>
  </si>
  <si>
    <t>21.4</t>
  </si>
  <si>
    <t xml:space="preserve">bez igły
podwiązki przecięte  
6 x 45 cm
nr 0
</t>
  </si>
  <si>
    <t>21.5</t>
  </si>
  <si>
    <t xml:space="preserve">bez igły
podwiązki przecięte  
2 x 75 cm
nr 3/0
</t>
  </si>
  <si>
    <t>21.6</t>
  </si>
  <si>
    <t xml:space="preserve">bez igły
podwiązki na rolce
1 x 200 cm
nr 2/0
</t>
  </si>
  <si>
    <t>21.7</t>
  </si>
  <si>
    <t xml:space="preserve">bez igły
podwiązki na rolce
1 x 200 cm
nr 0
</t>
  </si>
  <si>
    <t>21.8</t>
  </si>
  <si>
    <t xml:space="preserve">
igła okrągła 1/2C
13 mm
75 cm
nr 6/0
</t>
  </si>
  <si>
    <t>21.9</t>
  </si>
  <si>
    <t xml:space="preserve">
igła okrągła 1/2C
13 mm
75 cm
nr 5/0
</t>
  </si>
  <si>
    <t>21.10</t>
  </si>
  <si>
    <t xml:space="preserve">
igła okrągła 1/2C
17 mm
75 cm
nr 4/0
</t>
  </si>
  <si>
    <t>21.11</t>
  </si>
  <si>
    <t xml:space="preserve">
igła okrągła 1/2C
17 mm
75 cm
nr 2/0
</t>
  </si>
  <si>
    <t>21.12</t>
  </si>
  <si>
    <t xml:space="preserve">
igła okrągła 1/2C
20 mm
75 cm
nr 3/0
</t>
  </si>
  <si>
    <t>21.13</t>
  </si>
  <si>
    <t xml:space="preserve">
igła okrągła 1/2C
20 mm
75 cm
nr 2/0
</t>
  </si>
  <si>
    <t>21.14</t>
  </si>
  <si>
    <t xml:space="preserve">
igła okrągła 1/2C
22 mm
75 cm
nr 2/0
</t>
  </si>
  <si>
    <t>21.15</t>
  </si>
  <si>
    <t xml:space="preserve">
igła okrągła 1/2C
26 mm
75 cm
nr 3/0
</t>
  </si>
  <si>
    <t>21.16</t>
  </si>
  <si>
    <t xml:space="preserve">
igła okrągła 1/2C
26 mm
90 cm
nr 2/0
</t>
  </si>
  <si>
    <t>21.17</t>
  </si>
  <si>
    <t xml:space="preserve">
igła okrągła 1/2C
30 mm
75 cm
nr 3/0
</t>
  </si>
  <si>
    <t>21.18</t>
  </si>
  <si>
    <t xml:space="preserve">
igła okrągła 1/2C
30 mm
75 cm
nr 2/0
</t>
  </si>
  <si>
    <t>21.19</t>
  </si>
  <si>
    <t xml:space="preserve">
igła okrągła 1/2C
30 mm
75 cm
nr 0
</t>
  </si>
  <si>
    <t>21.20</t>
  </si>
  <si>
    <t xml:space="preserve">
igła okrągła 1/2C
30 mm
90 cm
nr 1
</t>
  </si>
  <si>
    <t>21.21</t>
  </si>
  <si>
    <t xml:space="preserve">
igła okrągła 1/2C
37 mm MOCNA
90 cm
nr 0
</t>
  </si>
  <si>
    <t>21.22</t>
  </si>
  <si>
    <t xml:space="preserve">
igła okrągła 1/2C
37 mm
90 cm
nr 0
</t>
  </si>
  <si>
    <t>21.23</t>
  </si>
  <si>
    <t xml:space="preserve">
igła okrągła 1/2C
37 mm MOCNA
90 cm
nr 1
</t>
  </si>
  <si>
    <t>21.24</t>
  </si>
  <si>
    <t xml:space="preserve">
igła okrągła 1/2C
37 mm
90 cm
nr 1
</t>
  </si>
  <si>
    <t>21.25</t>
  </si>
  <si>
    <t xml:space="preserve">
igła okrągła 1/2C
40 mm
90 cm
nr 0
</t>
  </si>
  <si>
    <t>21.26</t>
  </si>
  <si>
    <t xml:space="preserve">
igła okrągła 1/2C
40 mm MOCNA
75 cm
nr 0
</t>
  </si>
  <si>
    <t>21.27</t>
  </si>
  <si>
    <t xml:space="preserve">
igła okrągła 1/2C
40 mm MOCNA
90 cm
nr 1
</t>
  </si>
  <si>
    <t>21.28</t>
  </si>
  <si>
    <t xml:space="preserve">
igła okrągła 1/2C
40 mm
90 cm
nr 1
</t>
  </si>
  <si>
    <t>21.29</t>
  </si>
  <si>
    <t xml:space="preserve">
igła okrągła 1/2C
48 mm
75 cm
nr 0
</t>
  </si>
  <si>
    <t>21.30</t>
  </si>
  <si>
    <t xml:space="preserve">
igła okrągła 1/2C
48 mm
90 cm
nr 1
</t>
  </si>
  <si>
    <t>21.31</t>
  </si>
  <si>
    <t xml:space="preserve">
igła okrągła 1/2C
48 mm MOCNA
90 cm
nr 2
</t>
  </si>
  <si>
    <t>21.32</t>
  </si>
  <si>
    <t xml:space="preserve">
igła okrągła 1/2C
48 mm
90 cm
nr 2
</t>
  </si>
  <si>
    <t>21.33</t>
  </si>
  <si>
    <t xml:space="preserve">
igła okrągła 5/8C
26 mm
75 cm
nr 1
</t>
  </si>
  <si>
    <t>21.34</t>
  </si>
  <si>
    <t xml:space="preserve">
igła okrągła TĘPA 1/2C
40 mm
90 cm
nr 1
</t>
  </si>
  <si>
    <t>21.35</t>
  </si>
  <si>
    <r>
      <t xml:space="preserve">CHIRURGIA: </t>
    </r>
    <r>
      <rPr>
        <b/>
        <sz val="11"/>
        <color indexed="8"/>
        <rFont val="Calibri"/>
        <family val="2"/>
      </rPr>
      <t>SZWY WCHŁANIALNE Z PGLA (LACTIC)</t>
    </r>
    <r>
      <rPr>
        <sz val="11"/>
        <color theme="1"/>
        <rFont val="Calibri"/>
        <family val="2"/>
      </rPr>
      <t xml:space="preserve">
- sterylne
- szew syntetyczny pleciony z kopolimeru poli(glikolidu-co-L-laktydu)
- powlekanie:  mieszanina poli(glikolidu-co-L-laktydu) (30/70) oraz stearynian wapnia
- całkowite wchłanianie:  60 - 70 dni
- sterylizacja:  tlenek etylenu
- profil podtrzymywania:  po 2 tygodniach ok. 75%
                                                     po 3 tygodniach ok. 50% 
                                                     po 4 tygodniach ok. 25% 
</t>
    </r>
  </si>
  <si>
    <t>igła okrągła TĘPA 1/2C
45 mm
90 cm
nr 2</t>
  </si>
  <si>
    <t>21.36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</si>
  <si>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42 dni
- sterylizacja:  tlenek etylenu
- profil podtrzymywania:  po 7 dniach ok. 65% 
                                                    po 8 - 11 dniach ok. 50% 
</t>
    </r>
  </si>
  <si>
    <t>igła odwrotnie tnąca 3/8C
26 mm
75 cm
nr 3/0</t>
  </si>
  <si>
    <t>21.37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</si>
  <si>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3/8C, 26 mm, 75 cm, nr 2/0</t>
    </r>
  </si>
  <si>
    <t xml:space="preserve">
igła odwrotnie tnąca 3/8C
26 mm
75 cm
nr 2/0
</t>
  </si>
  <si>
    <t>21.38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</si>
  <si>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- sterylne
- szew syntetyczny monoflamentowy z polidoksanonu
- bez powlekania
- całkowite wchłanianie:  180 - 210 dni
- sterylizacja:  tlenek etylenu
- profil podtrzymywania:  po 28 dniach ok. 65% - 70% 
                                                    po 42-43 dniach ok. 50% - 60%
</t>
    </r>
  </si>
  <si>
    <t>igła okrągła 1/2C
26 mm
75 cm
nr 3/0</t>
  </si>
  <si>
    <t>21.39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</si>
  <si>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3/0</t>
    </r>
  </si>
  <si>
    <t xml:space="preserve">
igła okrągła 1/2C
26 mm CIENKA
75 cm
nr 3/0
</t>
  </si>
  <si>
    <t>21.40</t>
  </si>
  <si>
    <t xml:space="preserve">
igła okrągła 1/2C
26 mm
75 cm
nr 2/0
</t>
  </si>
  <si>
    <t>21.41</t>
  </si>
  <si>
    <t>21.42</t>
  </si>
  <si>
    <t xml:space="preserve">
igła okrągła 1/2C
40 mm
90 cm
nr 2/0
</t>
  </si>
  <si>
    <t>21.43</t>
  </si>
  <si>
    <t>21.44</t>
  </si>
  <si>
    <t xml:space="preserve">
igła okrągła 1/2C
40 mm
pętla 120 cm lub 150 cm
nr 0
</t>
  </si>
  <si>
    <t>21.45</t>
  </si>
  <si>
    <t xml:space="preserve">
igła okrągła 1/2C
48 mm
90 cm
nr 0
</t>
  </si>
  <si>
    <t>21.46</t>
  </si>
  <si>
    <t xml:space="preserve">
igła okrągła 1/2C
48 mm
pętla 120 cm lub 150 cm
nr 1
</t>
  </si>
  <si>
    <t>21.47</t>
  </si>
  <si>
    <t xml:space="preserve">
igła okrągła 1/2C
65 mm
150 cm
nr 0
</t>
  </si>
  <si>
    <t>21.48</t>
  </si>
  <si>
    <t xml:space="preserve">
bez igły
podwiązki
3 x 45 cm
nr 4/0
</t>
  </si>
  <si>
    <t>21.49</t>
  </si>
  <si>
    <t xml:space="preserve">
bez igły
podwiązki
3 x 45 cm
nr 3/0
</t>
  </si>
  <si>
    <t>21.50</t>
  </si>
  <si>
    <t xml:space="preserve">
bez igły
podwiązki
3 x 45 cm
nr 2/0
</t>
  </si>
  <si>
    <t>21.51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</si>
  <si>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- sterylne
- szew syntetyczny monoflamentowy z polipropylenu
- bez powlekania
- sterylizacja:  tlenek etylenu
</t>
    </r>
  </si>
  <si>
    <t>igła okrągła 1/2C
26 mm
75 cm
nr 2/0</t>
  </si>
  <si>
    <t>21.52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</si>
  <si>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2/0</t>
    </r>
  </si>
  <si>
    <t xml:space="preserve">
igła okrągła 1/2C
26 mm CIENKA
75 cm
nr 2/0
</t>
  </si>
  <si>
    <t>21.53</t>
  </si>
  <si>
    <t xml:space="preserve">
igła okrągła 1/2C
26 mm
75 cm
nr 0
</t>
  </si>
  <si>
    <t>21.54</t>
  </si>
  <si>
    <t>21.55</t>
  </si>
  <si>
    <t>21.56</t>
  </si>
  <si>
    <t xml:space="preserve">
igła okrągła 1/2C
30 mm
75 cm
nr 1
</t>
  </si>
  <si>
    <t>21.57</t>
  </si>
  <si>
    <t xml:space="preserve">
igła okrągła 1/2C
37 mm
75 cm
nr 2/0
</t>
  </si>
  <si>
    <t>21.58</t>
  </si>
  <si>
    <t xml:space="preserve">
igła okrągła 1/2C
37 mm
75 cm
nr 0
</t>
  </si>
  <si>
    <t>21.59</t>
  </si>
  <si>
    <t xml:space="preserve">
igła okrągła 1/2C
37 mm
75 cm
nr 1
</t>
  </si>
  <si>
    <t>21.60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</si>
  <si>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- sterylne
- szew syntetyczny monoflamentowy 
- z poliamidu 6 lub 6/6, odpowiada wymaganiom stawianym przez Farmakopeę Europejską
- bez powlekania
- sterylizacja:  tlenek etylenu
</t>
    </r>
  </si>
  <si>
    <t>igła odwrotnie tnąca 3/8C
12 mm
45 cm
nr 6/0</t>
  </si>
  <si>
    <t>21.61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</si>
  <si>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  12 mm, 45 cm, nr 6/0</t>
    </r>
  </si>
  <si>
    <t xml:space="preserve">
igła odwrotnie tnąca 3/8C
12 mm
45 cm
nr 5/0
</t>
  </si>
  <si>
    <t>21.62</t>
  </si>
  <si>
    <t xml:space="preserve">
igła odwrotnie tnąca 3/8C
12 mm
45 cm
nr 4/0
</t>
  </si>
  <si>
    <t>21.63</t>
  </si>
  <si>
    <t xml:space="preserve">
igła odwrotnie tnąca 3/8C
ES z precyzyjnym ostrzem typu Micro point
16 mm
45 cm
nr 5/0
</t>
  </si>
  <si>
    <t>21.64</t>
  </si>
  <si>
    <t xml:space="preserve">
igła odwrotnie tnąca 3/8C
16 mm
75 cm
nr 5/0
</t>
  </si>
  <si>
    <t>21.65</t>
  </si>
  <si>
    <t xml:space="preserve">
igła odwrotnie tnąca 3/8C
16 mm
75 cm
nr 4/0
</t>
  </si>
  <si>
    <t>21.66</t>
  </si>
  <si>
    <t xml:space="preserve">
igła odwrotnie tnąca 3/8C
16 mm
75 cm
nr 3/0
</t>
  </si>
  <si>
    <t>21.67</t>
  </si>
  <si>
    <t xml:space="preserve">
igła odwrotnie tnąca 3/8C
19 mm
75 cm
nr 5/0
</t>
  </si>
  <si>
    <t>21.68</t>
  </si>
  <si>
    <t xml:space="preserve">
igła odwrotnie tnąca 3/8C
ES z precyzyjnym ostrzem typu Micro point
19 mm
45 cm
nr 5/0
</t>
  </si>
  <si>
    <t>21.69</t>
  </si>
  <si>
    <t xml:space="preserve">
igła odwrotnie tnąca 3/8C
19 mm
75 cm
nr 4/0
</t>
  </si>
  <si>
    <t>21.70</t>
  </si>
  <si>
    <t xml:space="preserve">
igła odwrotnie tnąca 3/8C
19 mm
45 cm
nr 4/0
</t>
  </si>
  <si>
    <t>21.71</t>
  </si>
  <si>
    <t xml:space="preserve">
igła odwrotnie tnąca 3/8C
19 mm
75 cm
nr 3/0
</t>
  </si>
  <si>
    <t>21.72</t>
  </si>
  <si>
    <t xml:space="preserve">
igła odwrotnie tnąca 3/8C
19 mm
45 cm
nr 3/0
</t>
  </si>
  <si>
    <t>21.73</t>
  </si>
  <si>
    <t xml:space="preserve">
igła odwrotnie tnąca 3/8C
ES z precyzyjnym ostrzem typu Micro point
19 mm
45 cm
nr 3/0
</t>
  </si>
  <si>
    <t>21.74</t>
  </si>
  <si>
    <t xml:space="preserve">
igła odwrotnie tnąca 3/8C
19 mm
75 cm
nr 2/0
</t>
  </si>
  <si>
    <t>21.75</t>
  </si>
  <si>
    <t xml:space="preserve">
igła odwrotnie tnąca 3/8C
19 mm
45 cm
nr 2/0
</t>
  </si>
  <si>
    <t>21.76</t>
  </si>
  <si>
    <t xml:space="preserve">
igła odwrotnie tnąca 3/8C
24 mm
75 cm
nr 3/0
</t>
  </si>
  <si>
    <t>21.77</t>
  </si>
  <si>
    <t xml:space="preserve">
igła odwrotnie tnąca 3/8C
kosmetyczna
24 mm
45 cm
nr 3/0
</t>
  </si>
  <si>
    <t>21.78</t>
  </si>
  <si>
    <t xml:space="preserve">
igła odwrotnie tnąca 3/8C
24 mm
75 cm
nr 2/0
</t>
  </si>
  <si>
    <t>21.79</t>
  </si>
  <si>
    <t xml:space="preserve">
igła odwrotnie tnąca 3/8C
kosmetyczna
24 mm
75 cm
nr 2/0
</t>
  </si>
  <si>
    <t>21.80</t>
  </si>
  <si>
    <t xml:space="preserve">
igła odwrotnie tnąca 3/8C
kosmetyczna
24 mm
45 cm
nr 2/0
</t>
  </si>
  <si>
    <t>21.81</t>
  </si>
  <si>
    <t xml:space="preserve">
igła odwrotnie tnąca 3/8C
ES z precyzyjnym ostrzem typu Micro point
26 mm
45 cm
nr 3/0
</t>
  </si>
  <si>
    <t>21.82</t>
  </si>
  <si>
    <t xml:space="preserve">
igła odwrotnie tnąca 3/8C
ES z precyzyjnym ostrzem typu Micro point
26 mm
75 cm
nr 3/0
</t>
  </si>
  <si>
    <t>21.83</t>
  </si>
  <si>
    <t>21.84</t>
  </si>
  <si>
    <t xml:space="preserve">
igła odwrotnie tnąca 3/8C
26 mm
75 cm
nr 0
</t>
  </si>
  <si>
    <t>21.85</t>
  </si>
  <si>
    <t xml:space="preserve">
igła odwrotnie tnąca 3/8C
30 mm
90 cm
nr 1
</t>
  </si>
  <si>
    <t>21.86</t>
  </si>
  <si>
    <t xml:space="preserve">
igła odwrotnie tnąca 3/8C
35 mm
90 cm
nr 3/0
</t>
  </si>
  <si>
    <t>21.87</t>
  </si>
  <si>
    <t xml:space="preserve">
igła odwrotnie tnąca 3/8C
35 mm
90 cm
nr 2/0
</t>
  </si>
  <si>
    <t>21.88</t>
  </si>
  <si>
    <t xml:space="preserve">
igła odwrotnie tnąca 3/8C
39 mm
90 cm
nr 1
</t>
  </si>
  <si>
    <t>21.89</t>
  </si>
  <si>
    <t xml:space="preserve">
bez igły
podwiązki na rolce
150 cm
nr 0
</t>
  </si>
  <si>
    <t>op.
(10 saszetek)</t>
  </si>
  <si>
    <t>21.90</t>
  </si>
  <si>
    <r>
      <t xml:space="preserve">CHIRURGIA: </t>
    </r>
    <r>
      <rPr>
        <b/>
        <sz val="11"/>
        <color indexed="8"/>
        <rFont val="Calibri"/>
        <family val="2"/>
      </rPr>
      <t>SZWY NIEWCHŁANIALNE Z PE</t>
    </r>
    <r>
      <rPr>
        <sz val="11"/>
        <color theme="1"/>
        <rFont val="Calibri"/>
        <family val="2"/>
      </rPr>
      <t xml:space="preserve">
- sterylne
- szew pleciony z poliesteru
- powlekanie: silikon
- sterylizacja:  tlenek etylenu
</t>
    </r>
  </si>
  <si>
    <t>igła okrągła 1/2C
37 mm
75 cm
nr 1</t>
  </si>
  <si>
    <t>21.91</t>
  </si>
  <si>
    <r>
      <t xml:space="preserve">CHIRURGIA: </t>
    </r>
    <r>
      <rPr>
        <b/>
        <sz val="11"/>
        <color indexed="8"/>
        <rFont val="Calibri"/>
        <family val="2"/>
      </rPr>
      <t>WCHŁANIALNY HEMOSTATYK</t>
    </r>
    <r>
      <rPr>
        <sz val="11"/>
        <color theme="1"/>
        <rFont val="Calibri"/>
        <family val="2"/>
      </rPr>
      <t xml:space="preserve">
- sterylny
- z oksydowanej regenerowanej celulozy
</t>
    </r>
  </si>
  <si>
    <t>Uwaga: Dotyczy wszystkich zadań. Zamawiający dopuszcza tolerancję w długości nici +/- 10% i długości igły +/- 2 mm</t>
  </si>
  <si>
    <t>22.1</t>
  </si>
  <si>
    <r>
      <t xml:space="preserve">INFUZJA: </t>
    </r>
    <r>
      <rPr>
        <b/>
        <sz val="11"/>
        <rFont val="Calibri"/>
        <family val="2"/>
      </rPr>
      <t>ZESTAW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PRZEDŁUŻACĄCY DO POMPY INFUZYJNEJ
- możliwość użycia do pompy ALARIS CC</t>
    </r>
    <r>
      <rPr>
        <sz val="11"/>
        <rFont val="Calibri"/>
        <family val="2"/>
      </rPr>
      <t xml:space="preserve">
- sterylny, jednorazowego użytku
- niewchłaniający leków
- posiada dysk z czujnikiem ciśnienia i zacisk typu Roberts
</t>
    </r>
  </si>
  <si>
    <t>około 1,6 ml
długość około
200 cm</t>
  </si>
  <si>
    <t>22.2</t>
  </si>
  <si>
    <r>
      <t xml:space="preserve">DIAGNOSTYKA: </t>
    </r>
    <r>
      <rPr>
        <b/>
        <sz val="11"/>
        <color indexed="8"/>
        <rFont val="Calibri"/>
        <family val="2"/>
      </rPr>
      <t>IGŁA DO ODBARCZENIA ODMY</t>
    </r>
    <r>
      <rPr>
        <sz val="11"/>
        <color theme="1"/>
        <rFont val="Calibri"/>
        <family val="2"/>
      </rPr>
      <t xml:space="preserve">
- sterylna, jednorazowego użytku
- do usunięcia powietrza z jamy opłucnowej (w przypadku odmy)
</t>
    </r>
  </si>
  <si>
    <t>14 G
2.10 x 83 mm</t>
  </si>
  <si>
    <t>23.1</t>
  </si>
  <si>
    <r>
      <t xml:space="preserve">CHIRURGIA: </t>
    </r>
    <r>
      <rPr>
        <b/>
        <sz val="11"/>
        <rFont val="Calibri"/>
        <family val="2"/>
      </rPr>
      <t>FILTR DO INSUFLATORA</t>
    </r>
    <r>
      <rPr>
        <sz val="11"/>
        <rFont val="Calibri"/>
        <family val="2"/>
      </rPr>
      <t xml:space="preserve">
- sterylny, jednorazowego użytku
- do użycia z maksymalnym przepływem gazu 50 l/min
- złącze 15 mm Storz
</t>
    </r>
  </si>
  <si>
    <t>24.1</t>
  </si>
  <si>
    <r>
      <t xml:space="preserve">RATOWNICTWO: </t>
    </r>
    <r>
      <rPr>
        <b/>
        <sz val="11"/>
        <rFont val="Calibri"/>
        <family val="2"/>
      </rPr>
      <t>ZGŁĘBNIK / SONDA SENGSTAKENA-BLAKEMORE’A</t>
    </r>
    <r>
      <rPr>
        <sz val="11"/>
        <rFont val="Calibri"/>
        <family val="2"/>
      </rPr>
      <t xml:space="preserve">
- sterylny, jednorazowego użytku
- do doraźnego hamowania krwawienia z pękniętych żylaków przełyku
- trójdrożna konstrukcja: wykonana z wysokiej jakości PCV; zaokrąglony dalszy koniec oraz liczne otwory
- lateksowy balon żołądkowy, który ma zastawkę do napełniania z oznaczeniem "STOMACH" (żołądek)
- lateksowy balon przełykowy z zastawką do wdmuchiwania, z napisem "ESOPHAGUS" (przełyk)
- pierścienie nieprzepuszczalne dla promieni rentgenowskich
- elastyczna rurka z PVC: jednokierunkowa i posiada dwa kanały do pompowania balonów
- różnobarwne baloniki kontrolne
- podziałka co 5 cm
</t>
    </r>
  </si>
  <si>
    <t xml:space="preserve">
CH 14
CH 16
CH 18
CH 21
105 cm
</t>
  </si>
  <si>
    <t>25.1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</si>
  <si>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 (nasączenie 2 g na gazik)
- wykonany z wysokogatunkowej włókniny o gramaturze 70 g/m2 
- złożony trzykrotnie, sześć warstw włókniny
- każdy pakowany pojedynczo
- wyrób medyczny klasy I
</t>
    </r>
  </si>
  <si>
    <t xml:space="preserve">4 cm x 4,5 cm
(rozłożony 9 cm x 12 cm)  </t>
  </si>
  <si>
    <t>26.1</t>
  </si>
  <si>
    <r>
      <t xml:space="preserve">CHIRURGIA: </t>
    </r>
    <r>
      <rPr>
        <b/>
        <sz val="11"/>
        <color indexed="8"/>
        <rFont val="Calibri"/>
        <family val="2"/>
      </rPr>
      <t>ZESTAW DO PUNKCJI OPŁUCNEJ I OTRZEWNEJ</t>
    </r>
    <r>
      <rPr>
        <sz val="11"/>
        <color theme="1"/>
        <rFont val="Calibri"/>
        <family val="2"/>
      </rPr>
      <t xml:space="preserve">
- sterylny, jednorazowego użytku
- bezpieczny
- z cewnikiem poliuretanowym długości 12,5 cm umieszczonym na igle, rozmiar 8 CH
- skład Zestawu: 
       * igła Veresa (wyposażona w zawór jednokierunkowy wentylowy zapobiegający powstawaniu odmy oraz
          dwu kolorowy wskaźnik bezpieczeństwa)
       * strzykawka Luer-Lock 50 ml
       * kaniula z otworami bocznymi oraz znacznikiem głębokości co 1cm
       * zawór trójdrożny zapewniający wygodny dostęp do zestawu drenującego bez otwierania systemu
       * worek o pojemności minimum 2000 ml (worek, kaniula i strzykawka tworzą system zamknięty)
</t>
    </r>
  </si>
  <si>
    <t>27.1</t>
  </si>
  <si>
    <r>
      <t xml:space="preserve">GINEKOLOGIA: </t>
    </r>
    <r>
      <rPr>
        <b/>
        <sz val="11"/>
        <color indexed="8"/>
        <rFont val="Calibri"/>
        <family val="2"/>
      </rPr>
      <t>TAŚMA DO KOREKCJI WYSIŁKOWEGO NIETRZYMANIA MOCZU</t>
    </r>
    <r>
      <rPr>
        <sz val="11"/>
        <color theme="1"/>
        <rFont val="Calibri"/>
        <family val="2"/>
      </rPr>
      <t xml:space="preserve">
- sterylna
- wykonana z polipropylenu monofilamentowego
- posiada atraumatyczne brzegi o kształcie wydłużonej pętelki na całej długości taśmy oraz specjalny splot, który warunkuje prawidłowe rozłożenie taśmy pod cewką
- na końcach taśma musi posiadać symetryczne 2,5 cm zwężenia, które ułatwiają przewleczenie przez igłę
parametry techniczne:
- szerokość: 12,5 mm
- długość: 500 mm
- średnica włókna: 0,15 mm
- grubość taśmy: 0,5 mm
- porowatość: 85%
- rozmiar porów: 1,36 mm x 0,42 mm oraz 1,485 mm x 0,76 mm
- gramatura 70 g/m²
- odporność na rozerwanie: &gt; 55%
- wydłużenie maksymalne: 57,3%
- wydłużenie prze 10N: 8,6%</t>
    </r>
  </si>
  <si>
    <t xml:space="preserve"> </t>
  </si>
  <si>
    <t>28.1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</si>
  <si>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- sterylna
- przeznaczona do przepuklin pępkowych
- kompozytowa, składająca się z:
   + permanentnej makroporowatej siatki polipropylenowej
   + wchłanialnej siatki poliglaktynowej (czas wchłaniania 56-70 dni)
   + pierścienia pozycjonującego wchłanialnego z polidwuoksanu (czas wchłaniania 6 miesięcy)
   + warstwy separującej z oksydowanej regenerowanej celulozy (czas wchłaniania do 4 tygodni)</t>
    </r>
  </si>
  <si>
    <t>4,3 cm x 4,3 cm</t>
  </si>
  <si>
    <t>28.2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</si>
  <si>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4,3 cm x 4,3 cm</t>
    </r>
    <r>
      <rPr>
        <sz val="11"/>
        <color theme="1"/>
        <rFont val="Calibri"/>
        <family val="2"/>
      </rPr>
      <t xml:space="preserve">
</t>
    </r>
  </si>
  <si>
    <t>6,4 cm x 6,4 cm</t>
  </si>
  <si>
    <t>cena jednostkowa netto</t>
  </si>
  <si>
    <t>podatek VAT w %</t>
  </si>
  <si>
    <t>cena jednostkowa brutto</t>
  </si>
  <si>
    <t>Wartość netto</t>
  </si>
  <si>
    <t>Wartość brutto</t>
  </si>
  <si>
    <t>EAN</t>
  </si>
  <si>
    <t>29.1</t>
  </si>
  <si>
    <r>
      <t>KIELISZEK DO PODAWANIA LEKÓW
- z polipropylenu wolnego od bisfenolu (BPA)</t>
    </r>
    <r>
      <rPr>
        <i/>
        <sz val="11"/>
        <color indexed="8"/>
        <rFont val="Calibri"/>
        <family val="2"/>
      </rPr>
      <t xml:space="preserve">
</t>
    </r>
  </si>
  <si>
    <t>30 ml</t>
  </si>
  <si>
    <t>op.
(90 szt.)</t>
  </si>
  <si>
    <t>29.2</t>
  </si>
  <si>
    <r>
      <t>MIARKA DO MIERZENIA NOWORODKÓW
- papierowa</t>
    </r>
    <r>
      <rPr>
        <i/>
        <sz val="11"/>
        <color indexed="8"/>
        <rFont val="Calibri"/>
        <family val="2"/>
      </rPr>
      <t xml:space="preserve">
</t>
    </r>
  </si>
  <si>
    <t>29.3</t>
  </si>
  <si>
    <t xml:space="preserve">WIESZAK NA WORKI DO ZBIÓRKI MOCZU
- z mocnego i trwałego tworzywa sztucznego
- dwa uchwyty po każdej stronie
- pasuje do okrągłych i kwadratowych ram łóżek
</t>
  </si>
  <si>
    <t>29.4</t>
  </si>
  <si>
    <t xml:space="preserve">RURKA DO REKTOSKOPU
- jednorazowa
</t>
  </si>
  <si>
    <t>długość 25 cm
średnica 2 cm</t>
  </si>
  <si>
    <t>29.5</t>
  </si>
  <si>
    <t xml:space="preserve">WOREK NA ZWŁOKI
- z foli polietylowej
- zamykany na prosty zamek błyskawiczny
- z czterema uchwytami na rogach
- wytrzymałość folii do 160 kg
- kolorze biały lub czarny
- pakowany pojedynczo
</t>
  </si>
  <si>
    <t>220 cm x 90cm</t>
  </si>
  <si>
    <t>29.6</t>
  </si>
  <si>
    <t xml:space="preserve">KOC RATUNKOWY
- foliowy
- termiczny
</t>
  </si>
  <si>
    <t xml:space="preserve">160 cm x 210 cm </t>
  </si>
  <si>
    <t>29.7</t>
  </si>
  <si>
    <t xml:space="preserve">OPASKA DO IDENTYFIKACJI ZMARŁYCH
</t>
  </si>
  <si>
    <t>29.8</t>
  </si>
  <si>
    <t xml:space="preserve">OPASKA DLA NOWORODKA
</t>
  </si>
  <si>
    <t>29.9</t>
  </si>
  <si>
    <t xml:space="preserve">OPASKA DLA DOROSŁYCH I DZIECI
- długość minimum 25 cm
</t>
  </si>
  <si>
    <t>minimum 25 cm</t>
  </si>
  <si>
    <t>29.10</t>
  </si>
  <si>
    <t xml:space="preserve">POJEMNIK NA ODPADY MEDYCZNE Z OTWOREM WRZUTOWYM
</t>
  </si>
  <si>
    <t>700 ml</t>
  </si>
  <si>
    <t>29.11</t>
  </si>
  <si>
    <t>2 000 ml</t>
  </si>
  <si>
    <t>29.12</t>
  </si>
  <si>
    <t>5 000 ml</t>
  </si>
  <si>
    <t>29.13</t>
  </si>
  <si>
    <t>10 000 ml</t>
  </si>
  <si>
    <t>29.14</t>
  </si>
  <si>
    <t>20 000 ml</t>
  </si>
  <si>
    <t>29.15</t>
  </si>
  <si>
    <t xml:space="preserve">POJEMNIK DO UTYLIZACJI ODPADÓW MEDYCZNYCH
</t>
  </si>
  <si>
    <t>60 000 ml</t>
  </si>
  <si>
    <t>29.16</t>
  </si>
  <si>
    <t xml:space="preserve">ELEKTRODA EKG
- do  monitoringu
- jednostronnie silikonowana pokrywa PET
- gąbka PE o grubości 1 mm
- żel stały
- sensor Ag/AgCl
</t>
  </si>
  <si>
    <t>średnica 
30 mm
(dla dzieci)</t>
  </si>
  <si>
    <t>29.17</t>
  </si>
  <si>
    <r>
      <t xml:space="preserve">ELEKTRODA EKG
</t>
    </r>
    <r>
      <rPr>
        <i/>
        <sz val="11"/>
        <color indexed="8"/>
        <rFont val="Calibri"/>
        <family val="2"/>
      </rPr>
      <t>- wymagania jak przy rozmiarze: średnica 30 mm (dla dzieci)</t>
    </r>
    <r>
      <rPr>
        <sz val="11"/>
        <color theme="1"/>
        <rFont val="Calibri"/>
        <family val="2"/>
      </rPr>
      <t xml:space="preserve">
</t>
    </r>
  </si>
  <si>
    <t>średnica 
43 mm</t>
  </si>
  <si>
    <t>29.18</t>
  </si>
  <si>
    <t>42 mm x 56 mm</t>
  </si>
  <si>
    <t>30.1</t>
  </si>
  <si>
    <t xml:space="preserve">CHUSTA TRÓJKĄTNA
- bawełniana
</t>
  </si>
  <si>
    <t>96 cm x 96 cm x 130 cm</t>
  </si>
  <si>
    <t>30.2</t>
  </si>
  <si>
    <r>
      <t>CZEPEK MEDYCZNY Z TROKAMI MĘSKI
- w kształcie furażerki, wiązany na troki
- wstawka antypotna na całym obwodzie
- kolor zielony lub niebieski</t>
    </r>
    <r>
      <rPr>
        <i/>
        <sz val="11"/>
        <color indexed="8"/>
        <rFont val="Calibri"/>
        <family val="2"/>
      </rPr>
      <t xml:space="preserve">
</t>
    </r>
  </si>
  <si>
    <t>30.3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</si>
  <si>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indexed="8"/>
        <rFont val="Calibri"/>
        <family val="2"/>
      </rPr>
      <t xml:space="preserve">
</t>
    </r>
  </si>
  <si>
    <t>30.4</t>
  </si>
  <si>
    <r>
      <t>CZEPEK MEDYCZNY TYPU BERET
- ściągany gumką
- średnica ok. 53 cm
- z włókniny polipropylenowej
- kolor zielony lub niebieski</t>
    </r>
    <r>
      <rPr>
        <i/>
        <sz val="11"/>
        <color indexed="8"/>
        <rFont val="Calibri"/>
        <family val="2"/>
      </rPr>
      <t xml:space="preserve">
</t>
    </r>
  </si>
  <si>
    <t>30.5</t>
  </si>
  <si>
    <r>
      <t>KACZKA TRADYCYJNA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</si>
  <si>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875 ml</t>
  </si>
  <si>
    <t>30.6</t>
  </si>
  <si>
    <r>
      <t>BASEN SANITARNY GŁĘBOKI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</si>
  <si>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2000 ml</t>
  </si>
  <si>
    <t>op.
(120 szt.)</t>
  </si>
  <si>
    <t>30.7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</si>
  <si>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</si>
  <si>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30.8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</si>
  <si>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</si>
  <si>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4000 ml</t>
  </si>
  <si>
    <t>30.9</t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</si>
  <si>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</si>
  <si>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900 ml</t>
  </si>
  <si>
    <t>op.
(300 szt.)</t>
  </si>
  <si>
    <t>30.10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</si>
  <si>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indexed="8"/>
        <rFont val="Calibri"/>
        <family val="2"/>
      </rPr>
      <t xml:space="preserve">
</t>
    </r>
  </si>
  <si>
    <t>2 
pediatryczny</t>
  </si>
  <si>
    <t>30.11</t>
  </si>
  <si>
    <r>
      <t xml:space="preserve">MASKA ANESTETYCZNA Z NADMUCHIWANYM KOŁNIERZEM
</t>
    </r>
    <r>
      <rPr>
        <i/>
        <sz val="11"/>
        <color indexed="8"/>
        <rFont val="Calibri"/>
        <family val="2"/>
      </rPr>
      <t xml:space="preserve">- wymagania jak przy rozmiarze 2 pediatryczny
</t>
    </r>
  </si>
  <si>
    <t>3
mały</t>
  </si>
  <si>
    <t>30.12</t>
  </si>
  <si>
    <t xml:space="preserve">4
'średni
</t>
  </si>
  <si>
    <t>30.13</t>
  </si>
  <si>
    <t>5
duży</t>
  </si>
  <si>
    <t>30.14</t>
  </si>
  <si>
    <t xml:space="preserve">MASKA MEDYCZNA
- z gumkami
- z trzech warstw niepylącej i hipoalergicznej włókniny
- posiada wkładkę modelującą na nos
- jednorazowego użytku
- kolor niebieski
</t>
  </si>
  <si>
    <t>30.15</t>
  </si>
  <si>
    <t xml:space="preserve">MASKA MEDYCZNA
- wiązana na troki
- z trzech warstw niepylącej i hipoalergicznej włókniny
- posiada wkładkę modelującą na nos
- jednorazowego użytku
- kolor niebieski
</t>
  </si>
  <si>
    <t>30.16</t>
  </si>
  <si>
    <t xml:space="preserve">MASKA MEDYCZNA
- wiązana na troki
- z trzech warstw niepylącej i hipoalergicznej włókniny
- posiada wkładkę modelującą na nos
- jednorazowego użytku
- kolor zielony
</t>
  </si>
  <si>
    <t>30.17</t>
  </si>
  <si>
    <t xml:space="preserve">PAPIER DO EKG
- do aparatu ASCARD 
- nadruk siatki milimetrowej
</t>
  </si>
  <si>
    <t>112 x 25
długość rolki 25 m</t>
  </si>
  <si>
    <t>30.18</t>
  </si>
  <si>
    <t xml:space="preserve">PAPIER DO CIŚNIENIOMIERZA STACJONARNEGO
- do aparatu typu TM 2655P
</t>
  </si>
  <si>
    <t>58 x 30
lub
57 x 30</t>
  </si>
  <si>
    <t>30.19</t>
  </si>
  <si>
    <t xml:space="preserve">PAPIER DO MONITORA/DEFIBRYLATORA 
- do aparatu LIFEPAK 12 
- nadruk siatki milimetrowej
</t>
  </si>
  <si>
    <t>005 x 30F</t>
  </si>
  <si>
    <t>30.20</t>
  </si>
  <si>
    <t xml:space="preserve">PAPIER DO DEFIBRYLATORA
- do aparatu ZOLL M Series
</t>
  </si>
  <si>
    <t>90 x 90 mm
składanka</t>
  </si>
  <si>
    <t>30.21</t>
  </si>
  <si>
    <t xml:space="preserve">PAPIER DO KTG
</t>
  </si>
  <si>
    <t>150 x 100 x 150 mm</t>
  </si>
  <si>
    <t>30.22</t>
  </si>
  <si>
    <t xml:space="preserve">PAPIER DO VIDEOPRINTERA USG
- do aparatu Sony UPP-110 HA 
- type IV (High Sensitivity)
</t>
  </si>
  <si>
    <t>110 mm x 20 m</t>
  </si>
  <si>
    <t>op.
(1 rolka)</t>
  </si>
  <si>
    <t>30.23</t>
  </si>
  <si>
    <t xml:space="preserve">PAPIER DO VIDEOPRINTERA USG
- do aparatu Sony UPP-110 S
- type IV (High Sensitivity)
</t>
  </si>
  <si>
    <t>30.24</t>
  </si>
  <si>
    <t xml:space="preserve">ŻEL DO EKG
</t>
  </si>
  <si>
    <t>250 ml</t>
  </si>
  <si>
    <t>30.25</t>
  </si>
  <si>
    <t xml:space="preserve">ŻEL DO USG
</t>
  </si>
  <si>
    <t>500 ml</t>
  </si>
  <si>
    <t>30.26</t>
  </si>
  <si>
    <t xml:space="preserve">POJEMNIK NA PRÓBKI HISTOPATOLOGICZNE
- z zakrętką
</t>
  </si>
  <si>
    <t>30.27</t>
  </si>
  <si>
    <t>30.28</t>
  </si>
  <si>
    <t xml:space="preserve">PAS DO STABILIZACJI MIEDNICY
- z zapinką/ klamrą
</t>
  </si>
  <si>
    <t>uniwersalny</t>
  </si>
  <si>
    <t>30.29</t>
  </si>
  <si>
    <t xml:space="preserve">GOLARKA MEDYCZNA TYPU GALLANT
- do usuwania owłosienia na całym ciele  
</t>
  </si>
  <si>
    <t>30.30</t>
  </si>
  <si>
    <t xml:space="preserve">FARTUCH FOLIOWY
- indywidualnie pakowany
- krój z wiązaniem w talii, zakładany przez głowę
- pakowany po 100 sztuk w opakowaniu zbiorczym
</t>
  </si>
  <si>
    <t>71 cm x 116 cm</t>
  </si>
  <si>
    <t>op.</t>
  </si>
  <si>
    <t>30.31</t>
  </si>
  <si>
    <r>
      <t xml:space="preserve">KOMPLET POŚCIELOWY
- z włókniny poliprepylenowej o gramaturze minimum 40 g/m2
</t>
    </r>
    <r>
      <rPr>
        <b/>
        <sz val="11"/>
        <color indexed="8"/>
        <rFont val="Calibri"/>
        <family val="2"/>
      </rPr>
      <t>zawiera minimum:</t>
    </r>
    <r>
      <rPr>
        <sz val="11"/>
        <color theme="1"/>
        <rFont val="Calibri"/>
        <family val="2"/>
      </rPr>
      <t xml:space="preserve">
- prześcieradło: 150 cm x 210 cm
- poszwę na kołdrę: 160 cm x 210 cm
- poszewkę na poduszkę: 70 cm x 80 cm
</t>
    </r>
  </si>
  <si>
    <t>komplet</t>
  </si>
  <si>
    <t>30.32</t>
  </si>
  <si>
    <t>KOSZULA OPERACYJNA DLA PACJENTA
- z włókniny SMS o gramaturze minimum 35 g/m2
- niewiązana, zakładana przez głowę, z wycięciem V pod szyją
- kolor niebieski lub granatowy</t>
  </si>
  <si>
    <t>rozmiar XL
lub
95 cm x 120 cm
lub
uniwersalny</t>
  </si>
  <si>
    <t>szt.</t>
  </si>
  <si>
    <t>30.33</t>
  </si>
  <si>
    <t xml:space="preserve">OSŁONKA NA GŁOWICE USG
- pudrowana
- pakowane pojedynczo (144 sztuki w opakowaniu zbiorczym)
</t>
  </si>
  <si>
    <t>30.34</t>
  </si>
  <si>
    <t xml:space="preserve">PODKŁAD PODGIPSOWY NATURANY
- wykonany z bawełny lub wiskozy
</t>
  </si>
  <si>
    <t>10 cm x 3 m</t>
  </si>
  <si>
    <t>30.35</t>
  </si>
  <si>
    <t>15 cm x 3 m</t>
  </si>
  <si>
    <t>30.36</t>
  </si>
  <si>
    <t xml:space="preserve">POKROWCE NA MATERAC
- jednorazowego użytku
</t>
  </si>
  <si>
    <t>210 cm x 90 cm x 20 cm</t>
  </si>
  <si>
    <t>30.37</t>
  </si>
  <si>
    <t xml:space="preserve">STAZA BEZLATEKSOWA DO UCISKANIA ŻYŁY PRZY POBIERANIU KRWI
- wykonana z szerokiego rozciągliwego paska gumy syntetycznej
- pakowana po 25 sztuk w 1 rolce (opakowaniu)
</t>
  </si>
  <si>
    <t>30.38</t>
  </si>
  <si>
    <t xml:space="preserve">SPODNIE (KRÓTKIE) DO KOLONOSKOPII
- z włókniny poliprepylenowej (lub SMS) o gramaturze minimum 40 g/m2
- jednorazowego użytku
- kolor niebieski, granatowy lub zielony
</t>
  </si>
  <si>
    <t>rozmiar L lub uniwersalny</t>
  </si>
  <si>
    <t>30.39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</si>
  <si>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</si>
  <si>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</si>
  <si>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30.40</t>
  </si>
  <si>
    <t>rozmiar M</t>
  </si>
  <si>
    <t>30.41</t>
  </si>
  <si>
    <t>rozmiar L</t>
  </si>
  <si>
    <t>30.42</t>
  </si>
  <si>
    <t>rozmiar XL</t>
  </si>
  <si>
    <t>30.43</t>
  </si>
  <si>
    <t>30.44</t>
  </si>
  <si>
    <t xml:space="preserve">Stapler skórny
- średnica zszywki 0,5 mm
- Rozmiar zszywek po zszyciu:  5,9 mm (szerokość) × 3,9 mm wysokośc
- min. 30 zszywek
- jednorazowego użytku
</t>
  </si>
  <si>
    <t>średnica zszywek 0,5mm</t>
  </si>
  <si>
    <t>31.1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</si>
  <si>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</si>
  <si>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>31.2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</si>
  <si>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</si>
  <si>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>op.
(250 szt.)</t>
  </si>
  <si>
    <t>31.3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</si>
  <si>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</si>
  <si>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>31.4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</si>
  <si>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</si>
  <si>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>31.5</t>
  </si>
  <si>
    <t xml:space="preserve">TEST BIOLOGICZNY 
- do kontroli sterylizacji parą wodną
</t>
  </si>
  <si>
    <t>31.6</t>
  </si>
  <si>
    <t xml:space="preserve">TEST KONTROLI MYCIA MASZYNOWEGO - WASH CHECK 
- test naniesiony na cienką metalową płytkę
</t>
  </si>
  <si>
    <t>31.7</t>
  </si>
  <si>
    <t>TEST KONTROLI  PRACY ZGRZEWAREK - SEAL CHECKER</t>
  </si>
  <si>
    <t>31.8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</si>
  <si>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</si>
  <si>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>31.9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</si>
  <si>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</si>
  <si>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>31.10</t>
  </si>
  <si>
    <t xml:space="preserve">ROLKI KASOWE
- termoczułe
</t>
  </si>
  <si>
    <t xml:space="preserve">szerokość
57 mm </t>
  </si>
  <si>
    <t>31.11</t>
  </si>
  <si>
    <t>ETYKIETA TRÓJDZIELNA</t>
  </si>
  <si>
    <t>101 x 56</t>
  </si>
  <si>
    <t>31.12</t>
  </si>
  <si>
    <t xml:space="preserve">KALKA WOSKOWO-ŻYWICZNA
- do drukarek typu ZEBRA
</t>
  </si>
  <si>
    <t>szerokość
110</t>
  </si>
  <si>
    <t>31.13</t>
  </si>
  <si>
    <t xml:space="preserve">KOPERTA
- do dokumentacji procesów sterylizacji 
</t>
  </si>
  <si>
    <t>31.14</t>
  </si>
  <si>
    <t xml:space="preserve">TAŚMA SAMOPRZYLEPNA
- z indykatorem parowym
</t>
  </si>
  <si>
    <t xml:space="preserve">szerokość
25 mm </t>
  </si>
  <si>
    <t>31.15</t>
  </si>
  <si>
    <t>31.16</t>
  </si>
  <si>
    <t xml:space="preserve">TOREBKA DO TRANSPORTU PO STERYLIZACJI
- foliowa
- samoprzylepna
</t>
  </si>
  <si>
    <t>30 cm x 50 cm</t>
  </si>
  <si>
    <t>31.17</t>
  </si>
  <si>
    <t xml:space="preserve">OSŁONKA NA DROBNE NARZĘDZIA
- papierowa w formie prostokąta
- do ochrony narzędzi przed uszkodzeniami mechanicznymi podczas transportu i sterylizacji
- jednorazowa
</t>
  </si>
  <si>
    <t>średnica otworu
5 mm</t>
  </si>
  <si>
    <t>31.18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</si>
  <si>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</si>
  <si>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75 mm x 200 m</t>
  </si>
  <si>
    <t>31.19</t>
  </si>
  <si>
    <r>
      <t xml:space="preserve">RĘKAW DO STERYLIZACJI, PAPIEROWO-FOLIOWY PŁASKI
</t>
    </r>
    <r>
      <rPr>
        <i/>
        <sz val="11"/>
        <color indexed="8"/>
        <rFont val="Calibri"/>
        <family val="2"/>
      </rPr>
      <t>- wymagania jak przy rozmiarze 75 mm x 200 m</t>
    </r>
    <r>
      <rPr>
        <sz val="11"/>
        <color theme="1"/>
        <rFont val="Calibri"/>
        <family val="2"/>
      </rPr>
      <t xml:space="preserve">
</t>
    </r>
  </si>
  <si>
    <t>100 mm x 200 m</t>
  </si>
  <si>
    <t>31.20</t>
  </si>
  <si>
    <t>120 mm x 200 m</t>
  </si>
  <si>
    <t>31.21</t>
  </si>
  <si>
    <t>150 mm x 200 m</t>
  </si>
  <si>
    <t>31.22</t>
  </si>
  <si>
    <t>200 mm x 200 m</t>
  </si>
  <si>
    <t>31.23</t>
  </si>
  <si>
    <t>300 mm x 200 m</t>
  </si>
  <si>
    <t>31.24</t>
  </si>
  <si>
    <t>350 mm x 200 m</t>
  </si>
  <si>
    <t>31.25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</si>
  <si>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</si>
  <si>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60 cm x 60 cm
niebieski</t>
  </si>
  <si>
    <t>op.
(750 szt.)</t>
  </si>
  <si>
    <t>31.26</t>
  </si>
  <si>
    <r>
      <t xml:space="preserve">PAPIER KREPOWANY, MIĘKKI DO STERYLIZACJI
</t>
    </r>
    <r>
      <rPr>
        <i/>
        <sz val="11"/>
        <color indexed="8"/>
        <rFont val="Calibri"/>
        <family val="2"/>
      </rPr>
      <t xml:space="preserve">- wymagania jak przy rozmiarze 60 cm x 60 cm niebieski
</t>
    </r>
  </si>
  <si>
    <t>100 cm x 100 cm
niebieski</t>
  </si>
  <si>
    <t>31.27</t>
  </si>
  <si>
    <t>60 cm x 60 cm
biały</t>
  </si>
  <si>
    <t>31.28</t>
  </si>
  <si>
    <t>100 cm x 100 cm
biały</t>
  </si>
  <si>
    <t>31.29</t>
  </si>
  <si>
    <t>120 cm x 120 cm
biały</t>
  </si>
  <si>
    <t>op.
(125 szt.)</t>
  </si>
  <si>
    <t>31.30</t>
  </si>
  <si>
    <t>120 cm x 120 cm
zielony</t>
  </si>
  <si>
    <t>31.31</t>
  </si>
  <si>
    <t xml:space="preserve"> Narożnik ochronny</t>
  </si>
  <si>
    <t>10 x 10 x 5 cm</t>
  </si>
  <si>
    <t>31.32</t>
  </si>
  <si>
    <t xml:space="preserve"> Osłonka na ostre narzędzia  </t>
  </si>
  <si>
    <t>51 x 127 mm</t>
  </si>
  <si>
    <t>31.33</t>
  </si>
  <si>
    <t>Osłonka na ostre narzędzia</t>
  </si>
  <si>
    <t>90 x 168 mm</t>
  </si>
  <si>
    <t>32.1</t>
  </si>
  <si>
    <r>
      <t>ELEKTRODY DO LIFEPAK
- mozliwość użycia w Lifepack 12 oraz Lifepack 15
- jednorazowego użytku dla dzieci
- komplet z kablem oraz wtyczką</t>
    </r>
    <r>
      <rPr>
        <i/>
        <sz val="11"/>
        <color indexed="8"/>
        <rFont val="Calibri"/>
        <family val="2"/>
      </rPr>
      <t xml:space="preserve">
</t>
    </r>
  </si>
  <si>
    <t>dla dzieci</t>
  </si>
  <si>
    <t>32.2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</si>
  <si>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</si>
  <si>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32.3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</si>
  <si>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</si>
  <si>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32.4</t>
  </si>
  <si>
    <t xml:space="preserve">DEZAKTYWATOR DO WYMIOCIN
</t>
  </si>
  <si>
    <t>450 g</t>
  </si>
  <si>
    <t>32.5</t>
  </si>
  <si>
    <t xml:space="preserve">WOREK NA WYMIOCINY
- profil na twarz 
- wkład żelujący
</t>
  </si>
  <si>
    <t>pojemność 1500 ml</t>
  </si>
  <si>
    <t>32.6</t>
  </si>
  <si>
    <t xml:space="preserve">WOREK DO BASENÓW
- jednorazowe
- pochłaniacz
</t>
  </si>
  <si>
    <t>33.1</t>
  </si>
  <si>
    <t>PŁYTKA STOMIJNA
- rozmiar stomii od 13 mm do 32 mm
- do wycinania
- z materiału hydrokoloidowego 
- przylepiec  na dłuższy czas noszenia</t>
  </si>
  <si>
    <t xml:space="preserve">rozmiar pierścienia
zatrzaskowego
45 mm
</t>
  </si>
  <si>
    <t>33.2</t>
  </si>
  <si>
    <t>PŁYTKA STOMIJNA
- rozmiar stomii od 13 mm do 45 mm
- do wycinania
- z materiału hydrokoloidowego 
- przylepiec  na dłuższy czas noszenia</t>
  </si>
  <si>
    <t xml:space="preserve">rozmiar pierścienia
zatrzaskowego
57 mm
</t>
  </si>
  <si>
    <t>33.3</t>
  </si>
  <si>
    <t>PŁYTKA STOMIJNA
- rozmiar stomii od 13 mm do 57 mm
- do wycinania
- z materiału hydrokoloidowego 
- przylepiec  na dłuższy czas noszenia</t>
  </si>
  <si>
    <t xml:space="preserve">rozmiar pierścienia
zatrzaskowego
70 mm
</t>
  </si>
  <si>
    <t>33.4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</si>
  <si>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45 mm
- woododporny
- z fizeliny
- filtr węglowy</t>
    </r>
  </si>
  <si>
    <t>x</t>
  </si>
  <si>
    <t>33.5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</si>
  <si>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57 mm
- woododporny
- z fizeliny
- filtr węglowy</t>
    </r>
  </si>
  <si>
    <t>33.6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</si>
  <si>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70 mm
- woododporny
- z fizeliny
- filtr węglowy</t>
    </r>
  </si>
  <si>
    <t>34.1</t>
  </si>
  <si>
    <r>
      <t>WKŁAD WORKOWY DO SYSTEMU SSĄCEGO SERRES
- jednorazowego użytku</t>
    </r>
    <r>
      <rPr>
        <i/>
        <sz val="11"/>
        <color indexed="8"/>
        <rFont val="Calibri"/>
        <family val="2"/>
      </rPr>
      <t xml:space="preserve">
</t>
    </r>
  </si>
  <si>
    <t>1000 ml</t>
  </si>
  <si>
    <t>op.
(36 szt.)</t>
  </si>
  <si>
    <t>34.2</t>
  </si>
  <si>
    <t>34.3</t>
  </si>
  <si>
    <r>
      <t>FILTR PRZECIWBAKTERYJNY / PRZECIWWIRUSOWY DO SYSTEMU SSĄCEGO SERRES</t>
    </r>
    <r>
      <rPr>
        <i/>
        <sz val="11"/>
        <color indexed="8"/>
        <rFont val="Calibri"/>
        <family val="2"/>
      </rPr>
      <t xml:space="preserve">
</t>
    </r>
  </si>
  <si>
    <t>34.4</t>
  </si>
  <si>
    <r>
      <t>Ewakuator Laparoskopowy  wykonany z przeziernego poliuretanu
nieprzepuszczającego płynów
- wytrzymałość na wysokie naprężenia i
ciśnienia o sile do 50 – 60 N</t>
    </r>
    <r>
      <rPr>
        <sz val="11"/>
        <color indexed="8"/>
        <rFont val="Calibri"/>
        <family val="2"/>
      </rPr>
      <t xml:space="preserve">
- kompatybilny z trokarem 10 mm
- uchwyt na dwa palce w postaci
półpierścieni
- obręcz z pamięcią kształtu –
samoczynnie otwierający
- produkt sterylny jednorazowego użycia</t>
    </r>
  </si>
  <si>
    <t>200ml</t>
  </si>
  <si>
    <t>34.5</t>
  </si>
  <si>
    <t>Ewakuator Laparoskopowy  wymagania jak przy 34.4</t>
  </si>
  <si>
    <t>400 ml</t>
  </si>
  <si>
    <t>34.6</t>
  </si>
  <si>
    <t>34.7</t>
  </si>
  <si>
    <t>1200 ml</t>
  </si>
  <si>
    <t>35.1</t>
  </si>
  <si>
    <r>
      <t>SZCZOTKI DO CZYSZCZENIA KANAŁÓW APARATÓW ENDOSKOPOWYCH
- jednorazowego użytku
- długość: 2300 mm - 2500 mm</t>
    </r>
    <r>
      <rPr>
        <i/>
        <sz val="11"/>
        <color indexed="8"/>
        <rFont val="Calibri"/>
        <family val="2"/>
      </rPr>
      <t xml:space="preserve">
</t>
    </r>
  </si>
  <si>
    <t>35.2</t>
  </si>
  <si>
    <t xml:space="preserve">USTNIK PLASTIKOWY Z GUMKĄ DO GASTROSKOPII
- jednorazowego użytku
</t>
  </si>
  <si>
    <t>22 mm x 27 mm
LUB
20,4 mm x 24,5 mm</t>
  </si>
  <si>
    <t>37.1</t>
  </si>
  <si>
    <t xml:space="preserve">ELEKTRODA NEUTRALNA 
- jednorazowego użytku
- hydrożel
- dzielona
- do aparatu ES 300
</t>
  </si>
  <si>
    <t>powierzchnia styku
110 cm²</t>
  </si>
  <si>
    <t>38.1</t>
  </si>
  <si>
    <t xml:space="preserve">OSTRZA DO STRZYGARKI MEDLINE
- jednorazowego użytku
- do usuwania owłosienia na całym ciele  
</t>
  </si>
  <si>
    <t>39.1</t>
  </si>
  <si>
    <t xml:space="preserve">ZŁĄCZKA ODDECHOWA DO KAPNOGRAFU EMMA
- jednorazowego użytku
</t>
  </si>
  <si>
    <t>dla dorosłych i dzieci</t>
  </si>
  <si>
    <t>40.1</t>
  </si>
  <si>
    <r>
      <t xml:space="preserve">FILTR WEJŚCIOWY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 xml:space="preserve">WEINMANN
</t>
    </r>
  </si>
  <si>
    <t>40.2</t>
  </si>
  <si>
    <r>
      <t xml:space="preserve">SYSTEM PRZEWODÓW PACJENTA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>WEINMANN</t>
    </r>
    <r>
      <rPr>
        <sz val="11"/>
        <color theme="1"/>
        <rFont val="Calibri"/>
        <family val="2"/>
      </rPr>
      <t xml:space="preserve">
</t>
    </r>
  </si>
  <si>
    <t>41.1</t>
  </si>
  <si>
    <t xml:space="preserve">OPASKA GIPSOWA
- czas wiązania: około 3-5 minut
- na perforowanym tubusie z tworzywa sztucznego
- pakowana po 2 sztuki
</t>
  </si>
  <si>
    <t>12 cm x 3 m</t>
  </si>
  <si>
    <t>41.2</t>
  </si>
  <si>
    <t>41.3</t>
  </si>
  <si>
    <t xml:space="preserve">RĘKAW ORTOPEDYCZNY, BAWEŁNIANY
- materiał: 100% przędzy bawełnianej
- wyrób jednorazowy
- stosowany jako pierwsza warstwa opatrunku podgipsowego
</t>
  </si>
  <si>
    <t>7 cm x 20 m</t>
  </si>
  <si>
    <t>41.4</t>
  </si>
  <si>
    <t>10 cm x 20 m</t>
  </si>
  <si>
    <t>41.5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</si>
  <si>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</si>
  <si>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>33 cm x 50 cm</t>
  </si>
  <si>
    <t>41.6</t>
  </si>
  <si>
    <t>51 cm x 80 cm</t>
  </si>
  <si>
    <t>41.7</t>
  </si>
  <si>
    <t xml:space="preserve">SERWETA Z WŁÓKNINY TMS 35 LUB SMS 35
- gramatura 35 g/m2
- niejałowa, do sterylizacji parą wodną w temperaturze 134C
- niebieska
</t>
  </si>
  <si>
    <t>160 cm x 250 cm</t>
  </si>
  <si>
    <t>41.8</t>
  </si>
  <si>
    <t xml:space="preserve">SIATKOWY RĘKAW OPATRUNKOWY
- długość w stanie rozciągniętym 25 m
- wykonany z przędzy poliureatnowej (15%) oraz przędzy poliamidowej (85%)
</t>
  </si>
  <si>
    <t>1 - palec</t>
  </si>
  <si>
    <t>41.9</t>
  </si>
  <si>
    <t>2 - dłoń, przedramię, stopa</t>
  </si>
  <si>
    <t>41.10</t>
  </si>
  <si>
    <t>3 - ramię, podudzie, kolano</t>
  </si>
  <si>
    <t>41.11</t>
  </si>
  <si>
    <t>4 - udo,głowa</t>
  </si>
  <si>
    <t>41.12</t>
  </si>
  <si>
    <t>5 - klatka piersiowa, brzuch</t>
  </si>
  <si>
    <t>41.13</t>
  </si>
  <si>
    <t xml:space="preserve">WATA CELULOZOWA W ROLCE
- bielona
- pakowana po 150 g
</t>
  </si>
  <si>
    <t>41.14</t>
  </si>
  <si>
    <t xml:space="preserve">WATA BAWEŁNIANA
- biała
- pakowana po 500 g
</t>
  </si>
  <si>
    <t>41.15</t>
  </si>
  <si>
    <t xml:space="preserve">WATA CELULOZOWA W PŁATACH
- bielona
- równomiernie marszczona, niepyląca, niełamliwa, chłonna
- pakowana po 5 kg
</t>
  </si>
  <si>
    <t>40 cm x 60 cm</t>
  </si>
  <si>
    <t>41.16</t>
  </si>
  <si>
    <t xml:space="preserve">CHUSTECZKI PIELĘGNACYJNE DLA NOWORODKÓW
- nasączone mlekiem oraz ekstraktem z miodu
- pakowane po 64 sztuki w opakowaniu
</t>
  </si>
  <si>
    <t>41.17</t>
  </si>
  <si>
    <t xml:space="preserve">PATYCZKI HIGIENICZNE
- bawełniane
- pakowane po 200 sztuk w plastikowe pudełko
</t>
  </si>
  <si>
    <t>41.18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</si>
  <si>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</si>
  <si>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M (2) 
obwód pasa 
75 cm - 110 cm</t>
  </si>
  <si>
    <t>41.19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</si>
  <si>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</si>
  <si>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L (3) 
obwód pasa 
100 cm - 150 cm</t>
  </si>
  <si>
    <t>41.20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</si>
  <si>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</si>
  <si>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41.21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</si>
  <si>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</si>
  <si>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41.22</t>
  </si>
  <si>
    <t xml:space="preserve">PIELUSZKI DLA NOWORODKÓW
- z wycięciem na gojący się pępek
- posiadają pozytywną opinię PZH oraz Instytutu Matki i Dziecka
- pakowane po 78 sztuk w opakowaniu
</t>
  </si>
  <si>
    <t>dla dzieci o wadze od 2 do 5 kilogramów</t>
  </si>
  <si>
    <t>41.23</t>
  </si>
  <si>
    <t xml:space="preserve">PODKŁAD CHŁONNY
- wielowarstwowy: folia antypoślizgowa, pulpa celulozowa, włóknina hydrofilowa
- pakowane po 30 sztuk
</t>
  </si>
  <si>
    <t>90 cm x 60 cm</t>
  </si>
  <si>
    <t>41.24</t>
  </si>
  <si>
    <t xml:space="preserve">RĘKAWICA DO MYCIA CHOREGO
- z materiału wchłaniającego niegorszego niż airlaid
- jednorazowa , niepodfoliowana
</t>
  </si>
  <si>
    <t>op.
(50 sztuk)</t>
  </si>
  <si>
    <t>41.25</t>
  </si>
  <si>
    <t xml:space="preserve">FARTUCH ZABIEGOWY
- niesterylny
- włóknina polipropylenowa
- zakrywający klatkę piersiową, brzuch oraz kończyny dolne i górne
- rękawy zakończone poliestrowym mankietem
- z tyłu przy szyi wiązanie
- kolor niebieski
</t>
  </si>
  <si>
    <t>XL</t>
  </si>
  <si>
    <t>42.1</t>
  </si>
  <si>
    <t>op.
(20 zestawów)</t>
  </si>
  <si>
    <t>42.2</t>
  </si>
  <si>
    <t>POJEMNIK HISTOPATOLOGICZNY                                                                                                                                               -niejałowy pojemnik z polietylenu, z podwójnym zamknięciem: wciskane wieczko + zakrętka</t>
  </si>
  <si>
    <t>pojemność 120 ml</t>
  </si>
  <si>
    <t>42.3</t>
  </si>
  <si>
    <t>pojemność 500 ml</t>
  </si>
  <si>
    <t>42.4</t>
  </si>
  <si>
    <t>pojemność 3000 ml</t>
  </si>
  <si>
    <t>42.5</t>
  </si>
  <si>
    <t>pojemność 5000 ml</t>
  </si>
  <si>
    <t>43.1</t>
  </si>
  <si>
    <t xml:space="preserve">RĘKAWICA DO MYCIA CHOREGO ZAWIERAJĄCA ŚRODEK MYJĄCY
- gramatura minimum 90 g/m²
- anatomiczny, zaookrąglony kształt
- jednorazowa  
</t>
  </si>
  <si>
    <t>44.1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</si>
  <si>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 xml:space="preserve">KOŁDERKA GRZEWCZA </t>
    </r>
    <r>
      <rPr>
        <sz val="11"/>
        <color indexed="8"/>
        <rFont val="Calibri"/>
        <family val="2"/>
      </rPr>
      <t xml:space="preserve">
- kompatybilna z urządzeniami grzewczymi typu </t>
    </r>
    <r>
      <rPr>
        <b/>
        <sz val="11"/>
        <color indexed="8"/>
        <rFont val="Calibri"/>
        <family val="2"/>
      </rPr>
      <t>WarmAir</t>
    </r>
    <r>
      <rPr>
        <sz val="11"/>
        <color indexed="8"/>
        <rFont val="Calibri"/>
        <family val="2"/>
      </rPr>
      <t xml:space="preserve"> o przepływie powietrza do 1000 L/min
- jednorazowego użytku
- bezlateksowa
- posiada dwie warstwy materiału
- z nietkanego polipropylenu lub polietylenu
- dwukolorowa 
- bez perforacji (otworów) 
- mocowanie do przewodu powietrznego za pomocą rozkładanego adaptera zintegrowanego z kołderką
</t>
    </r>
  </si>
  <si>
    <t>199 cm x 101 cm (+/-2 cm)</t>
  </si>
  <si>
    <t>44.2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</si>
  <si>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- </t>
    </r>
    <r>
      <rPr>
        <b/>
        <sz val="11"/>
        <color indexed="8"/>
        <rFont val="Calibri"/>
        <family val="2"/>
      </rPr>
      <t>wielorazowego</t>
    </r>
    <r>
      <rPr>
        <sz val="11"/>
        <color indexed="8"/>
        <rFont val="Calibri"/>
        <family val="2"/>
      </rPr>
      <t xml:space="preserve"> użytku
- w 100% silikonowa
- bez lateksu i ftalanów DEHP
- możliwość sterylizowania w autoklawie
</t>
    </r>
  </si>
  <si>
    <t>44.3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</si>
  <si>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</t>
    </r>
    <r>
      <rPr>
        <sz val="11"/>
        <color indexed="8"/>
        <rFont val="Calibri"/>
        <family val="2"/>
      </rPr>
      <t xml:space="preserve">
</t>
    </r>
  </si>
  <si>
    <t>44.4</t>
  </si>
  <si>
    <t>44.5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</si>
  <si>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rozciągliwe ramiona
- bezlateksowy worek oddechowy
- dodatkowa rozciągliwa rura
- łącznik Y kolankowy, port CO2
</t>
    </r>
  </si>
  <si>
    <t>ramiona rozciągliwe do 300 cm
dodatkowa rura 
150 cm
worek
2000 ml</t>
  </si>
  <si>
    <t>44.6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</si>
  <si>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dwie rury karbowane (ramiona)
- bezlateksowy worek oddechowy
- dodatkowa rura
- łącznik Y kolankowy, port CO2
</t>
    </r>
  </si>
  <si>
    <t>ramiona
180 cm
dodatkowa rura 
150 cm
worek
2000 ml</t>
  </si>
  <si>
    <t>44.7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</si>
  <si>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współosiowy „rura w rurze” InEx
- bezlateksowy worek oddechowy
- dodatkowa rura
- łącznik kolankowy, port CO2 z zatyczką
- opakowanie foliowe z etykietą z nr serii, nr katalogowym oraz terminem ważności
</t>
    </r>
  </si>
  <si>
    <t>rura
min. 200 cm
dodatkowa rura 
min 150 cm
worek
2000 ml</t>
  </si>
  <si>
    <t>44.8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</si>
  <si>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ZAMKNIĘTY SYSTEM DO KONTROLOWANEJ ZBIÓRKI STOLCA</t>
    </r>
    <r>
      <rPr>
        <sz val="11"/>
        <color indexed="8"/>
        <rFont val="Calibri"/>
        <family val="2"/>
      </rPr>
      <t xml:space="preserve">
- jednorazowego użytku
- nie zawiera lateksu
</t>
    </r>
    <r>
      <rPr>
        <b/>
        <sz val="11"/>
        <color indexed="8"/>
        <rFont val="Calibri"/>
        <family val="2"/>
      </rPr>
      <t>skład i opis zestawu:</t>
    </r>
    <r>
      <rPr>
        <sz val="11"/>
        <color indexed="8"/>
        <rFont val="Calibri"/>
        <family val="2"/>
      </rPr>
      <t xml:space="preserve">
- silikonowy cewnik powlekany obustronnie polimerem z niskociśnieniowym pierścieniem uszczelniającym posiadającym obustronną kieszonkę dla umieszczenia palca wiodącego (cewnik o długości min. 170 cm, posiadający znacznik pozycyjny w postaci czarnej kreski, niebieski marker lokalizacji pierścienia uszczelniającego w RTG, port do wypełniania pierścienia uszczelniającego w kolorze białym, port irygacyjny w kolorze niebieskim oraz port do pobierania próbek stolca z zastawką i zatyczką; podstawa montażowa do worka z plastikowym paskiem do jego podwieszenia na ramie łóżka oraz centralnie umieszczoną rurką obrotową)
- 3 worki zbiorcze o pojemności 1500 ml z super chłonną wkładką żelującą wykonaną z poliakrylu sodu, z filtrem z wentylem dezodoryzującym oraz wewnętrzną zastawką zabezpieczającą przed wylaniem zawartości
- 3 dodatkowe zaślepki zabezpieczające przed wydostaniem się  zawartości przy zmianie worka
- strzykawka z gumowym tłokiem o pojemności 45 ml
- zacisk irygacyjny na cewnik
- zestaw 5 samoprzylepnych etykiet do opisu produktu wg potrzeb użytkownika
- instrukcja obsługi w języku polskim
</t>
    </r>
  </si>
  <si>
    <t>44.9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</si>
  <si>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WORKI DO SYSTEMU KONTROLOWANEJ ZBIÓRKI STOLCA</t>
    </r>
    <r>
      <rPr>
        <sz val="11"/>
        <color indexed="8"/>
        <rFont val="Calibri"/>
        <family val="2"/>
      </rPr>
      <t xml:space="preserve">
- jednorazowego użytku
- kompatybine z zaoferowanym wyżej zamkniętym systemem do kontrolowanej zbiórki stolca
- posiadają super chłonną wkładkę żelującą zawartość 
- z poliakrylu sodu
- z filtrem z wentylem dezodoryzującym
- z wewnętrzną zastawką zabezpieczającą przed wylaniem zawartości
-  jednostronnie przezroczyste</t>
    </r>
  </si>
  <si>
    <t>1500 ml</t>
  </si>
  <si>
    <t>44.10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</si>
  <si>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ŁYŻKA DO LARYNGOSKOPU TYPU MACINTOSH</t>
    </r>
    <r>
      <rPr>
        <sz val="11"/>
        <color indexed="8"/>
        <rFont val="Calibri"/>
        <family val="2"/>
      </rPr>
      <t xml:space="preserve">
- jednorazowego użytku
- z niemagnetycznego, lekkiego stopu aluminium
- kompatybilna z rękojeściami w standardzie ISO 7376
- mocowanie  światłowodu zatopione w tworzywie sztucznym koloru zielonego
- światłowód nieosłonięty, doświetlający wnętrze jamy ustnej i gardło
- zakończenie łyżki od strony pacjenta atraumatyczne, zaokrąglone (przekrój w formie walca), pogrubione 
- mocowanie w rękojeści zatrzaskiem kulkowym w postaci 3 kulek stabilizujących
- stopka mocująca do rękojeści wykonana ze stopu metalu
- możliwość stosowania łyżki w polu magnetycznym - potwierdzenie od producenta
- wyraźne oznakowanie na łyżce, po stronie wyprowadzenia światłowodu, następujących informacji: rozmiar łyżki, symbol CE, numer seryjny, symbol „nie do powtórnego użycia” (przekreślona cyfra 2), logo i nazwa producenta
- data ważności łyżki min. 5 lat od daty produkcji
- opakowanie podwójna folia
- produkt bez zawartości lateksu i DEHP
- na opakowaniu jednostkowym etykieta zawierająca: nr katalogowy, nazwa produktu w języku polskim, rozmiar, LOT, kod handlowy, nazwa producenta.</t>
    </r>
  </si>
  <si>
    <t>00, 0, 1, 2, 3, 4, 5</t>
  </si>
  <si>
    <t>44.11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</si>
  <si>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RĘKOJEŚĆ DO LARYNGOSKOPU</t>
    </r>
    <r>
      <rPr>
        <sz val="11"/>
        <color indexed="8"/>
        <rFont val="Calibri"/>
        <family val="2"/>
      </rPr>
      <t xml:space="preserve">
- jednorazowego użytku
- z niemagnetycznego, lekkiego stopu aluminium
- kompatybilna z łyżkami w standardzie ISO 7376
- podłużne frezy na rękojeści zapewniają pewny chwyt
- zakończona czopem z tworzywa sztucznego w kolorze zielonym,
- z wbudowanym źródłem światła - dioda LED
- opakowanie gruba folia
- na opakowaniu etykieta zawierająca: nazwę w j. polskim, kod handlowy, datę ważności, nr serii, nazwę producenta
- produkt bez zawartości lateksu
</t>
    </r>
  </si>
  <si>
    <t>44.12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</si>
  <si>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RESUSCYTATOR DLA DOROSŁYCH</t>
    </r>
    <r>
      <rPr>
        <sz val="11"/>
        <color indexed="8"/>
        <rFont val="Calibri"/>
        <family val="2"/>
      </rPr>
      <t xml:space="preserve">
- jednorazowego użytku
- objętość wyrzutowa uzyskiwana jedną dłonią 700 ml, obiema 900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1600 ml z zaworem ciśnieniowym 60 cm H2O
- dwie maski z nadmuchiwanym mankietem dla dorosłych w rozmiarach 4 i 5
- przewód tlenowy o długości ok. 2 m
- rezerwuar tlenowy o pojemności 2500 ml
</t>
    </r>
  </si>
  <si>
    <t>44.13</t>
  </si>
  <si>
    <r>
      <t xml:space="preserve">ANESTEZJOLOGIA: </t>
    </r>
    <r>
      <rPr>
        <b/>
        <sz val="11"/>
        <color indexed="8"/>
        <rFont val="Calibri"/>
        <family val="2"/>
      </rPr>
      <t xml:space="preserve">RESUSCYTATOR DLA DZIECI 
</t>
    </r>
    <r>
      <rPr>
        <sz val="11"/>
        <color indexed="8"/>
        <rFont val="Calibri"/>
        <family val="2"/>
      </rPr>
      <t xml:space="preserve">- jednorazowego użytku
- objętość wyrzutowa uzyskiwana jedną dłonią 300 ml, obiema 350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550 ml z zaworem ciśnieniowym 40 cm H2O
- dwie maski z nadmuchiwanym mankietem dla dorosłych w rozmiarach 2 i 3
- przewód tlenowy o długości ok. 2 m
- rezerwuar tlenowy o pojemności 2500 ml
</t>
    </r>
  </si>
  <si>
    <t>44.14</t>
  </si>
  <si>
    <r>
      <t xml:space="preserve">ANESTEZJOLOGIA: </t>
    </r>
    <r>
      <rPr>
        <b/>
        <sz val="11"/>
        <color indexed="8"/>
        <rFont val="Calibri"/>
        <family val="2"/>
      </rPr>
      <t>RESUSCYTATOR DLA NOWORODKÓW</t>
    </r>
    <r>
      <rPr>
        <sz val="11"/>
        <color indexed="8"/>
        <rFont val="Calibri"/>
        <family val="2"/>
      </rPr>
      <t xml:space="preserve">
- jednorazowego użytku
- objętość wyrzutowa uzyskiwana jedną dłonią 150 ml, obiema 225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280 ml z zaworem ciśnieniowym 40 cm H2O
- dwie maski z nadmuchiwanym mankietem dla dorosłych w rozmiarach 0 i 1
- przewód tlenowy o długości ok. 2 m
- rezerwuar tlenowy o pojemności 500 ml
</t>
    </r>
  </si>
  <si>
    <t>44.15</t>
  </si>
  <si>
    <r>
      <rPr>
        <sz val="11"/>
        <color indexed="8"/>
        <rFont val="Calibri"/>
        <family val="2"/>
      </rPr>
      <t xml:space="preserve">WKŁAD WORKOWY NA WYDZIELINĘ
- możliwość użycia ze zbiornikami firmy </t>
    </r>
    <r>
      <rPr>
        <b/>
        <sz val="11"/>
        <color indexed="8"/>
        <rFont val="Calibri"/>
        <family val="2"/>
      </rPr>
      <t>MEDELA</t>
    </r>
    <r>
      <rPr>
        <sz val="11"/>
        <color indexed="8"/>
        <rFont val="Calibri"/>
        <family val="2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</si>
  <si>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t>2500 ml</t>
  </si>
  <si>
    <t>44.16</t>
  </si>
  <si>
    <t>Jednorazowy zestaw laryngoskopowy, nierozłączalny (łyżka połączona z rękojeścią na stałe), gotowy do użytku po wyjęciu z opakowania, zgodny z normą ISO 7376. W skład zestawu wchodzi: łyżka typ Macintosh z chirurgicznej stali nierdzewnej  oraz rękojeść z tworzywa sztucznego z poprzecznymi frezami w postaci okręgów oraz zainstalowaną baterią 6V. Możliwość szybkiego i bezdotykowego wyjęcia baterii po użyciu w celu ich bezpiecznej utylizacji. Łyżka z wbudowanym źródłem światła typu LED o oraz antyrefleksyjną, satynową powierzchnią.  Końcówka od strony pacjenta atraumatyczna, zaokrąglona (przekrój w formie walca), pogrubiona. Zestaw przetestowany pod kątem wytrzymałości połączenia siłą nacisku 15 kg.  (Potwierdzić oświadczeniem producenta - załączyć do oferty)                                                             Na górnej części łyżki podane informacje tj.: rozmiar i typ łyżki, symbol CE, numer katalogowy, symbol „nie do powtórnego użycia” (przekreślona cyfra 2). Na bocznej krawędzi łyżki logo i nazwa producenta.                                                                                                                                         Rozmiar zestawu - kodowany kolorem na opakowaniu / dł. x szer. /typ rękojeści:  
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                                  
Możliwości sprawdzenia wszystkich elementów oraz poprawności działania zestawu w opakowaniu bez potrzeby jego otwierania. Opakowanie jednostkowe foliowe. Łatwe do otwarcia saszetki, oznaczone symbolem strzałki, wskazującym miejsce otwarcia opakowania. Na opakowaniu jednostkowym etykieta zawierająca: rozmiar, długość i typ łyżki, typ rękojeści, nr katalogowy, datę ważności, nr serii (LOT), kod QR. Opakowanie oznaczone nazwą i logiem producenta. Okres ważności 3 lata. Produkt czysty mikrobiologicznie.</t>
  </si>
  <si>
    <t xml:space="preserve">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</t>
  </si>
  <si>
    <t>44.17</t>
  </si>
  <si>
    <r>
      <rPr>
        <sz val="11"/>
        <color indexed="8"/>
        <rFont val="Calibri"/>
        <family val="2"/>
      </rPr>
      <t xml:space="preserve">Rękojeść do laryngoskopu, jednorazowa z zainstalowaną baterią o napięciu 6V oraz wbudowanym źródłem światła - LED, gotowa do użytku po wyjęciu z opakowania. Rękojeść metalowa z podłużnymi frezami zapewniającymi pewny chwyt, zakończona zakrętką z tworzywa sztucznego w kolorze zielonym, identyfikującą tzw. zielony standard ISO 7376. Rękojeść po użyciu umożliwiająca szybkie wyjęcie baterii w celu ich bezpiecznej utylizacji. Przetestowana pod kątem wytrzymałości w połączeniu z łyżką siłą nacisku 20 kg.  (Potwierdzić oświadczeniem producenta - załączyć do oferty)                                                             
Na bocznych ściankach rękojeści oznaczenia tj: symbol CE, numer katalogowy, symbol „nie do powtórnego użycia” (przekreślona cyfra 2), logo i nazwa producenta. 
Rozmiar rękojeści - kodowany kolorem na opakowaniu / dł. x śr.:                                                                                            
# Dorosły - różowy / dł. 138.0 mm x śr. 29.0 mm                                                                                                                                                        Opakowanie folia. Możliwość przetestowania działania rękojeści bez jej otwierania. Łatwe do otwarcia saszetki, oznaczone symbolem strzałki, wskazującym miejsce otwarcia opakowania. Na opakowaniu jednostkowym etykieta zawierająca: rozmiar, nr katalogowy, datę ważności, nr serii (LOT), kod QR. Opakowanie oznaczone nazwą i logiem producenta. Produkt bez zawartości lateksu, czysty mikrobiologicznie.
# Pediatryczny - niebieski / dł. 138.0 mm x śr. 21.0 mm                                                                                                                                                        Opakowanie folia. Możliwość przetestowania działania rękojeści bez otwierania opakowania. Łatwa do otwarcia saszetka. Opakowanie jednostkowe zawierające informacje tj.: rozmiar, nr katalogowy, datę ważności, nr serii (LOT). nazwę i logo producenta. Produkt bez zawartości lateksu, czysty mikrobiologicznie.
# Krótka -  stalowy / dł. 110.0 mm x śr. 29.0 mm)                                                                                                                                                        Opakowanie - folia. Możliwość przetestowania działania rękojeści bez otwierania opakowania. Łatwa do otwarcia saszetka. Opakowanie jednostkowe zawierające informacje tj.: rozmiar, nr katalogowy, datę ważności, nr serii (LOT), nazwę i logo producenta. Produkt bez zawartości lateksu, czysty mikrobiologicznie. </t>
    </r>
  </si>
  <si>
    <t xml:space="preserve"># Dorosły - różowy / dł. 138.0 mm x śr. 29.0 mm   
# Pediatryczny - niebieski / dł. 138.0 mm x śr. 21.0 mm       
# Krótka -  stalowy / dł. 110.0 mm x śr. 29.0 mm)     </t>
  </si>
  <si>
    <t>44.18</t>
  </si>
  <si>
    <t>Jednorazowy zestaw laryngoskopowy, nierozłączalny (łyżka połączona z rękojeścią na stałe), gotowy do użytku po wyjęciu z opakowania. Zgodny z normą ISO 7376. W skład zestawu wchodzi: łyżka typu McCoy (ruchoma końcówka łyżki)  z chirurgicznej stali nierdzewnej oraz metalowa rękojeść z zainstalowaną baterią 6V. Rękojeść metalowa z podłużnymi frezami zapewniającymi pewny chwyt, zakończona zakrętką z tworzywa sztucznego. Możliwość szybkiego wyjęcia baterii po użyciu w celu ich bezpiecznej utylizacji. Łyżka z wbudowanym źródłem światła typu LED oraz antyrefleksyjną, satynową powierzchnią. Od strony pacjenta atraumatyczna, zaokrąglona (przekrój w formie walca), pogrubiona. Stopka mocująca wykonana z tworzywa sztucznego połączona z łyżką wspawanym wewnątrz elementem ze stali nierdzewnej. Zestaw przetestowany pod kątem wytrzymałości połączenia siłą nacisku 20 kg.  (Potwierdzić oświadczeniem producenta - załączyć do oferty)                        
Na górnej krawędzi łyżki podane informacje tj.: rozmiar i typ łyżki, symbol CE, numer katalogowy, symbol „nie do powtórnego użycia” (przekreślona cyfra 2). Na bocznej krawędzi łyżki logo i nazwa producenta.       
Rozmiar zestawu - kodowany kolorem na opakowaniu / dł. x szer. / typ rękojeści:                                                                                              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                                  
Opakowanie jednostkowe folia. Możliwości sprawdzenia wszystkich elementów oraz poprawności działania zestawu w opakowaniu bez potrzeby jego otwierania. Łatwe do otwarcia saszetki. Na opakowaniu jednostkowym etykieta zawierająca: rozmiar i typ łyżki, nr katalogowy, datę ważności, nr serii (LOT), kod QR. Opakowanie oznaczone nazwą i logiem producenta. Produkt bez zawartości lateksu, czysty mikrobiologicznie.</t>
  </si>
  <si>
    <t xml:space="preserve">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</t>
  </si>
  <si>
    <t>44.19</t>
  </si>
  <si>
    <t xml:space="preserve"> Jednorazowa łyżka do laryngoskopu, światłowodowa, do trudnych intubacji typ McCoy (ruchoma końcówka łyżki). Łyżka wykonana z chirurgicznej stali nierdzewnej, kompatybilna z rękojeściami w standardzie ISO 7376 (tzw. Zielony Standard). Antyrefleksyjna, satynowa powierzchnia. Końcówka łyżki od strony pacjenta atraumatyczna, zaokrąglona (przekrój w formie walca), pogrubiona. Światłowód osłonięty, zapewniający mocne skupienie światła. Stopka mocująca wykonana z tworzywa sztucznego w kolorze zielonym, połączona z łyżką wspawanym wewnątrz hakiem ze stali nierdzewnej widocznym na zewnątrz. Mocowanie łyżki w rękojeści sprężynowym zatrzaskiem kulkowym w postaci 2 kulek stabilizujących oraz metalowym hakiem wewnątrz stopki. Łyżka przetestowana pod kątem wytrzymałości w połączeniu z rękojeścią siłą nacisku 20 kg. (Potwierdzić oświadczeniem producenta - załączyć do oferty)                                                                  Na górnej części łyżki wyraźnie oznaczony: rozmiar i typ łyżki, symbol CE, numer katalogowy, symbol „nie do powtórnego użycia” (przekreślona cyfra 2). Na bocznej krawędzi oznaczone logo z nazwą producenta.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 łyżki - kodowany kolorem na opakowaniu / dł. x szer.:                                                                                                                                               #2 - niebieski / dł. 93.0 mm x szer. 12.5 mm                                                          
#3 - żółty / dł. 110.0 mm x szer. 13.5 mm                                                           
#4 - fioletowy / dł. 135.0 mm x szer. 14.0 mm                                                                                            
Opakowanie jednostkowe - folia. Łatwe do otwarcia saszetki. Na opakowaniu jednostkowym podany: rozmiar, długość i typ łyżki, nr katalogowy, nr seryjny (LOT). Opakowanie oznaczone nazwą i logiem producenta. Produkt bez zawartości lateksu, czysty mikrobiologicznie.</t>
  </si>
  <si>
    <t xml:space="preserve">#2 - niebieski / dł. 93.0 mm x szer. 12.5 mm                                                          
#3 - żółty / dł. 110.0 mm x szer. 13.5 mm                                                           
#4 - fioletowy / dł. 135.0 mm x szer. 14.0 mm         </t>
  </si>
  <si>
    <t>44.20</t>
  </si>
  <si>
    <r>
      <t xml:space="preserve">Maski anestetyczne, anatomicznie wyprofilowana, jednorazowego użytku, produkowana z materiału: polipropylen z elastomerowym termoplastycznym kołnierzem, rozmiary kodowane kolorem uchwytów mocujących oraz cyfrą na korpusie, wstępnie napompowany mankiet, zawór umożliwiający dopompowanie mankietu, przezroczysty materiał. Produkt mikrobiologicznie czysty. Maski pakowane pojedynczo w opakowanie foliowe, na opakowaniu jednostkowym data ważności, nr katalogowy i nr serii. </t>
    </r>
    <r>
      <rPr>
        <u val="single"/>
        <sz val="11"/>
        <color indexed="8"/>
        <rFont val="Calibri"/>
        <family val="2"/>
      </rPr>
      <t>Dostępne rozmiary (wszystkie rozmiary mają pochodzić od jednego Producenta);</t>
    </r>
    <r>
      <rPr>
        <sz val="11"/>
        <color indexed="8"/>
        <rFont val="Calibri"/>
        <family val="2"/>
      </rPr>
      <t xml:space="preserve"> Objętość martwej przestrzeni:                                                                               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                                        
Produkt pozbawiony lateksu i ftalanów DEHP. </t>
    </r>
  </si>
  <si>
    <t xml:space="preserve">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</t>
  </si>
  <si>
    <t>44.21</t>
  </si>
  <si>
    <t>Maska anestetyczna jednorazowego użytku, maska z elastyczną kopułką, mankiet anatomiczny, nienadmuchiwany (otwarty) oznakowany kolorystycznie w zależności od rozmiaru. Kopuła maski przezroczysta, zapewniająca widoczność twarzy pacjenta, posiadająca antypoślizgową konstrukcje w postaci użebrowania na zewn. stronie kopuły, co umożliwia pewny uchwyt. Maska w rozmiarach 1, 2, 3, 4, 5 z odpowiednim oznaczeniem kolorystycznym dla danego rozmiaru (np. żółty 3, biały 4, niebieski 5) oraz cyfrą na korpusie maski, pakowana pojedynczo w opakowanie foliowe, na opakowaniu data ważności, nr serii. Maska nie zawierająca ftalanów DEHP, ani latexu.</t>
  </si>
  <si>
    <r>
      <rPr>
        <sz val="11"/>
        <color indexed="8"/>
        <rFont val="Calibri"/>
        <family val="2"/>
      </rPr>
      <t>Maska w rozmiarach 1, 2, 3, 4, 5</t>
    </r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</si>
  <si>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jednorazowego użytku
- regulowany pasek dla optymalnego komfortu
- podkładka pod oczy dla mniejszego nacisku i lepszej ochrony przed promieniowaniem UV
- bez lateksu
</t>
    </r>
  </si>
  <si>
    <t>obwód 
potyliczno czołowy głowy 
33 cm - 38 cm
(+/-1 cm)</t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</si>
  <si>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33 cm - 38 cm</t>
    </r>
  </si>
  <si>
    <t>obwód 
potyliczno czołowy głowy 26,5 cm – 32 cm
(+/-1 cm)</t>
  </si>
  <si>
    <t>Komory do testów płatkowych
- pasek 10 komorowy (2x5)
- opakowanie 100 plastrów, na każdym 10 komór (8mm)</t>
  </si>
  <si>
    <t>8mm</t>
  </si>
  <si>
    <t>opakowanie (100x10)</t>
  </si>
  <si>
    <t>Bibułki papierowe 
- kompatybilne z komorami z pkt. 1</t>
  </si>
  <si>
    <t xml:space="preserve">PROBÓWKA OKRĄGŁODENNA
- polistyren (PS)
</t>
  </si>
  <si>
    <t>4 ml
12 mm x 75 mm</t>
  </si>
  <si>
    <t xml:space="preserve">PROBÓWKA OKRĄGŁODENNA ZAKRĘCANA
- polistyren (PS)
</t>
  </si>
  <si>
    <t>5 ml
13 mm x 75 mm</t>
  </si>
  <si>
    <t xml:space="preserve">PROBÓWKA DO BADANIA MOCZU
- polistyren (PS)
- wgłębienie na 0,5 ml osadu
- kielichowy wlot
</t>
  </si>
  <si>
    <t>12 ml 
16 mm x 105 mm</t>
  </si>
  <si>
    <t xml:space="preserve">POJEMNIK NA MOCZ
- polipropylen (PP)
- podziałka
- nakrętka
</t>
  </si>
  <si>
    <t>do 120 ml</t>
  </si>
  <si>
    <t xml:space="preserve">GAZOMETRIA - KAPILARY
- z heparyną litową
</t>
  </si>
  <si>
    <t>100 µl 
średnica zewnętrzna:
1,6 mm
długość:
 125 mm</t>
  </si>
  <si>
    <t>op.
(1000 szt.)</t>
  </si>
  <si>
    <t xml:space="preserve">KOŃCÓWKA DO PIPET
- typ Eppendorff  Cristall bezbarwne
</t>
  </si>
  <si>
    <t>0,1 µl - 10 µl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</si>
  <si>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</si>
  <si>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</si>
  <si>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</si>
  <si>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</si>
  <si>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 xml:space="preserve">KOŃCÓWKA DO PIPET
- typ Eppendorff 
</t>
  </si>
  <si>
    <t>do 5000 µl</t>
  </si>
  <si>
    <t xml:space="preserve">PIPETY PASTEURA
- jednorazowe
- z podziałką
</t>
  </si>
  <si>
    <t>15,5 cm</t>
  </si>
  <si>
    <t xml:space="preserve">PŁYTA DO OZNACZANIA  SEROLOGII
- jednorazowe
- na 30 testów (5 na 6 celek)
- biała
- zaokrąglone naroża
</t>
  </si>
  <si>
    <t>5 x 6 celek</t>
  </si>
  <si>
    <t xml:space="preserve">GAZOMETRIA - NAKŁUWACZ AUTOMATYCZNY
- igłowy
- głębokość wkłucia: 2,4 mm
</t>
  </si>
  <si>
    <t>igła
21 G</t>
  </si>
  <si>
    <t xml:space="preserve">SZKIEŁKA MIKROSKOPOWE PODSTAWOWE
- grubość 1,0 mm
- cięte krawędzie
- bez pola do opisu
</t>
  </si>
  <si>
    <t>76 mm x 26 mm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</si>
  <si>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</si>
  <si>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</si>
  <si>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 xml:space="preserve">SZKIEŁKA MIKROSKOPOWE NAKRYWKOWE
</t>
  </si>
  <si>
    <t>22 mm x 22 mm</t>
  </si>
  <si>
    <t xml:space="preserve">PROBÓWKA Z DNEM STOŻKOWYM
- typ Eppendorff
- bezbarwna
</t>
  </si>
  <si>
    <t>1,5 ml</t>
  </si>
  <si>
    <t xml:space="preserve">GAZOMETRIA - ZATYCZKI DO KAPILAR
- do kapilar powyżej 100 µl
</t>
  </si>
  <si>
    <t xml:space="preserve">GAZOMETRIA - MIESZADEŁKA DO KAPILAR
- do kapilar powyżej 100 µl
</t>
  </si>
  <si>
    <t xml:space="preserve">TOREBKA NA PRÓBKI
- polietylen (PE)
- zamknie typu „snag”
</t>
  </si>
  <si>
    <t>12 cm x 18 cm</t>
  </si>
  <si>
    <t>20 cm x 25 cm</t>
  </si>
  <si>
    <t xml:space="preserve">PISAK LABORATORYJNY
- standardowy
- czarny
</t>
  </si>
  <si>
    <t xml:space="preserve">PISAK LABORATORYJNY
- standardowy
- czerwony
</t>
  </si>
  <si>
    <t xml:space="preserve">PISAK LABORATORYJNY
- standardowy
-niebieski
</t>
  </si>
  <si>
    <t>PIPETA JEDNOKANAŁOWA STAŁOPOJEMNOŚCIOWA</t>
  </si>
  <si>
    <t>pojemność nominalna
5 µl</t>
  </si>
  <si>
    <t>pojemność nominalna
10 µl</t>
  </si>
  <si>
    <t>pojemność nominalna
20 µl</t>
  </si>
  <si>
    <t>pojemność nominalna
50 µl</t>
  </si>
  <si>
    <t>pojemność nominalna
100 µl</t>
  </si>
  <si>
    <t>op. (1 szt.)</t>
  </si>
  <si>
    <t>pojemność nominalna
200 µl</t>
  </si>
  <si>
    <t>pojemność nominalna
500 µl</t>
  </si>
  <si>
    <t>pojemność nominalna
1000 µl</t>
  </si>
  <si>
    <t>PIPETA JEDNOKANAŁOWA ZMIENNOPOJEMNOŚCIOWA</t>
  </si>
  <si>
    <t>pojemność nominalna
5000 µl</t>
  </si>
  <si>
    <t xml:space="preserve">GAZOMETRIA - STRZYKAWKA
- sterylna
- do pobierania krwi tętniczej
- z heparyną litową
</t>
  </si>
  <si>
    <t>2 ml</t>
  </si>
  <si>
    <t xml:space="preserve">PODCIŚNIENIOWY SYSTEM POBIERANIA KRWI DO BADAŃ - PROBÓWKA Z AKTYWATOREM WYKRZEPIANIA
- sterylna
- w statywie
- korek czerwony
</t>
  </si>
  <si>
    <t>2 ml
13 mm x 75 mm</t>
  </si>
  <si>
    <r>
      <rPr>
        <sz val="11"/>
        <color theme="1"/>
        <rFont val="Calibri"/>
        <family val="2"/>
      </rPr>
      <t xml:space="preserve">PODCIŚNIENIOWY SYSTEM POBIERANIA KRWI DO BADAŃ - PROBÓWKA Z AKTYWATOREM WYKRZEPIANIA
</t>
    </r>
    <r>
      <rPr>
        <i/>
        <sz val="11"/>
        <color indexed="8"/>
        <rFont val="Calibri"/>
        <family val="2"/>
      </rPr>
      <t xml:space="preserve">- wymagania jak przy rozmiarze 2 ml
</t>
    </r>
  </si>
  <si>
    <t>4 ml
13 mm x 75 mm</t>
  </si>
  <si>
    <t>9 ml
16 mm x 100 mm</t>
  </si>
  <si>
    <t xml:space="preserve">PODCIŚNIENIOWY SYSTEM POBIERANIA KRWI DO BADAŃ - PROBÓWKA DO OZNACZANIA OB
- sterylna
- w statywie
- z roztworem cytrynianu sodu
- korek czarny
</t>
  </si>
  <si>
    <t>na 1,6 ml krwi
13 mm x 75 mm</t>
  </si>
  <si>
    <t xml:space="preserve">PODCIŚNIENIOWY SYSTEM POBIERANIA KRWI DO BADAŃ - RURKA DO OZNACZANIA OB.
- do pomiaru liniowego
- podziałka
- uszczelka mocująca rurkę w probówce zaoferowanej w pozycji PROBÓWKA DO OZNACZANIA OB
</t>
  </si>
  <si>
    <t xml:space="preserve">PODCIŚNIENIOWY SYSTEM POBIERANIA KRWI DO BADAŃ - PROBÓWKA Z K2EDTA
- sterylna
- w statywie
- stosowne do automatycznego  podajnika analizatora Medonic M32S
- korek fioletowy
</t>
  </si>
  <si>
    <t>1 ml
13 mm x 75 mm</t>
  </si>
  <si>
    <r>
      <rPr>
        <sz val="11"/>
        <color theme="1"/>
        <rFont val="Calibri"/>
        <family val="2"/>
      </rPr>
      <t xml:space="preserve">PODCIŚNIENIOWY SYSTEM POBIERANIA KRWI DO BADAŃ - PROBÓWKA Z K2EDTA
</t>
    </r>
    <r>
      <rPr>
        <i/>
        <sz val="11"/>
        <color indexed="8"/>
        <rFont val="Calibri"/>
        <family val="2"/>
      </rPr>
      <t xml:space="preserve">- wymagania jak przy rozmiarze 1 ml
</t>
    </r>
  </si>
  <si>
    <t xml:space="preserve">PODCIŚNIENIOWY SYSTEM POBIERANIA KRWI DO BADAŃ - PROBÓWKA DO KOAGULOLOGII
- sterylna
- w statywie
- z roztworem cytrynianu sodu
- korek niebieski
</t>
  </si>
  <si>
    <t>na 1,8 ml krwi
13 mm x 75 mm</t>
  </si>
  <si>
    <t xml:space="preserve">PODCIŚNIENIOWY SYSTEM POBIERANIA KRWI DO BADAŃ - IGŁA SYSTEMOWA
- sterylna
- z wizualizacją napływu krwi
- duża komora wizualizacyjna
</t>
  </si>
  <si>
    <t>21 G
0,8 mm x 25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</si>
  <si>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</si>
  <si>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>21 G
0,8 mm x 19 mm</t>
  </si>
  <si>
    <t xml:space="preserve">PODCIŚNIENIOWY SYSTEM POBIERANIA KRWI DO BADAŃ - UCHWYT DO IGIEŁ
- polipropylen o podwyższonej przejrzystości
</t>
  </si>
  <si>
    <t>PODCIŚNIENIOWY SYSTEM POBIERANIA KRWI DO BADAŃ - ADAPTER
- sterylny
- do uchwytów umożliwiające użycie wkłuć z zakończeniem Luer w systemach podciśnieniowego pobierania krwi</t>
  </si>
  <si>
    <t xml:space="preserve">Probówki z heparyną litową </t>
  </si>
  <si>
    <t xml:space="preserve">Na 4 ml </t>
  </si>
  <si>
    <t>op (100 szt.)</t>
  </si>
  <si>
    <t xml:space="preserve">na 100 µl </t>
  </si>
  <si>
    <t>op. (50 szt.)</t>
  </si>
  <si>
    <t>probówki typu EPPENDORFF</t>
  </si>
  <si>
    <t>o pojemności 0,5 ml</t>
  </si>
  <si>
    <t>op. (1000 szt.)</t>
  </si>
  <si>
    <t>op. (100 szt.)</t>
  </si>
  <si>
    <t>36.1</t>
  </si>
  <si>
    <r>
      <t>PNEUMOTACHOGRAF
- jednorazowego użytku</t>
    </r>
    <r>
      <rPr>
        <i/>
        <sz val="11"/>
        <color indexed="8"/>
        <rFont val="Calibri"/>
        <family val="2"/>
      </rPr>
      <t xml:space="preserve">
</t>
    </r>
  </si>
  <si>
    <t>36.2</t>
  </si>
  <si>
    <r>
      <t>USTNIK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</si>
  <si>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36.3</t>
  </si>
  <si>
    <r>
      <t>PRZEWÓD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</si>
  <si>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r>
      <t>FILTR DO BADANIA SPIROMETRYCZNEGO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</si>
  <si>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47.1</t>
  </si>
  <si>
    <t>47.2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</si>
  <si>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</si>
  <si>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</si>
  <si>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</si>
  <si>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</si>
  <si>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</si>
  <si>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</si>
  <si>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</si>
  <si>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</si>
  <si>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</si>
  <si>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</si>
  <si>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</si>
  <si>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</si>
  <si>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</si>
  <si>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</si>
  <si>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</si>
  <si>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</si>
  <si>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48.17</t>
  </si>
  <si>
    <t>48.18</t>
  </si>
  <si>
    <t>48.19</t>
  </si>
  <si>
    <t>48.20</t>
  </si>
  <si>
    <t>48.21</t>
  </si>
  <si>
    <t>48.22</t>
  </si>
  <si>
    <t>48.23</t>
  </si>
  <si>
    <t>48.24</t>
  </si>
  <si>
    <t>48.25</t>
  </si>
  <si>
    <t>48.26</t>
  </si>
  <si>
    <t>48.27</t>
  </si>
  <si>
    <t>48.28</t>
  </si>
  <si>
    <t>48.29</t>
  </si>
  <si>
    <t>48.30</t>
  </si>
  <si>
    <t>48.31</t>
  </si>
  <si>
    <t>48.32</t>
  </si>
  <si>
    <t>48.33</t>
  </si>
  <si>
    <t>48.34</t>
  </si>
  <si>
    <t>48.35</t>
  </si>
  <si>
    <t>48.36</t>
  </si>
  <si>
    <t>48.37</t>
  </si>
  <si>
    <t>48.38</t>
  </si>
  <si>
    <t>48.39</t>
  </si>
  <si>
    <t>48.40</t>
  </si>
  <si>
    <t>48.41</t>
  </si>
  <si>
    <t>48.42</t>
  </si>
  <si>
    <t>48.43</t>
  </si>
  <si>
    <t>48.44</t>
  </si>
  <si>
    <t>48.45</t>
  </si>
  <si>
    <t>48.46</t>
  </si>
  <si>
    <t>48.47</t>
  </si>
  <si>
    <t>48.48</t>
  </si>
  <si>
    <t>48.49</t>
  </si>
  <si>
    <t>48.50</t>
  </si>
  <si>
    <t>46.1</t>
  </si>
  <si>
    <t>45.2</t>
  </si>
  <si>
    <t>45.1</t>
  </si>
  <si>
    <t>36.4</t>
  </si>
  <si>
    <t>30.45</t>
  </si>
  <si>
    <t>210cm x 80 cm</t>
  </si>
  <si>
    <t>prześcieradło:
-  210 cm x 80 cm
- gramatura 35 g/m2
- włóknina PP
- kolor niebieski</t>
  </si>
  <si>
    <r>
      <t xml:space="preserve">DREN ŁĄCZĄCY DO ENDOSKOPU KOMPATYBILNY DO POMPY IRYGACYJNEJ EMED
- </t>
    </r>
    <r>
      <rPr>
        <b/>
        <sz val="11"/>
        <color indexed="8"/>
        <rFont val="Calibri"/>
        <family val="2"/>
      </rPr>
      <t>24 godzinny</t>
    </r>
    <r>
      <rPr>
        <sz val="11"/>
        <color theme="1"/>
        <rFont val="Calibri"/>
        <family val="2"/>
      </rPr>
      <t xml:space="preserve">
- przepływ do 525 ml/min</t>
    </r>
    <r>
      <rPr>
        <b/>
        <sz val="11"/>
        <color indexed="8"/>
        <rFont val="Calibri"/>
        <family val="2"/>
      </rPr>
      <t xml:space="preserve">
</t>
    </r>
  </si>
  <si>
    <t>200 cm</t>
  </si>
  <si>
    <t>300 cm</t>
  </si>
  <si>
    <t>* Zamawiający posiada spirometr diagnostyzcny PNEUMO</t>
  </si>
  <si>
    <t>36.5</t>
  </si>
  <si>
    <t>36.6</t>
  </si>
  <si>
    <t>probówki do hematologii krwi TYPU ZEDTA-K2 i kapilarą</t>
  </si>
  <si>
    <t>Probówki podciśnieniowe do prób krzyżowych z rozpylonym typu EDTA-K3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</si>
  <si>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- zestaw składający się z 24 sztuk 
</t>
    </r>
    <r>
      <rPr>
        <b/>
        <sz val="11"/>
        <color indexed="8"/>
        <rFont val="Calibri"/>
        <family val="2"/>
      </rPr>
      <t>powinien zawierać minimum:</t>
    </r>
    <r>
      <rPr>
        <sz val="11"/>
        <color indexed="8"/>
        <rFont val="Calibri"/>
        <family val="2"/>
      </rPr>
      <t xml:space="preserve">
- prześcieradło barierowe z wkładem chłonnym Mojave 101 cm x 229 cm
- prześcieradło do transportu 101 cm x 203 cm
- pokrycie podramienników i podgłówka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</si>
</sst>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 CE"/>
      <family val="0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0"/>
      <name val="Calibri"/>
      <family val="2"/>
    </font>
    <font>
      <b/>
      <sz val="20"/>
      <color indexed="8"/>
      <name val="Calibri"/>
      <family val="2"/>
    </font>
    <font>
      <sz val="11"/>
      <color indexed="63"/>
      <name val="Roboto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sz val="11"/>
      <color rgb="FF464749"/>
      <name val="Roboto"/>
      <family val="0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>
      <alignment vertical="center"/>
    </xf>
    <xf numFmtId="1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 horizontal="left" vertical="center"/>
    </xf>
    <xf numFmtId="0" fontId="3" fillId="0" borderId="10" xfId="52" applyFont="1" applyBorder="1" applyAlignment="1">
      <alignment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left" vertical="center"/>
      <protection/>
    </xf>
    <xf numFmtId="0" fontId="0" fillId="0" borderId="10" xfId="52" applyBorder="1" applyAlignment="1">
      <alignment vertical="center"/>
      <protection/>
    </xf>
    <xf numFmtId="164" fontId="0" fillId="0" borderId="10" xfId="52" applyNumberForma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165" fontId="52" fillId="0" borderId="0" xfId="44" applyFont="1" applyAlignment="1">
      <alignment vertical="center"/>
      <protection/>
    </xf>
    <xf numFmtId="165" fontId="53" fillId="0" borderId="0" xfId="44" applyFont="1" applyAlignment="1">
      <alignment vertical="center"/>
      <protection/>
    </xf>
    <xf numFmtId="164" fontId="54" fillId="0" borderId="0" xfId="44" applyNumberFormat="1" applyFont="1" applyAlignment="1">
      <alignment vertical="center"/>
      <protection/>
    </xf>
    <xf numFmtId="165" fontId="55" fillId="0" borderId="0" xfId="44" applyFont="1" applyAlignment="1">
      <alignment vertical="center"/>
      <protection/>
    </xf>
    <xf numFmtId="49" fontId="55" fillId="0" borderId="0" xfId="44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3" fillId="0" borderId="10" xfId="44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wrapText="1"/>
    </xf>
    <xf numFmtId="49" fontId="54" fillId="0" borderId="10" xfId="44" applyNumberFormat="1" applyFont="1" applyBorder="1" applyAlignment="1">
      <alignment horizontal="center" vertical="center" wrapText="1"/>
      <protection/>
    </xf>
    <xf numFmtId="164" fontId="54" fillId="0" borderId="15" xfId="44" applyNumberFormat="1" applyFont="1" applyBorder="1" applyAlignment="1">
      <alignment horizontal="center" vertical="center" wrapText="1"/>
      <protection/>
    </xf>
    <xf numFmtId="3" fontId="3" fillId="0" borderId="10" xfId="44" applyNumberFormat="1" applyFont="1" applyBorder="1" applyAlignment="1">
      <alignment horizontal="center" vertical="center"/>
      <protection/>
    </xf>
    <xf numFmtId="1" fontId="53" fillId="0" borderId="10" xfId="44" applyNumberFormat="1" applyFont="1" applyBorder="1" applyAlignment="1">
      <alignment horizontal="center" vertical="center"/>
      <protection/>
    </xf>
    <xf numFmtId="164" fontId="54" fillId="0" borderId="10" xfId="44" applyNumberFormat="1" applyFont="1" applyBorder="1" applyAlignment="1">
      <alignment horizontal="right" vertical="center"/>
      <protection/>
    </xf>
    <xf numFmtId="165" fontId="55" fillId="0" borderId="10" xfId="44" applyFont="1" applyBorder="1" applyAlignment="1">
      <alignment vertical="center"/>
      <protection/>
    </xf>
    <xf numFmtId="165" fontId="3" fillId="0" borderId="10" xfId="44" applyFont="1" applyBorder="1" applyAlignment="1">
      <alignment horizontal="center" vertical="center"/>
      <protection/>
    </xf>
    <xf numFmtId="44" fontId="55" fillId="0" borderId="10" xfId="61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49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47" fillId="5" borderId="10" xfId="0" applyFont="1" applyFill="1" applyBorder="1" applyAlignment="1" quotePrefix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0" xfId="0" applyFill="1" applyAlignment="1">
      <alignment vertical="center"/>
    </xf>
    <xf numFmtId="49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47" fillId="7" borderId="10" xfId="0" applyFont="1" applyFill="1" applyBorder="1" applyAlignment="1" quotePrefix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0" xfId="0" applyFill="1" applyAlignment="1">
      <alignment vertical="center"/>
    </xf>
    <xf numFmtId="49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47" fillId="3" borderId="10" xfId="0" applyFont="1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6" borderId="10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47" fillId="6" borderId="10" xfId="0" applyFont="1" applyFill="1" applyBorder="1" applyAlignment="1" quotePrefix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47" fillId="35" borderId="10" xfId="0" applyFont="1" applyFill="1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47" fillId="4" borderId="10" xfId="0" applyFont="1" applyFill="1" applyBorder="1" applyAlignment="1" quotePrefix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49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 wrapText="1"/>
    </xf>
    <xf numFmtId="0" fontId="47" fillId="19" borderId="10" xfId="0" applyFont="1" applyFill="1" applyBorder="1" applyAlignment="1" quotePrefix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3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47" fillId="0" borderId="10" xfId="0" applyFont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6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6" borderId="13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left" vertical="center" wrapText="1" indent="1"/>
    </xf>
    <xf numFmtId="0" fontId="0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4" fontId="0" fillId="36" borderId="10" xfId="6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58" fillId="34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39" borderId="0" xfId="0" applyFont="1" applyFill="1" applyAlignment="1">
      <alignment vertical="center"/>
    </xf>
    <xf numFmtId="0" fontId="0" fillId="36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58" fillId="0" borderId="10" xfId="6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49" fontId="0" fillId="36" borderId="17" xfId="0" applyNumberForma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3" fontId="0" fillId="41" borderId="17" xfId="0" applyNumberFormat="1" applyFont="1" applyFill="1" applyBorder="1" applyAlignment="1">
      <alignment horizontal="center" vertical="center" wrapText="1"/>
    </xf>
    <xf numFmtId="44" fontId="3" fillId="0" borderId="10" xfId="61" applyFont="1" applyBorder="1" applyAlignment="1">
      <alignment horizontal="center" vertical="center" wrapText="1"/>
    </xf>
    <xf numFmtId="17" fontId="0" fillId="0" borderId="10" xfId="0" applyNumberFormat="1" applyBorder="1" applyAlignment="1">
      <alignment vertical="center"/>
    </xf>
    <xf numFmtId="0" fontId="0" fillId="41" borderId="17" xfId="0" applyNumberFormat="1" applyFont="1" applyFill="1" applyBorder="1" applyAlignment="1">
      <alignment horizontal="center" vertical="center" wrapText="1"/>
    </xf>
    <xf numFmtId="49" fontId="0" fillId="41" borderId="18" xfId="0" applyNumberFormat="1" applyFont="1" applyFill="1" applyBorder="1" applyAlignment="1">
      <alignment vertical="center" wrapText="1"/>
    </xf>
    <xf numFmtId="49" fontId="0" fillId="41" borderId="18" xfId="0" applyNumberFormat="1" applyFont="1" applyFill="1" applyBorder="1" applyAlignment="1">
      <alignment horizontal="center" vertical="center" wrapText="1"/>
    </xf>
    <xf numFmtId="3" fontId="0" fillId="41" borderId="18" xfId="0" applyNumberFormat="1" applyFont="1" applyFill="1" applyBorder="1" applyAlignment="1">
      <alignment horizontal="center" vertical="center" wrapText="1"/>
    </xf>
    <xf numFmtId="44" fontId="3" fillId="0" borderId="12" xfId="6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" fontId="0" fillId="0" borderId="12" xfId="0" applyNumberFormat="1" applyBorder="1" applyAlignment="1">
      <alignment vertical="center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horizontal="center" vertical="center" wrapText="1"/>
    </xf>
    <xf numFmtId="3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vertical="top" wrapText="1"/>
    </xf>
    <xf numFmtId="49" fontId="0" fillId="41" borderId="10" xfId="0" applyNumberFormat="1" applyFont="1" applyFill="1" applyBorder="1" applyAlignment="1">
      <alignment horizontal="left" vertical="top" wrapText="1"/>
    </xf>
    <xf numFmtId="49" fontId="0" fillId="41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12" fillId="42" borderId="17" xfId="53" applyFont="1" applyFill="1" applyBorder="1" applyAlignment="1">
      <alignment horizontal="center" vertical="center"/>
      <protection/>
    </xf>
    <xf numFmtId="0" fontId="12" fillId="42" borderId="17" xfId="53" applyFont="1" applyFill="1" applyBorder="1" applyAlignment="1">
      <alignment vertical="center"/>
      <protection/>
    </xf>
    <xf numFmtId="3" fontId="12" fillId="42" borderId="17" xfId="53" applyNumberFormat="1" applyFont="1" applyFill="1" applyBorder="1" applyAlignment="1">
      <alignment horizontal="center" vertical="center"/>
      <protection/>
    </xf>
    <xf numFmtId="3" fontId="12" fillId="42" borderId="17" xfId="53" applyNumberFormat="1" applyFont="1" applyFill="1" applyBorder="1" applyAlignment="1">
      <alignment horizontal="center" vertical="center" wrapText="1"/>
      <protection/>
    </xf>
    <xf numFmtId="0" fontId="12" fillId="42" borderId="0" xfId="53" applyFont="1" applyFill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top" wrapText="1"/>
      <protection/>
    </xf>
    <xf numFmtId="3" fontId="3" fillId="0" borderId="17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3" fillId="0" borderId="17" xfId="53" applyFont="1" applyFill="1" applyBorder="1" applyAlignment="1">
      <alignment vertical="top" wrapText="1"/>
      <protection/>
    </xf>
    <xf numFmtId="0" fontId="1" fillId="0" borderId="17" xfId="53" applyBorder="1" applyAlignment="1">
      <alignment horizontal="center" vertical="center" wrapText="1"/>
      <protection/>
    </xf>
    <xf numFmtId="0" fontId="1" fillId="0" borderId="17" xfId="53" applyFont="1" applyBorder="1" applyAlignment="1">
      <alignment vertical="top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3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53" applyBorder="1" applyAlignment="1">
      <alignment vertical="center" wrapText="1"/>
      <protection/>
    </xf>
    <xf numFmtId="0" fontId="1" fillId="0" borderId="17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1" fillId="0" borderId="17" xfId="53" applyFont="1" applyBorder="1" applyAlignment="1">
      <alignment horizontal="center" vertical="center"/>
      <protection/>
    </xf>
    <xf numFmtId="3" fontId="1" fillId="0" borderId="17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3" fontId="1" fillId="0" borderId="0" xfId="53" applyNumberFormat="1" applyFont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7</xdr:row>
      <xdr:rowOff>438150</xdr:rowOff>
    </xdr:from>
    <xdr:to>
      <xdr:col>1</xdr:col>
      <xdr:colOff>800100</xdr:colOff>
      <xdr:row>7</xdr:row>
      <xdr:rowOff>619125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296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3" sqref="I3"/>
    </sheetView>
  </sheetViews>
  <sheetFormatPr defaultColWidth="9.140625" defaultRowHeight="15"/>
  <cols>
    <col min="1" max="1" width="5.57421875" style="23" customWidth="1"/>
    <col min="2" max="2" width="103.851562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28125" style="16" customWidth="1"/>
    <col min="11" max="11" width="18.7109375" style="16" customWidth="1"/>
    <col min="12" max="12" width="15.140625" style="16" customWidth="1"/>
    <col min="13" max="13" width="16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14</v>
      </c>
      <c r="B2" s="8" t="s">
        <v>15</v>
      </c>
      <c r="C2" s="9" t="s">
        <v>16</v>
      </c>
      <c r="D2" s="10" t="s">
        <v>17</v>
      </c>
      <c r="E2" s="11">
        <v>125</v>
      </c>
      <c r="F2" s="12"/>
      <c r="G2" s="13"/>
      <c r="H2" s="14"/>
      <c r="I2" s="15"/>
      <c r="J2" s="13"/>
      <c r="K2" s="13"/>
      <c r="L2" s="13"/>
      <c r="M2" s="13"/>
      <c r="N2" s="13"/>
    </row>
    <row r="3" spans="1:14" ht="225">
      <c r="A3" s="7" t="s">
        <v>18</v>
      </c>
      <c r="B3" s="8" t="s">
        <v>19</v>
      </c>
      <c r="C3" s="9" t="s">
        <v>16</v>
      </c>
      <c r="D3" s="10" t="s">
        <v>17</v>
      </c>
      <c r="E3" s="11">
        <v>125</v>
      </c>
      <c r="F3" s="12"/>
      <c r="G3" s="13"/>
      <c r="H3" s="14"/>
      <c r="I3" s="15"/>
      <c r="J3" s="13"/>
      <c r="K3" s="13"/>
      <c r="L3" s="13"/>
      <c r="M3" s="13"/>
      <c r="N3" s="13"/>
    </row>
    <row r="4" spans="1:14" ht="120">
      <c r="A4" s="7" t="s">
        <v>20</v>
      </c>
      <c r="B4" s="8" t="s">
        <v>21</v>
      </c>
      <c r="C4" s="9" t="s">
        <v>22</v>
      </c>
      <c r="D4" s="10" t="s">
        <v>17</v>
      </c>
      <c r="E4" s="11">
        <v>25</v>
      </c>
      <c r="F4" s="12"/>
      <c r="G4" s="13"/>
      <c r="H4" s="14"/>
      <c r="I4" s="15"/>
      <c r="J4" s="13"/>
      <c r="K4" s="13"/>
      <c r="L4" s="13"/>
      <c r="M4" s="13"/>
      <c r="N4" s="13"/>
    </row>
    <row r="5" spans="1:14" ht="45">
      <c r="A5" s="7" t="s">
        <v>23</v>
      </c>
      <c r="B5" s="8" t="s">
        <v>24</v>
      </c>
      <c r="C5" s="9" t="s">
        <v>25</v>
      </c>
      <c r="D5" s="10" t="s">
        <v>17</v>
      </c>
      <c r="E5" s="11">
        <v>25</v>
      </c>
      <c r="F5" s="12"/>
      <c r="G5" s="13"/>
      <c r="H5" s="14"/>
      <c r="I5" s="15"/>
      <c r="J5" s="13"/>
      <c r="K5" s="13"/>
      <c r="L5" s="13"/>
      <c r="M5" s="13"/>
      <c r="N5" s="13"/>
    </row>
    <row r="6" spans="1:14" ht="45">
      <c r="A6" s="7" t="s">
        <v>26</v>
      </c>
      <c r="B6" s="8" t="s">
        <v>24</v>
      </c>
      <c r="C6" s="9" t="s">
        <v>27</v>
      </c>
      <c r="D6" s="10" t="s">
        <v>17</v>
      </c>
      <c r="E6" s="11">
        <v>25</v>
      </c>
      <c r="F6" s="12"/>
      <c r="G6" s="13"/>
      <c r="H6" s="14"/>
      <c r="I6" s="15"/>
      <c r="J6" s="13"/>
      <c r="K6" s="13"/>
      <c r="L6" s="13"/>
      <c r="M6" s="13"/>
      <c r="N6" s="13"/>
    </row>
    <row r="7" spans="1:14" ht="45">
      <c r="A7" s="7" t="s">
        <v>28</v>
      </c>
      <c r="B7" s="8" t="s">
        <v>24</v>
      </c>
      <c r="C7" s="9" t="s">
        <v>29</v>
      </c>
      <c r="D7" s="10" t="s">
        <v>17</v>
      </c>
      <c r="E7" s="11">
        <v>25</v>
      </c>
      <c r="F7" s="12"/>
      <c r="G7" s="13"/>
      <c r="H7" s="14"/>
      <c r="I7" s="15"/>
      <c r="J7" s="13"/>
      <c r="K7" s="13"/>
      <c r="L7" s="13"/>
      <c r="M7" s="13"/>
      <c r="N7" s="13"/>
    </row>
    <row r="8" spans="1:14" ht="45">
      <c r="A8" s="7" t="s">
        <v>30</v>
      </c>
      <c r="B8" s="8" t="s">
        <v>24</v>
      </c>
      <c r="C8" s="9" t="s">
        <v>31</v>
      </c>
      <c r="D8" s="10" t="s">
        <v>17</v>
      </c>
      <c r="E8" s="11">
        <v>25</v>
      </c>
      <c r="F8" s="12"/>
      <c r="G8" s="13"/>
      <c r="H8" s="14"/>
      <c r="I8" s="15"/>
      <c r="J8" s="13"/>
      <c r="K8" s="13"/>
      <c r="L8" s="13"/>
      <c r="M8" s="13"/>
      <c r="N8" s="13"/>
    </row>
    <row r="9" spans="1:14" ht="45">
      <c r="A9" s="7" t="s">
        <v>32</v>
      </c>
      <c r="B9" s="8" t="s">
        <v>24</v>
      </c>
      <c r="C9" s="9" t="s">
        <v>33</v>
      </c>
      <c r="D9" s="10" t="s">
        <v>17</v>
      </c>
      <c r="E9" s="11">
        <v>25</v>
      </c>
      <c r="F9" s="12"/>
      <c r="G9" s="13"/>
      <c r="H9" s="14"/>
      <c r="I9" s="15"/>
      <c r="J9" s="13"/>
      <c r="K9" s="13"/>
      <c r="L9" s="13"/>
      <c r="M9" s="13"/>
      <c r="N9" s="13"/>
    </row>
    <row r="10" spans="1:14" ht="45">
      <c r="A10" s="7" t="s">
        <v>34</v>
      </c>
      <c r="B10" s="8" t="s">
        <v>24</v>
      </c>
      <c r="C10" s="9" t="s">
        <v>35</v>
      </c>
      <c r="D10" s="10" t="s">
        <v>17</v>
      </c>
      <c r="E10" s="11">
        <v>25</v>
      </c>
      <c r="F10" s="12"/>
      <c r="G10" s="13"/>
      <c r="H10" s="14"/>
      <c r="I10" s="15"/>
      <c r="J10" s="13"/>
      <c r="K10" s="13"/>
      <c r="L10" s="13"/>
      <c r="M10" s="13"/>
      <c r="N10" s="13"/>
    </row>
    <row r="11" spans="1:14" ht="45">
      <c r="A11" s="7" t="s">
        <v>36</v>
      </c>
      <c r="B11" s="8" t="s">
        <v>24</v>
      </c>
      <c r="C11" s="9" t="s">
        <v>37</v>
      </c>
      <c r="D11" s="10" t="s">
        <v>17</v>
      </c>
      <c r="E11" s="11">
        <v>25</v>
      </c>
      <c r="F11" s="12"/>
      <c r="G11" s="13"/>
      <c r="H11" s="14"/>
      <c r="I11" s="15"/>
      <c r="J11" s="13"/>
      <c r="K11" s="13"/>
      <c r="L11" s="13"/>
      <c r="M11" s="13"/>
      <c r="N11" s="13"/>
    </row>
    <row r="12" spans="1:14" ht="75">
      <c r="A12" s="7" t="s">
        <v>38</v>
      </c>
      <c r="B12" s="8" t="s">
        <v>39</v>
      </c>
      <c r="C12" s="9" t="s">
        <v>40</v>
      </c>
      <c r="D12" s="10" t="s">
        <v>17</v>
      </c>
      <c r="E12" s="11">
        <v>100</v>
      </c>
      <c r="F12" s="12"/>
      <c r="G12" s="13"/>
      <c r="H12" s="14"/>
      <c r="I12" s="15"/>
      <c r="J12" s="13"/>
      <c r="K12" s="13"/>
      <c r="L12" s="13"/>
      <c r="M12" s="13"/>
      <c r="N12" s="13"/>
    </row>
    <row r="13" spans="1:14" ht="75">
      <c r="A13" s="7" t="s">
        <v>41</v>
      </c>
      <c r="B13" s="8" t="s">
        <v>42</v>
      </c>
      <c r="C13" s="9" t="s">
        <v>43</v>
      </c>
      <c r="D13" s="10" t="s">
        <v>17</v>
      </c>
      <c r="E13" s="11">
        <v>100</v>
      </c>
      <c r="F13" s="12"/>
      <c r="G13" s="13"/>
      <c r="H13" s="14"/>
      <c r="I13" s="15"/>
      <c r="J13" s="13"/>
      <c r="K13" s="13"/>
      <c r="L13" s="13"/>
      <c r="M13" s="13"/>
      <c r="N13" s="13"/>
    </row>
    <row r="14" spans="1:14" ht="150">
      <c r="A14" s="7" t="s">
        <v>44</v>
      </c>
      <c r="B14" s="8" t="s">
        <v>45</v>
      </c>
      <c r="C14" s="9" t="s">
        <v>46</v>
      </c>
      <c r="D14" s="10" t="s">
        <v>17</v>
      </c>
      <c r="E14" s="11">
        <v>1500</v>
      </c>
      <c r="F14" s="12"/>
      <c r="G14" s="13"/>
      <c r="H14" s="14"/>
      <c r="I14" s="15"/>
      <c r="J14" s="13"/>
      <c r="K14" s="13"/>
      <c r="L14" s="13"/>
      <c r="M14" s="13"/>
      <c r="N14" s="13"/>
    </row>
    <row r="15" spans="1:14" ht="60">
      <c r="A15" s="7" t="s">
        <v>47</v>
      </c>
      <c r="B15" s="8" t="s">
        <v>48</v>
      </c>
      <c r="C15" s="17" t="s">
        <v>49</v>
      </c>
      <c r="D15" s="10" t="s">
        <v>17</v>
      </c>
      <c r="E15" s="11">
        <v>300</v>
      </c>
      <c r="F15" s="12"/>
      <c r="G15" s="13"/>
      <c r="H15" s="14"/>
      <c r="I15" s="15"/>
      <c r="J15" s="13"/>
      <c r="K15" s="13"/>
      <c r="L15" s="13"/>
      <c r="M15" s="13"/>
      <c r="N15" s="13"/>
    </row>
    <row r="16" spans="1:14" ht="60">
      <c r="A16" s="7" t="s">
        <v>50</v>
      </c>
      <c r="B16" s="8" t="s">
        <v>48</v>
      </c>
      <c r="C16" s="9" t="s">
        <v>51</v>
      </c>
      <c r="D16" s="10" t="s">
        <v>17</v>
      </c>
      <c r="E16" s="11">
        <v>50</v>
      </c>
      <c r="F16" s="12"/>
      <c r="G16" s="13"/>
      <c r="H16" s="14"/>
      <c r="I16" s="15"/>
      <c r="J16" s="13"/>
      <c r="K16" s="13"/>
      <c r="L16" s="13"/>
      <c r="M16" s="13"/>
      <c r="N16" s="13"/>
    </row>
    <row r="17" spans="1:14" ht="60">
      <c r="A17" s="7" t="s">
        <v>52</v>
      </c>
      <c r="B17" s="8" t="s">
        <v>48</v>
      </c>
      <c r="C17" s="9" t="s">
        <v>53</v>
      </c>
      <c r="D17" s="10" t="s">
        <v>17</v>
      </c>
      <c r="E17" s="11">
        <v>50</v>
      </c>
      <c r="F17" s="12"/>
      <c r="G17" s="13"/>
      <c r="H17" s="14"/>
      <c r="I17" s="15"/>
      <c r="J17" s="13"/>
      <c r="K17" s="13"/>
      <c r="L17" s="13"/>
      <c r="M17" s="13"/>
      <c r="N17" s="13"/>
    </row>
    <row r="18" spans="1:14" ht="90">
      <c r="A18" s="7" t="s">
        <v>54</v>
      </c>
      <c r="B18" s="8" t="s">
        <v>55</v>
      </c>
      <c r="C18" s="9" t="s">
        <v>56</v>
      </c>
      <c r="D18" s="10" t="s">
        <v>17</v>
      </c>
      <c r="E18" s="11">
        <v>50</v>
      </c>
      <c r="F18" s="12"/>
      <c r="G18" s="18"/>
      <c r="H18" s="14"/>
      <c r="I18" s="15"/>
      <c r="J18" s="13"/>
      <c r="K18" s="13"/>
      <c r="L18" s="13"/>
      <c r="M18" s="13"/>
      <c r="N18" s="13"/>
    </row>
    <row r="19" spans="1:14" ht="120">
      <c r="A19" s="7" t="s">
        <v>57</v>
      </c>
      <c r="B19" s="8" t="s">
        <v>58</v>
      </c>
      <c r="C19" s="9" t="s">
        <v>59</v>
      </c>
      <c r="D19" s="10" t="s">
        <v>17</v>
      </c>
      <c r="E19" s="11">
        <v>700</v>
      </c>
      <c r="F19" s="12"/>
      <c r="G19" s="13"/>
      <c r="H19" s="14"/>
      <c r="I19" s="15"/>
      <c r="J19" s="13"/>
      <c r="K19" s="13"/>
      <c r="L19" s="13"/>
      <c r="M19" s="13"/>
      <c r="N19" s="13"/>
    </row>
    <row r="20" spans="1:14" ht="45">
      <c r="A20" s="7" t="s">
        <v>60</v>
      </c>
      <c r="B20" s="8" t="s">
        <v>61</v>
      </c>
      <c r="C20" s="9" t="s">
        <v>62</v>
      </c>
      <c r="D20" s="10" t="s">
        <v>17</v>
      </c>
      <c r="E20" s="11">
        <v>50</v>
      </c>
      <c r="F20" s="12"/>
      <c r="G20" s="13"/>
      <c r="H20" s="14"/>
      <c r="I20" s="15"/>
      <c r="J20" s="13"/>
      <c r="K20" s="13"/>
      <c r="L20" s="13"/>
      <c r="M20" s="13"/>
      <c r="N20" s="13"/>
    </row>
    <row r="21" spans="1:14" ht="45">
      <c r="A21" s="7" t="s">
        <v>63</v>
      </c>
      <c r="B21" s="8" t="s">
        <v>61</v>
      </c>
      <c r="C21" s="9" t="s">
        <v>64</v>
      </c>
      <c r="D21" s="10" t="s">
        <v>17</v>
      </c>
      <c r="E21" s="11">
        <v>50</v>
      </c>
      <c r="F21" s="12"/>
      <c r="G21" s="13"/>
      <c r="H21" s="14"/>
      <c r="I21" s="15"/>
      <c r="J21" s="13"/>
      <c r="K21" s="13"/>
      <c r="L21" s="13"/>
      <c r="M21" s="13"/>
      <c r="N21" s="13"/>
    </row>
    <row r="22" spans="1:14" ht="105">
      <c r="A22" s="7" t="s">
        <v>65</v>
      </c>
      <c r="B22" s="8" t="s">
        <v>66</v>
      </c>
      <c r="C22" s="9" t="s">
        <v>67</v>
      </c>
      <c r="D22" s="10" t="s">
        <v>17</v>
      </c>
      <c r="E22" s="11">
        <v>100</v>
      </c>
      <c r="F22" s="12"/>
      <c r="G22" s="18"/>
      <c r="H22" s="14"/>
      <c r="I22" s="15"/>
      <c r="J22" s="13"/>
      <c r="K22" s="13"/>
      <c r="L22" s="13"/>
      <c r="M22" s="13"/>
      <c r="N22" s="13"/>
    </row>
    <row r="23" spans="1:14" ht="135">
      <c r="A23" s="7" t="s">
        <v>68</v>
      </c>
      <c r="B23" s="8" t="s">
        <v>69</v>
      </c>
      <c r="C23" s="9" t="s">
        <v>70</v>
      </c>
      <c r="D23" s="10" t="s">
        <v>17</v>
      </c>
      <c r="E23" s="11">
        <v>50</v>
      </c>
      <c r="F23" s="12"/>
      <c r="G23" s="13"/>
      <c r="H23" s="14"/>
      <c r="I23" s="15"/>
      <c r="J23" s="13"/>
      <c r="K23" s="13"/>
      <c r="L23" s="13"/>
      <c r="M23" s="13"/>
      <c r="N23" s="13"/>
    </row>
    <row r="24" spans="1:14" ht="45">
      <c r="A24" s="7" t="s">
        <v>71</v>
      </c>
      <c r="B24" s="8" t="s">
        <v>72</v>
      </c>
      <c r="C24" s="9" t="s">
        <v>73</v>
      </c>
      <c r="D24" s="10" t="s">
        <v>17</v>
      </c>
      <c r="E24" s="11">
        <v>20</v>
      </c>
      <c r="F24" s="12"/>
      <c r="G24" s="13"/>
      <c r="H24" s="14"/>
      <c r="I24" s="15"/>
      <c r="J24" s="13"/>
      <c r="K24" s="13"/>
      <c r="L24" s="13"/>
      <c r="M24" s="13"/>
      <c r="N24" s="13"/>
    </row>
    <row r="25" spans="1:14" ht="165">
      <c r="A25" s="7" t="s">
        <v>74</v>
      </c>
      <c r="B25" s="8" t="s">
        <v>75</v>
      </c>
      <c r="C25" s="9" t="s">
        <v>76</v>
      </c>
      <c r="D25" s="10" t="s">
        <v>17</v>
      </c>
      <c r="E25" s="11">
        <v>10</v>
      </c>
      <c r="F25" s="12"/>
      <c r="G25" s="13"/>
      <c r="H25" s="14"/>
      <c r="I25" s="15"/>
      <c r="J25" s="13"/>
      <c r="K25" s="13"/>
      <c r="L25" s="13"/>
      <c r="M25" s="13"/>
      <c r="N25" s="13"/>
    </row>
    <row r="26" spans="1:14" ht="135">
      <c r="A26" s="7" t="s">
        <v>77</v>
      </c>
      <c r="B26" s="19" t="s">
        <v>78</v>
      </c>
      <c r="C26" s="20" t="s">
        <v>79</v>
      </c>
      <c r="D26" s="10" t="s">
        <v>17</v>
      </c>
      <c r="E26" s="11">
        <v>20</v>
      </c>
      <c r="F26" s="12"/>
      <c r="G26" s="18"/>
      <c r="H26" s="14"/>
      <c r="I26" s="15"/>
      <c r="J26" s="13"/>
      <c r="K26" s="13"/>
      <c r="L26" s="13"/>
      <c r="M26" s="13"/>
      <c r="N26" s="13"/>
    </row>
    <row r="27" spans="1:14" ht="60">
      <c r="A27" s="7" t="s">
        <v>80</v>
      </c>
      <c r="B27" s="8" t="s">
        <v>81</v>
      </c>
      <c r="C27" s="20" t="s">
        <v>82</v>
      </c>
      <c r="D27" s="10" t="s">
        <v>17</v>
      </c>
      <c r="E27" s="11">
        <v>60000</v>
      </c>
      <c r="F27" s="12"/>
      <c r="G27" s="18"/>
      <c r="H27" s="14"/>
      <c r="I27" s="15"/>
      <c r="J27" s="13"/>
      <c r="K27" s="13"/>
      <c r="L27" s="13"/>
      <c r="M27" s="13"/>
      <c r="N27" s="13"/>
    </row>
    <row r="28" spans="1:14" ht="105">
      <c r="A28" s="7" t="s">
        <v>83</v>
      </c>
      <c r="B28" s="8" t="s">
        <v>84</v>
      </c>
      <c r="C28" s="9" t="s">
        <v>85</v>
      </c>
      <c r="D28" s="10" t="s">
        <v>17</v>
      </c>
      <c r="E28" s="11">
        <v>7000</v>
      </c>
      <c r="F28" s="12"/>
      <c r="G28" s="18"/>
      <c r="H28" s="14"/>
      <c r="I28" s="15"/>
      <c r="J28" s="13"/>
      <c r="K28" s="13"/>
      <c r="L28" s="13"/>
      <c r="M28" s="13"/>
      <c r="N28" s="13"/>
    </row>
    <row r="29" spans="1:14" ht="45">
      <c r="A29" s="7" t="s">
        <v>86</v>
      </c>
      <c r="B29" s="8" t="s">
        <v>87</v>
      </c>
      <c r="C29" s="9" t="s">
        <v>88</v>
      </c>
      <c r="D29" s="10" t="s">
        <v>17</v>
      </c>
      <c r="E29" s="11">
        <v>3000</v>
      </c>
      <c r="F29" s="12"/>
      <c r="G29" s="18"/>
      <c r="H29" s="14"/>
      <c r="I29" s="15"/>
      <c r="J29" s="13"/>
      <c r="K29" s="13"/>
      <c r="L29" s="13"/>
      <c r="M29" s="13"/>
      <c r="N29" s="13"/>
    </row>
    <row r="30" spans="1:14" ht="45">
      <c r="A30" s="7" t="s">
        <v>89</v>
      </c>
      <c r="B30" s="8" t="s">
        <v>87</v>
      </c>
      <c r="C30" s="9" t="s">
        <v>90</v>
      </c>
      <c r="D30" s="10" t="s">
        <v>17</v>
      </c>
      <c r="E30" s="11">
        <v>400</v>
      </c>
      <c r="F30" s="12"/>
      <c r="G30" s="18"/>
      <c r="H30" s="14"/>
      <c r="I30" s="15"/>
      <c r="J30" s="13"/>
      <c r="K30" s="13"/>
      <c r="L30" s="13"/>
      <c r="M30" s="13"/>
      <c r="N30" s="13"/>
    </row>
    <row r="31" spans="1:14" ht="180">
      <c r="A31" s="7" t="s">
        <v>91</v>
      </c>
      <c r="B31" s="8" t="s">
        <v>92</v>
      </c>
      <c r="C31" s="9" t="s">
        <v>93</v>
      </c>
      <c r="D31" s="10" t="s">
        <v>17</v>
      </c>
      <c r="E31" s="11">
        <v>80000</v>
      </c>
      <c r="F31" s="12"/>
      <c r="G31" s="18"/>
      <c r="H31" s="14"/>
      <c r="I31" s="15"/>
      <c r="J31" s="13"/>
      <c r="K31" s="13"/>
      <c r="L31" s="13"/>
      <c r="M31" s="13"/>
      <c r="N31" s="13"/>
    </row>
    <row r="32" spans="1:14" ht="90">
      <c r="A32" s="7" t="s">
        <v>94</v>
      </c>
      <c r="B32" s="8" t="s">
        <v>95</v>
      </c>
      <c r="C32" s="9" t="s">
        <v>96</v>
      </c>
      <c r="D32" s="10" t="s">
        <v>17</v>
      </c>
      <c r="E32" s="11">
        <v>4000</v>
      </c>
      <c r="F32" s="12"/>
      <c r="G32" s="18"/>
      <c r="H32" s="14"/>
      <c r="I32" s="15"/>
      <c r="J32" s="13"/>
      <c r="K32" s="13"/>
      <c r="L32" s="13"/>
      <c r="M32" s="13"/>
      <c r="N32" s="13"/>
    </row>
    <row r="33" spans="1:14" ht="90">
      <c r="A33" s="7" t="s">
        <v>97</v>
      </c>
      <c r="B33" s="19" t="s">
        <v>98</v>
      </c>
      <c r="C33" s="20" t="s">
        <v>99</v>
      </c>
      <c r="D33" s="10" t="s">
        <v>17</v>
      </c>
      <c r="E33" s="11">
        <v>500</v>
      </c>
      <c r="F33" s="12"/>
      <c r="G33" s="21"/>
      <c r="H33" s="14"/>
      <c r="I33" s="15"/>
      <c r="J33" s="13"/>
      <c r="K33" s="13"/>
      <c r="L33" s="13"/>
      <c r="M33" s="13"/>
      <c r="N33" s="13"/>
    </row>
    <row r="34" spans="1:14" ht="75">
      <c r="A34" s="7" t="s">
        <v>100</v>
      </c>
      <c r="B34" s="19" t="s">
        <v>101</v>
      </c>
      <c r="C34" s="9"/>
      <c r="D34" s="10" t="s">
        <v>17</v>
      </c>
      <c r="E34" s="11">
        <v>100</v>
      </c>
      <c r="F34" s="12"/>
      <c r="G34" s="13"/>
      <c r="H34" s="14"/>
      <c r="I34" s="15"/>
      <c r="J34" s="13"/>
      <c r="K34" s="13"/>
      <c r="L34" s="13"/>
      <c r="M34" s="13"/>
      <c r="N34" s="13"/>
    </row>
    <row r="35" spans="1:14" ht="135">
      <c r="A35" s="7" t="s">
        <v>102</v>
      </c>
      <c r="B35" s="19" t="s">
        <v>103</v>
      </c>
      <c r="C35" s="20" t="s">
        <v>104</v>
      </c>
      <c r="D35" s="10" t="s">
        <v>17</v>
      </c>
      <c r="E35" s="11">
        <v>200</v>
      </c>
      <c r="F35" s="12"/>
      <c r="G35" s="13"/>
      <c r="H35" s="14"/>
      <c r="I35" s="15"/>
      <c r="J35" s="13"/>
      <c r="K35" s="13"/>
      <c r="L35" s="13"/>
      <c r="M35" s="13"/>
      <c r="N35" s="13"/>
    </row>
    <row r="36" spans="1:14" ht="45">
      <c r="A36" s="7" t="s">
        <v>105</v>
      </c>
      <c r="B36" s="19" t="s">
        <v>106</v>
      </c>
      <c r="C36" s="20" t="s">
        <v>107</v>
      </c>
      <c r="D36" s="10" t="s">
        <v>17</v>
      </c>
      <c r="E36" s="11">
        <v>1000</v>
      </c>
      <c r="F36" s="12"/>
      <c r="G36" s="13"/>
      <c r="H36" s="14"/>
      <c r="I36" s="15"/>
      <c r="J36" s="13"/>
      <c r="K36" s="13"/>
      <c r="L36" s="13"/>
      <c r="M36" s="13"/>
      <c r="N36" s="13"/>
    </row>
    <row r="37" spans="1:14" ht="90">
      <c r="A37" s="7" t="s">
        <v>108</v>
      </c>
      <c r="B37" s="8" t="s">
        <v>109</v>
      </c>
      <c r="C37" s="9"/>
      <c r="D37" s="10" t="s">
        <v>17</v>
      </c>
      <c r="E37" s="11">
        <v>300</v>
      </c>
      <c r="F37" s="12"/>
      <c r="G37" s="13"/>
      <c r="H37" s="14"/>
      <c r="I37" s="15"/>
      <c r="J37" s="13"/>
      <c r="K37" s="13"/>
      <c r="L37" s="13"/>
      <c r="M37" s="13"/>
      <c r="N37" s="13"/>
    </row>
    <row r="38" spans="1:14" ht="135">
      <c r="A38" s="7" t="s">
        <v>110</v>
      </c>
      <c r="B38" s="19" t="s">
        <v>111</v>
      </c>
      <c r="C38" s="20" t="s">
        <v>82</v>
      </c>
      <c r="D38" s="10" t="s">
        <v>17</v>
      </c>
      <c r="E38" s="11">
        <v>200</v>
      </c>
      <c r="F38" s="12"/>
      <c r="G38" s="18"/>
      <c r="H38" s="14"/>
      <c r="I38" s="15"/>
      <c r="J38" s="13"/>
      <c r="K38" s="13"/>
      <c r="L38" s="13"/>
      <c r="M38" s="13"/>
      <c r="N38" s="13"/>
    </row>
    <row r="39" spans="1:14" ht="120">
      <c r="A39" s="7" t="s">
        <v>112</v>
      </c>
      <c r="B39" s="19" t="s">
        <v>113</v>
      </c>
      <c r="C39" s="20" t="s">
        <v>114</v>
      </c>
      <c r="D39" s="10" t="s">
        <v>17</v>
      </c>
      <c r="E39" s="11">
        <v>20</v>
      </c>
      <c r="F39" s="12"/>
      <c r="G39" s="13"/>
      <c r="H39" s="14"/>
      <c r="I39" s="15"/>
      <c r="J39" s="13"/>
      <c r="K39" s="13"/>
      <c r="L39" s="13"/>
      <c r="M39" s="13"/>
      <c r="N39" s="13"/>
    </row>
    <row r="40" spans="1:14" ht="75">
      <c r="A40" s="7" t="s">
        <v>115</v>
      </c>
      <c r="B40" s="19" t="s">
        <v>116</v>
      </c>
      <c r="C40" s="20" t="s">
        <v>117</v>
      </c>
      <c r="D40" s="10" t="s">
        <v>17</v>
      </c>
      <c r="E40" s="11">
        <v>80</v>
      </c>
      <c r="F40" s="12"/>
      <c r="G40" s="13"/>
      <c r="H40" s="14"/>
      <c r="I40" s="15"/>
      <c r="J40" s="13"/>
      <c r="K40" s="13"/>
      <c r="L40" s="13"/>
      <c r="M40" s="13"/>
      <c r="N40" s="13"/>
    </row>
    <row r="41" spans="1:14" ht="90">
      <c r="A41" s="7" t="s">
        <v>118</v>
      </c>
      <c r="B41" s="19" t="s">
        <v>119</v>
      </c>
      <c r="C41" s="20" t="s">
        <v>120</v>
      </c>
      <c r="D41" s="10" t="s">
        <v>17</v>
      </c>
      <c r="E41" s="11">
        <v>150</v>
      </c>
      <c r="F41" s="12"/>
      <c r="G41" s="13"/>
      <c r="H41" s="14"/>
      <c r="I41" s="15"/>
      <c r="J41" s="13"/>
      <c r="K41" s="13"/>
      <c r="L41" s="13"/>
      <c r="M41" s="13"/>
      <c r="N41" s="13"/>
    </row>
    <row r="42" spans="1:14" ht="90">
      <c r="A42" s="7" t="s">
        <v>121</v>
      </c>
      <c r="B42" s="19" t="s">
        <v>122</v>
      </c>
      <c r="C42" s="20" t="s">
        <v>123</v>
      </c>
      <c r="D42" s="10" t="s">
        <v>17</v>
      </c>
      <c r="E42" s="11">
        <v>10</v>
      </c>
      <c r="F42" s="22"/>
      <c r="G42" s="13"/>
      <c r="H42" s="14"/>
      <c r="I42" s="15"/>
      <c r="J42" s="13"/>
      <c r="K42" s="13"/>
      <c r="L42" s="13"/>
      <c r="M42" s="13"/>
      <c r="N42" s="13"/>
    </row>
    <row r="43" spans="1:14" ht="90">
      <c r="A43" s="7" t="s">
        <v>124</v>
      </c>
      <c r="B43" s="19" t="s">
        <v>125</v>
      </c>
      <c r="C43" s="20" t="s">
        <v>126</v>
      </c>
      <c r="D43" s="10" t="s">
        <v>17</v>
      </c>
      <c r="E43" s="11">
        <v>10</v>
      </c>
      <c r="F43" s="12"/>
      <c r="G43" s="13"/>
      <c r="H43" s="14"/>
      <c r="I43" s="15"/>
      <c r="J43" s="13"/>
      <c r="K43" s="13"/>
      <c r="L43" s="13"/>
      <c r="M43" s="13"/>
      <c r="N43" s="13"/>
    </row>
    <row r="44" spans="1:14" ht="120">
      <c r="A44" s="7" t="s">
        <v>127</v>
      </c>
      <c r="B44" s="8" t="s">
        <v>128</v>
      </c>
      <c r="C44" s="9" t="s">
        <v>129</v>
      </c>
      <c r="D44" s="10" t="s">
        <v>130</v>
      </c>
      <c r="E44" s="11">
        <v>20</v>
      </c>
      <c r="F44" s="12"/>
      <c r="G44" s="18"/>
      <c r="H44" s="14"/>
      <c r="I44" s="15"/>
      <c r="J44" s="13"/>
      <c r="K44" s="13"/>
      <c r="L44" s="13"/>
      <c r="M44" s="13"/>
      <c r="N44" s="13"/>
    </row>
    <row r="45" spans="1:14" ht="45">
      <c r="A45" s="7" t="s">
        <v>131</v>
      </c>
      <c r="B45" s="8" t="s">
        <v>132</v>
      </c>
      <c r="C45" s="9" t="s">
        <v>133</v>
      </c>
      <c r="D45" s="10" t="s">
        <v>130</v>
      </c>
      <c r="E45" s="11">
        <v>20</v>
      </c>
      <c r="F45" s="12"/>
      <c r="G45" s="18"/>
      <c r="H45" s="14"/>
      <c r="I45" s="15"/>
      <c r="J45" s="13"/>
      <c r="K45" s="13"/>
      <c r="L45" s="13"/>
      <c r="M45" s="13"/>
      <c r="N45" s="13"/>
    </row>
    <row r="46" spans="1:14" ht="45">
      <c r="A46" s="7" t="s">
        <v>134</v>
      </c>
      <c r="B46" s="8" t="s">
        <v>132</v>
      </c>
      <c r="C46" s="9" t="s">
        <v>135</v>
      </c>
      <c r="D46" s="10" t="s">
        <v>130</v>
      </c>
      <c r="E46" s="11">
        <v>20</v>
      </c>
      <c r="F46" s="12"/>
      <c r="G46" s="18"/>
      <c r="H46" s="14"/>
      <c r="I46" s="15"/>
      <c r="J46" s="13"/>
      <c r="K46" s="13"/>
      <c r="L46" s="13"/>
      <c r="M46" s="13"/>
      <c r="N46" s="13"/>
    </row>
    <row r="47" spans="1:14" ht="60">
      <c r="A47" s="7" t="s">
        <v>136</v>
      </c>
      <c r="B47" s="8" t="s">
        <v>132</v>
      </c>
      <c r="C47" s="9" t="s">
        <v>137</v>
      </c>
      <c r="D47" s="10" t="s">
        <v>130</v>
      </c>
      <c r="E47" s="11">
        <v>40</v>
      </c>
      <c r="F47" s="12"/>
      <c r="G47" s="18"/>
      <c r="H47" s="14"/>
      <c r="I47" s="15"/>
      <c r="J47" s="13"/>
      <c r="K47" s="13"/>
      <c r="L47" s="13"/>
      <c r="M47" s="13"/>
      <c r="N47" s="13"/>
    </row>
    <row r="48" spans="1:14" ht="60">
      <c r="A48" s="7" t="s">
        <v>138</v>
      </c>
      <c r="B48" s="8" t="s">
        <v>132</v>
      </c>
      <c r="C48" s="9" t="s">
        <v>139</v>
      </c>
      <c r="D48" s="10" t="s">
        <v>130</v>
      </c>
      <c r="E48" s="11">
        <v>200</v>
      </c>
      <c r="F48" s="12"/>
      <c r="G48" s="18"/>
      <c r="H48" s="14"/>
      <c r="I48" s="15"/>
      <c r="J48" s="13"/>
      <c r="K48" s="13"/>
      <c r="L48" s="13"/>
      <c r="M48" s="13"/>
      <c r="N48" s="13"/>
    </row>
    <row r="49" spans="1:14" ht="45">
      <c r="A49" s="7" t="s">
        <v>140</v>
      </c>
      <c r="B49" s="8" t="s">
        <v>132</v>
      </c>
      <c r="C49" s="9" t="s">
        <v>141</v>
      </c>
      <c r="D49" s="10" t="s">
        <v>130</v>
      </c>
      <c r="E49" s="11">
        <v>50</v>
      </c>
      <c r="F49" s="12"/>
      <c r="G49" s="18"/>
      <c r="H49" s="14"/>
      <c r="I49" s="15"/>
      <c r="J49" s="13"/>
      <c r="K49" s="13"/>
      <c r="L49" s="13"/>
      <c r="M49" s="13"/>
      <c r="N49" s="13"/>
    </row>
    <row r="50" spans="1:14" ht="45">
      <c r="A50" s="7" t="s">
        <v>142</v>
      </c>
      <c r="B50" s="8" t="s">
        <v>132</v>
      </c>
      <c r="C50" s="9" t="s">
        <v>143</v>
      </c>
      <c r="D50" s="10" t="s">
        <v>130</v>
      </c>
      <c r="E50" s="11">
        <v>350</v>
      </c>
      <c r="F50" s="12"/>
      <c r="G50" s="18"/>
      <c r="H50" s="14"/>
      <c r="I50" s="15"/>
      <c r="J50" s="13"/>
      <c r="K50" s="13"/>
      <c r="L50" s="13"/>
      <c r="M50" s="13"/>
      <c r="N50" s="13"/>
    </row>
    <row r="51" spans="1:14" ht="45">
      <c r="A51" s="7" t="s">
        <v>144</v>
      </c>
      <c r="B51" s="8" t="s">
        <v>132</v>
      </c>
      <c r="C51" s="9" t="s">
        <v>145</v>
      </c>
      <c r="D51" s="10" t="s">
        <v>130</v>
      </c>
      <c r="E51" s="11">
        <v>600</v>
      </c>
      <c r="F51" s="12"/>
      <c r="G51" s="18"/>
      <c r="H51" s="14"/>
      <c r="I51" s="15"/>
      <c r="J51" s="13"/>
      <c r="K51" s="13"/>
      <c r="L51" s="13"/>
      <c r="M51" s="13"/>
      <c r="N51" s="13"/>
    </row>
    <row r="52" spans="1:14" ht="45">
      <c r="A52" s="7" t="s">
        <v>146</v>
      </c>
      <c r="B52" s="8" t="s">
        <v>132</v>
      </c>
      <c r="C52" s="9" t="s">
        <v>147</v>
      </c>
      <c r="D52" s="10" t="s">
        <v>130</v>
      </c>
      <c r="E52" s="11">
        <v>350</v>
      </c>
      <c r="F52" s="12"/>
      <c r="G52" s="18"/>
      <c r="H52" s="14"/>
      <c r="I52" s="15"/>
      <c r="J52" s="13"/>
      <c r="K52" s="13"/>
      <c r="L52" s="13"/>
      <c r="M52" s="13"/>
      <c r="N52" s="13"/>
    </row>
    <row r="53" spans="1:14" ht="45">
      <c r="A53" s="7" t="s">
        <v>148</v>
      </c>
      <c r="B53" s="8" t="s">
        <v>132</v>
      </c>
      <c r="C53" s="9" t="s">
        <v>149</v>
      </c>
      <c r="D53" s="10" t="s">
        <v>130</v>
      </c>
      <c r="E53" s="11">
        <v>200</v>
      </c>
      <c r="F53" s="12"/>
      <c r="G53" s="18"/>
      <c r="H53" s="14"/>
      <c r="I53" s="15"/>
      <c r="J53" s="13"/>
      <c r="K53" s="13"/>
      <c r="L53" s="13"/>
      <c r="M53" s="13"/>
      <c r="N53" s="13"/>
    </row>
    <row r="54" spans="1:14" ht="45">
      <c r="A54" s="7" t="s">
        <v>150</v>
      </c>
      <c r="B54" s="8" t="s">
        <v>132</v>
      </c>
      <c r="C54" s="9" t="s">
        <v>151</v>
      </c>
      <c r="D54" s="10" t="s">
        <v>130</v>
      </c>
      <c r="E54" s="11">
        <v>1200</v>
      </c>
      <c r="F54" s="12"/>
      <c r="G54" s="18"/>
      <c r="H54" s="14"/>
      <c r="I54" s="15"/>
      <c r="J54" s="13"/>
      <c r="K54" s="13"/>
      <c r="L54" s="13"/>
      <c r="M54" s="13"/>
      <c r="N54" s="13"/>
    </row>
    <row r="55" spans="1:14" ht="120">
      <c r="A55" s="7" t="s">
        <v>152</v>
      </c>
      <c r="B55" s="8" t="s">
        <v>153</v>
      </c>
      <c r="C55" s="9" t="s">
        <v>154</v>
      </c>
      <c r="D55" s="10" t="s">
        <v>130</v>
      </c>
      <c r="E55" s="11">
        <v>200</v>
      </c>
      <c r="F55" s="12"/>
      <c r="G55" s="13"/>
      <c r="H55" s="14"/>
      <c r="I55" s="15"/>
      <c r="J55" s="13"/>
      <c r="K55" s="13"/>
      <c r="L55" s="13"/>
      <c r="M55" s="13"/>
      <c r="N55" s="13"/>
    </row>
    <row r="56" spans="1:14" ht="45">
      <c r="A56" s="7" t="s">
        <v>155</v>
      </c>
      <c r="B56" s="8" t="s">
        <v>156</v>
      </c>
      <c r="C56" s="9" t="s">
        <v>157</v>
      </c>
      <c r="D56" s="10" t="s">
        <v>130</v>
      </c>
      <c r="E56" s="11">
        <v>200</v>
      </c>
      <c r="F56" s="12"/>
      <c r="G56" s="13"/>
      <c r="H56" s="14"/>
      <c r="I56" s="15"/>
      <c r="J56" s="13"/>
      <c r="K56" s="13"/>
      <c r="L56" s="13"/>
      <c r="M56" s="13"/>
      <c r="N56" s="13"/>
    </row>
    <row r="57" spans="1:14" ht="45">
      <c r="A57" s="7" t="s">
        <v>158</v>
      </c>
      <c r="B57" s="8" t="s">
        <v>156</v>
      </c>
      <c r="C57" s="9" t="s">
        <v>159</v>
      </c>
      <c r="D57" s="10" t="s">
        <v>130</v>
      </c>
      <c r="E57" s="11">
        <v>200</v>
      </c>
      <c r="F57" s="12"/>
      <c r="G57" s="13"/>
      <c r="H57" s="14"/>
      <c r="I57" s="15"/>
      <c r="J57" s="13"/>
      <c r="K57" s="13"/>
      <c r="L57" s="13"/>
      <c r="M57" s="13"/>
      <c r="N57" s="13"/>
    </row>
    <row r="58" spans="1:14" ht="45">
      <c r="A58" s="7" t="s">
        <v>160</v>
      </c>
      <c r="B58" s="8" t="s">
        <v>156</v>
      </c>
      <c r="C58" s="9" t="s">
        <v>161</v>
      </c>
      <c r="D58" s="10" t="s">
        <v>130</v>
      </c>
      <c r="E58" s="11">
        <v>200</v>
      </c>
      <c r="F58" s="12"/>
      <c r="G58" s="13"/>
      <c r="H58" s="14"/>
      <c r="I58" s="15"/>
      <c r="J58" s="13"/>
      <c r="K58" s="13"/>
      <c r="L58" s="13"/>
      <c r="M58" s="13"/>
      <c r="N58" s="13"/>
    </row>
    <row r="59" spans="6:9" ht="15">
      <c r="F59" s="27"/>
      <c r="H59" s="28"/>
      <c r="I59" s="29"/>
    </row>
    <row r="60" spans="6:8" ht="15">
      <c r="F60" s="27"/>
      <c r="H60" s="28"/>
    </row>
  </sheetData>
  <sheetProtection/>
  <autoFilter ref="A1:H59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SheetLayoutView="100" zoomScalePageLayoutView="0" workbookViewId="0" topLeftCell="C1">
      <pane ySplit="1" topLeftCell="A31" activePane="bottomLeft" state="frozen"/>
      <selection pane="topLeft" activeCell="L10" sqref="L10"/>
      <selection pane="bottomLeft" activeCell="H2" sqref="H2:J3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7109375" style="16" customWidth="1"/>
    <col min="11" max="11" width="17.421875" style="16" customWidth="1"/>
    <col min="12" max="12" width="15.140625" style="16" customWidth="1"/>
    <col min="13" max="13" width="18.57421875" style="16" bestFit="1" customWidth="1"/>
    <col min="14" max="14" width="30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762</v>
      </c>
      <c r="B2" s="8" t="s">
        <v>763</v>
      </c>
      <c r="C2" s="10" t="s">
        <v>764</v>
      </c>
      <c r="D2" s="10" t="s">
        <v>17</v>
      </c>
      <c r="E2" s="65">
        <v>500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60">
      <c r="A3" s="7" t="s">
        <v>765</v>
      </c>
      <c r="B3" s="8" t="s">
        <v>766</v>
      </c>
      <c r="C3" s="10" t="s">
        <v>767</v>
      </c>
      <c r="D3" s="10" t="s">
        <v>17</v>
      </c>
      <c r="E3" s="65">
        <v>500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768</v>
      </c>
      <c r="B4" s="8" t="s">
        <v>766</v>
      </c>
      <c r="C4" s="10" t="s">
        <v>769</v>
      </c>
      <c r="D4" s="10" t="s">
        <v>17</v>
      </c>
      <c r="E4" s="65">
        <v>500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7" t="s">
        <v>770</v>
      </c>
      <c r="B5" s="8" t="s">
        <v>766</v>
      </c>
      <c r="C5" s="10" t="s">
        <v>771</v>
      </c>
      <c r="D5" s="10" t="s">
        <v>17</v>
      </c>
      <c r="E5" s="65">
        <v>500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285">
      <c r="A6" s="7" t="s">
        <v>772</v>
      </c>
      <c r="B6" s="8" t="s">
        <v>773</v>
      </c>
      <c r="C6" s="10" t="s">
        <v>764</v>
      </c>
      <c r="D6" s="10" t="s">
        <v>17</v>
      </c>
      <c r="E6" s="65">
        <v>500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60">
      <c r="A7" s="7" t="s">
        <v>774</v>
      </c>
      <c r="B7" s="8" t="s">
        <v>775</v>
      </c>
      <c r="C7" s="10" t="s">
        <v>767</v>
      </c>
      <c r="D7" s="10" t="s">
        <v>17</v>
      </c>
      <c r="E7" s="65">
        <v>500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60">
      <c r="A8" s="7" t="s">
        <v>776</v>
      </c>
      <c r="B8" s="8" t="s">
        <v>775</v>
      </c>
      <c r="C8" s="10" t="s">
        <v>769</v>
      </c>
      <c r="D8" s="10" t="s">
        <v>17</v>
      </c>
      <c r="E8" s="65">
        <v>500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7" t="s">
        <v>777</v>
      </c>
      <c r="B9" s="8" t="s">
        <v>775</v>
      </c>
      <c r="C9" s="10" t="s">
        <v>771</v>
      </c>
      <c r="D9" s="10" t="s">
        <v>17</v>
      </c>
      <c r="E9" s="65">
        <v>500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60">
      <c r="A10" s="7" t="s">
        <v>778</v>
      </c>
      <c r="B10" s="8" t="s">
        <v>779</v>
      </c>
      <c r="C10" s="64" t="s">
        <v>780</v>
      </c>
      <c r="D10" s="10" t="s">
        <v>17</v>
      </c>
      <c r="E10" s="65">
        <v>800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7" t="s">
        <v>781</v>
      </c>
      <c r="B11" s="8" t="s">
        <v>782</v>
      </c>
      <c r="C11" s="64" t="s">
        <v>783</v>
      </c>
      <c r="D11" s="10" t="s">
        <v>17</v>
      </c>
      <c r="E11" s="65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784</v>
      </c>
      <c r="B12" s="8" t="s">
        <v>782</v>
      </c>
      <c r="C12" s="64" t="s">
        <v>785</v>
      </c>
      <c r="D12" s="10" t="s">
        <v>17</v>
      </c>
      <c r="E12" s="65">
        <v>10000</v>
      </c>
      <c r="F12" s="13"/>
      <c r="G12" s="13"/>
      <c r="H12" s="59"/>
      <c r="I12" s="15"/>
      <c r="J12" s="13"/>
      <c r="K12" s="13"/>
      <c r="L12" s="13"/>
      <c r="M12" s="13"/>
      <c r="N12" s="13"/>
    </row>
    <row r="13" spans="1:14" ht="75">
      <c r="A13" s="7" t="s">
        <v>786</v>
      </c>
      <c r="B13" s="8" t="s">
        <v>787</v>
      </c>
      <c r="C13" s="64" t="s">
        <v>780</v>
      </c>
      <c r="D13" s="10" t="s">
        <v>17</v>
      </c>
      <c r="E13" s="65">
        <v>200</v>
      </c>
      <c r="F13" s="13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788</v>
      </c>
      <c r="B14" s="8" t="s">
        <v>789</v>
      </c>
      <c r="C14" s="64" t="s">
        <v>783</v>
      </c>
      <c r="D14" s="10" t="s">
        <v>17</v>
      </c>
      <c r="E14" s="65">
        <v>400</v>
      </c>
      <c r="F14" s="13"/>
      <c r="G14" s="13"/>
      <c r="H14" s="59"/>
      <c r="I14" s="15"/>
      <c r="J14" s="13"/>
      <c r="K14" s="13"/>
      <c r="L14" s="13"/>
      <c r="M14" s="13"/>
      <c r="N14" s="13"/>
    </row>
    <row r="15" spans="1:14" ht="45">
      <c r="A15" s="7" t="s">
        <v>790</v>
      </c>
      <c r="B15" s="8" t="s">
        <v>789</v>
      </c>
      <c r="C15" s="64" t="s">
        <v>785</v>
      </c>
      <c r="D15" s="10" t="s">
        <v>17</v>
      </c>
      <c r="E15" s="65">
        <v>400</v>
      </c>
      <c r="F15" s="13"/>
      <c r="G15" s="13"/>
      <c r="H15" s="59"/>
      <c r="I15" s="15"/>
      <c r="J15" s="13"/>
      <c r="K15" s="13"/>
      <c r="L15" s="13"/>
      <c r="M15" s="13"/>
      <c r="N15" s="13"/>
    </row>
    <row r="16" spans="1:14" ht="60">
      <c r="A16" s="7" t="s">
        <v>791</v>
      </c>
      <c r="B16" s="8" t="s">
        <v>792</v>
      </c>
      <c r="C16" s="64" t="s">
        <v>783</v>
      </c>
      <c r="D16" s="10" t="s">
        <v>17</v>
      </c>
      <c r="E16" s="65">
        <v>1000</v>
      </c>
      <c r="F16" s="13"/>
      <c r="G16" s="13"/>
      <c r="H16" s="59"/>
      <c r="I16" s="15"/>
      <c r="J16" s="13"/>
      <c r="K16" s="13"/>
      <c r="L16" s="13"/>
      <c r="M16" s="13"/>
      <c r="N16" s="13"/>
    </row>
    <row r="17" spans="1:14" ht="45">
      <c r="A17" s="7" t="s">
        <v>793</v>
      </c>
      <c r="B17" s="8" t="s">
        <v>794</v>
      </c>
      <c r="C17" s="64" t="s">
        <v>795</v>
      </c>
      <c r="D17" s="10" t="s">
        <v>17</v>
      </c>
      <c r="E17" s="65">
        <v>1000</v>
      </c>
      <c r="F17" s="13"/>
      <c r="G17" s="13"/>
      <c r="H17" s="59"/>
      <c r="I17" s="15"/>
      <c r="J17" s="13"/>
      <c r="K17" s="13"/>
      <c r="L17" s="13"/>
      <c r="M17" s="13"/>
      <c r="N17" s="13"/>
    </row>
    <row r="18" spans="1:14" ht="45">
      <c r="A18" s="7" t="s">
        <v>796</v>
      </c>
      <c r="B18" s="8" t="s">
        <v>794</v>
      </c>
      <c r="C18" s="64" t="s">
        <v>785</v>
      </c>
      <c r="D18" s="10" t="s">
        <v>17</v>
      </c>
      <c r="E18" s="65">
        <v>1500</v>
      </c>
      <c r="F18" s="13"/>
      <c r="G18" s="13"/>
      <c r="H18" s="59"/>
      <c r="I18" s="15"/>
      <c r="J18" s="13"/>
      <c r="K18" s="13"/>
      <c r="L18" s="13"/>
      <c r="M18" s="13"/>
      <c r="N18" s="13"/>
    </row>
    <row r="19" spans="1:14" ht="75">
      <c r="A19" s="7" t="s">
        <v>797</v>
      </c>
      <c r="B19" s="8" t="s">
        <v>798</v>
      </c>
      <c r="C19" s="64" t="s">
        <v>783</v>
      </c>
      <c r="D19" s="10" t="s">
        <v>17</v>
      </c>
      <c r="E19" s="65">
        <v>200</v>
      </c>
      <c r="F19" s="13"/>
      <c r="G19" s="13"/>
      <c r="H19" s="59"/>
      <c r="I19" s="15"/>
      <c r="J19" s="13"/>
      <c r="K19" s="13"/>
      <c r="L19" s="13"/>
      <c r="M19" s="13"/>
      <c r="N19" s="13"/>
    </row>
    <row r="20" spans="1:14" ht="45">
      <c r="A20" s="7" t="s">
        <v>799</v>
      </c>
      <c r="B20" s="8" t="s">
        <v>800</v>
      </c>
      <c r="C20" s="64" t="s">
        <v>795</v>
      </c>
      <c r="D20" s="10" t="s">
        <v>17</v>
      </c>
      <c r="E20" s="65">
        <v>150</v>
      </c>
      <c r="F20" s="13"/>
      <c r="G20" s="13"/>
      <c r="H20" s="59"/>
      <c r="I20" s="15"/>
      <c r="J20" s="13"/>
      <c r="K20" s="13"/>
      <c r="L20" s="13"/>
      <c r="M20" s="13"/>
      <c r="N20" s="13"/>
    </row>
    <row r="21" spans="1:14" ht="45">
      <c r="A21" s="7" t="s">
        <v>801</v>
      </c>
      <c r="B21" s="8" t="s">
        <v>800</v>
      </c>
      <c r="C21" s="64" t="s">
        <v>785</v>
      </c>
      <c r="D21" s="10" t="s">
        <v>17</v>
      </c>
      <c r="E21" s="65">
        <v>200</v>
      </c>
      <c r="F21" s="13"/>
      <c r="G21" s="13"/>
      <c r="H21" s="59"/>
      <c r="I21" s="15"/>
      <c r="J21" s="13"/>
      <c r="K21" s="13"/>
      <c r="L21" s="13"/>
      <c r="M21" s="13"/>
      <c r="N21" s="13"/>
    </row>
    <row r="22" spans="1:14" ht="75">
      <c r="A22" s="7" t="s">
        <v>802</v>
      </c>
      <c r="B22" s="8" t="s">
        <v>803</v>
      </c>
      <c r="C22" s="64" t="s">
        <v>804</v>
      </c>
      <c r="D22" s="10" t="s">
        <v>805</v>
      </c>
      <c r="E22" s="65">
        <v>1500</v>
      </c>
      <c r="F22" s="13"/>
      <c r="G22" s="13"/>
      <c r="H22" s="59"/>
      <c r="I22" s="15"/>
      <c r="J22" s="13"/>
      <c r="K22" s="13"/>
      <c r="L22" s="13"/>
      <c r="M22" s="13"/>
      <c r="N22" s="13"/>
    </row>
    <row r="23" spans="1:14" ht="75">
      <c r="A23" s="7" t="s">
        <v>806</v>
      </c>
      <c r="B23" s="8" t="s">
        <v>807</v>
      </c>
      <c r="C23" s="64" t="s">
        <v>630</v>
      </c>
      <c r="D23" s="10" t="s">
        <v>17</v>
      </c>
      <c r="E23" s="65">
        <v>2500</v>
      </c>
      <c r="F23" s="18"/>
      <c r="G23" s="64"/>
      <c r="H23" s="59"/>
      <c r="I23" s="15"/>
      <c r="J23" s="13"/>
      <c r="K23" s="13"/>
      <c r="L23" s="13"/>
      <c r="M23" s="13"/>
      <c r="N23" s="13"/>
    </row>
    <row r="24" spans="1:14" ht="45">
      <c r="A24" s="7" t="s">
        <v>808</v>
      </c>
      <c r="B24" s="8" t="s">
        <v>809</v>
      </c>
      <c r="C24" s="64" t="s">
        <v>810</v>
      </c>
      <c r="D24" s="10" t="s">
        <v>17</v>
      </c>
      <c r="E24" s="65">
        <v>2000</v>
      </c>
      <c r="F24" s="18"/>
      <c r="G24" s="64"/>
      <c r="H24" s="59"/>
      <c r="I24" s="15"/>
      <c r="J24" s="13"/>
      <c r="K24" s="13"/>
      <c r="L24" s="13"/>
      <c r="M24" s="13"/>
      <c r="N24" s="13"/>
    </row>
    <row r="25" spans="1:14" ht="45">
      <c r="A25" s="7" t="s">
        <v>811</v>
      </c>
      <c r="B25" s="8" t="s">
        <v>809</v>
      </c>
      <c r="C25" s="64" t="s">
        <v>812</v>
      </c>
      <c r="D25" s="10" t="s">
        <v>17</v>
      </c>
      <c r="E25" s="65">
        <v>100</v>
      </c>
      <c r="F25" s="18"/>
      <c r="G25" s="64"/>
      <c r="H25" s="59"/>
      <c r="I25" s="15"/>
      <c r="J25" s="13"/>
      <c r="K25" s="13"/>
      <c r="L25" s="13"/>
      <c r="M25" s="13"/>
      <c r="N25" s="13"/>
    </row>
    <row r="26" spans="1:14" ht="45">
      <c r="A26" s="7" t="s">
        <v>813</v>
      </c>
      <c r="B26" s="8" t="s">
        <v>809</v>
      </c>
      <c r="C26" s="64" t="s">
        <v>814</v>
      </c>
      <c r="D26" s="10" t="s">
        <v>17</v>
      </c>
      <c r="E26" s="65">
        <v>100</v>
      </c>
      <c r="F26" s="18"/>
      <c r="G26" s="64"/>
      <c r="H26" s="59"/>
      <c r="I26" s="15"/>
      <c r="J26" s="13"/>
      <c r="K26" s="13"/>
      <c r="L26" s="13"/>
      <c r="M26" s="13"/>
      <c r="N26" s="13"/>
    </row>
    <row r="27" spans="1:14" ht="60">
      <c r="A27" s="7" t="s">
        <v>815</v>
      </c>
      <c r="B27" s="8" t="s">
        <v>816</v>
      </c>
      <c r="C27" s="64" t="s">
        <v>817</v>
      </c>
      <c r="D27" s="10" t="s">
        <v>17</v>
      </c>
      <c r="E27" s="65">
        <v>400</v>
      </c>
      <c r="F27" s="18"/>
      <c r="G27" s="64"/>
      <c r="H27" s="59"/>
      <c r="I27" s="15"/>
      <c r="J27" s="13"/>
      <c r="K27" s="13"/>
      <c r="L27" s="13"/>
      <c r="M27" s="13"/>
      <c r="N27" s="13"/>
    </row>
    <row r="28" spans="1:14" ht="225">
      <c r="A28" s="7" t="s">
        <v>818</v>
      </c>
      <c r="B28" s="8" t="s">
        <v>819</v>
      </c>
      <c r="C28" s="64" t="s">
        <v>820</v>
      </c>
      <c r="D28" s="10" t="s">
        <v>606</v>
      </c>
      <c r="E28" s="65">
        <v>10</v>
      </c>
      <c r="F28" s="18"/>
      <c r="G28" s="64"/>
      <c r="H28" s="59"/>
      <c r="I28" s="15"/>
      <c r="J28" s="13"/>
      <c r="K28" s="13"/>
      <c r="L28" s="13"/>
      <c r="M28" s="13"/>
      <c r="N28" s="13"/>
    </row>
    <row r="29" spans="1:14" ht="45">
      <c r="A29" s="7" t="s">
        <v>821</v>
      </c>
      <c r="B29" s="8" t="s">
        <v>822</v>
      </c>
      <c r="C29" s="64" t="s">
        <v>823</v>
      </c>
      <c r="D29" s="10" t="s">
        <v>606</v>
      </c>
      <c r="E29" s="65">
        <v>10</v>
      </c>
      <c r="F29" s="18"/>
      <c r="G29" s="64"/>
      <c r="H29" s="59"/>
      <c r="I29" s="15"/>
      <c r="J29" s="13"/>
      <c r="K29" s="13"/>
      <c r="L29" s="13"/>
      <c r="M29" s="13"/>
      <c r="N29" s="13"/>
    </row>
    <row r="30" spans="1:14" ht="195">
      <c r="A30" s="7" t="s">
        <v>824</v>
      </c>
      <c r="B30" s="8" t="s">
        <v>825</v>
      </c>
      <c r="C30" s="64" t="s">
        <v>533</v>
      </c>
      <c r="D30" s="17" t="s">
        <v>491</v>
      </c>
      <c r="E30" s="65">
        <v>10</v>
      </c>
      <c r="F30" s="18"/>
      <c r="G30" s="64"/>
      <c r="H30" s="59"/>
      <c r="I30" s="15"/>
      <c r="J30" s="13"/>
      <c r="K30" s="13"/>
      <c r="L30" s="13"/>
      <c r="M30" s="13"/>
      <c r="N30" s="13"/>
    </row>
    <row r="31" spans="1:14" ht="240">
      <c r="A31" s="7" t="s">
        <v>826</v>
      </c>
      <c r="B31" s="8" t="s">
        <v>827</v>
      </c>
      <c r="C31" s="64" t="s">
        <v>533</v>
      </c>
      <c r="D31" s="17" t="s">
        <v>491</v>
      </c>
      <c r="E31" s="65">
        <v>600</v>
      </c>
      <c r="F31" s="18"/>
      <c r="G31" s="64"/>
      <c r="H31" s="59"/>
      <c r="I31" s="15"/>
      <c r="J31" s="13"/>
      <c r="K31" s="13"/>
      <c r="L31" s="13"/>
      <c r="M31" s="13"/>
      <c r="N31" s="13"/>
    </row>
    <row r="33" ht="15">
      <c r="I3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2" width="27.28125" style="16" customWidth="1"/>
    <col min="13" max="14" width="23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828</v>
      </c>
      <c r="B2" s="8" t="s">
        <v>829</v>
      </c>
      <c r="C2" s="9" t="s">
        <v>830</v>
      </c>
      <c r="D2" s="10" t="s">
        <v>17</v>
      </c>
      <c r="E2" s="11">
        <v>10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75">
      <c r="A3" s="7" t="s">
        <v>831</v>
      </c>
      <c r="B3" s="8" t="s">
        <v>832</v>
      </c>
      <c r="C3" s="9" t="s">
        <v>833</v>
      </c>
      <c r="D3" s="10" t="s">
        <v>17</v>
      </c>
      <c r="E3" s="11">
        <v>10</v>
      </c>
      <c r="F3" s="8"/>
      <c r="G3" s="13"/>
      <c r="H3" s="59"/>
      <c r="I3" s="15"/>
      <c r="J3" s="13"/>
      <c r="K3" s="13"/>
      <c r="L3" s="13"/>
      <c r="M3" s="13"/>
      <c r="N3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1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00390625" style="16" customWidth="1"/>
    <col min="11" max="12" width="25.8515625" style="16" customWidth="1"/>
    <col min="13" max="13" width="20.57421875" style="16" customWidth="1"/>
    <col min="14" max="14" width="28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834</v>
      </c>
      <c r="B2" s="19" t="s">
        <v>835</v>
      </c>
      <c r="C2" s="20" t="s">
        <v>836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  <row r="3" spans="1:14" ht="75">
      <c r="A3" s="7" t="s">
        <v>837</v>
      </c>
      <c r="B3" s="19" t="s">
        <v>835</v>
      </c>
      <c r="C3" s="20" t="s">
        <v>838</v>
      </c>
      <c r="D3" s="10" t="s">
        <v>17</v>
      </c>
      <c r="E3" s="11">
        <v>100</v>
      </c>
      <c r="F3" s="12"/>
      <c r="G3" s="21"/>
      <c r="H3" s="14"/>
      <c r="I3" s="15"/>
      <c r="J3" s="13"/>
      <c r="K3" s="13"/>
      <c r="L3" s="13"/>
      <c r="M3" s="13"/>
      <c r="N3" s="13"/>
    </row>
    <row r="4" spans="1:14" ht="75">
      <c r="A4" s="7" t="s">
        <v>839</v>
      </c>
      <c r="B4" s="19" t="s">
        <v>835</v>
      </c>
      <c r="C4" s="20" t="s">
        <v>840</v>
      </c>
      <c r="D4" s="10" t="s">
        <v>17</v>
      </c>
      <c r="E4" s="11">
        <v>100</v>
      </c>
      <c r="F4" s="12"/>
      <c r="G4" s="21"/>
      <c r="H4" s="14"/>
      <c r="I4" s="15"/>
      <c r="J4" s="13"/>
      <c r="K4" s="13"/>
      <c r="L4" s="13"/>
      <c r="M4" s="13"/>
      <c r="N4" s="13"/>
    </row>
    <row r="5" spans="1:14" ht="75">
      <c r="A5" s="7" t="s">
        <v>841</v>
      </c>
      <c r="B5" s="19" t="s">
        <v>842</v>
      </c>
      <c r="C5" s="20" t="s">
        <v>836</v>
      </c>
      <c r="D5" s="10" t="s">
        <v>17</v>
      </c>
      <c r="E5" s="11">
        <v>2</v>
      </c>
      <c r="F5" s="12"/>
      <c r="G5" s="21"/>
      <c r="H5" s="14"/>
      <c r="I5" s="15"/>
      <c r="J5" s="13"/>
      <c r="K5" s="13"/>
      <c r="L5" s="13"/>
      <c r="M5" s="13"/>
      <c r="N5" s="13"/>
    </row>
    <row r="6" spans="1:14" ht="75">
      <c r="A6" s="7" t="s">
        <v>843</v>
      </c>
      <c r="B6" s="19" t="s">
        <v>842</v>
      </c>
      <c r="C6" s="20" t="s">
        <v>838</v>
      </c>
      <c r="D6" s="10" t="s">
        <v>17</v>
      </c>
      <c r="E6" s="11">
        <v>2</v>
      </c>
      <c r="F6" s="12"/>
      <c r="G6" s="21"/>
      <c r="H6" s="14"/>
      <c r="I6" s="15"/>
      <c r="J6" s="13"/>
      <c r="K6" s="13"/>
      <c r="L6" s="13"/>
      <c r="M6" s="13"/>
      <c r="N6" s="13"/>
    </row>
    <row r="7" spans="1:14" ht="75">
      <c r="A7" s="7" t="s">
        <v>844</v>
      </c>
      <c r="B7" s="19" t="s">
        <v>842</v>
      </c>
      <c r="C7" s="20" t="s">
        <v>840</v>
      </c>
      <c r="D7" s="10" t="s">
        <v>17</v>
      </c>
      <c r="E7" s="11">
        <v>2</v>
      </c>
      <c r="F7" s="12"/>
      <c r="G7" s="21"/>
      <c r="H7" s="14"/>
      <c r="I7" s="15"/>
      <c r="J7" s="13"/>
      <c r="K7" s="13"/>
      <c r="L7" s="13"/>
      <c r="M7" s="13"/>
      <c r="N7" s="13"/>
    </row>
    <row r="8" ht="15">
      <c r="I8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7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17.7109375" style="16" bestFit="1" customWidth="1"/>
    <col min="10" max="10" width="17.00390625" style="16" customWidth="1"/>
    <col min="11" max="13" width="18.140625" style="16" customWidth="1"/>
    <col min="14" max="14" width="16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04" t="s">
        <v>12</v>
      </c>
      <c r="N1" s="104" t="s">
        <v>13</v>
      </c>
    </row>
    <row r="2" spans="1:14" ht="135">
      <c r="A2" s="7" t="s">
        <v>845</v>
      </c>
      <c r="B2" s="8" t="s">
        <v>846</v>
      </c>
      <c r="C2" s="64" t="s">
        <v>847</v>
      </c>
      <c r="D2" s="10" t="s">
        <v>17</v>
      </c>
      <c r="E2" s="65">
        <v>300</v>
      </c>
      <c r="F2" s="18"/>
      <c r="G2" s="13"/>
      <c r="H2" s="59"/>
      <c r="I2" s="15"/>
      <c r="J2" s="13"/>
      <c r="K2" s="13"/>
      <c r="L2" s="13"/>
      <c r="M2" s="13"/>
      <c r="N2" s="13"/>
    </row>
    <row r="3" spans="1:14" ht="30">
      <c r="A3" s="7" t="s">
        <v>848</v>
      </c>
      <c r="B3" s="8" t="s">
        <v>849</v>
      </c>
      <c r="C3" s="64" t="s">
        <v>850</v>
      </c>
      <c r="D3" s="10" t="s">
        <v>17</v>
      </c>
      <c r="E3" s="65">
        <v>250</v>
      </c>
      <c r="F3" s="18"/>
      <c r="G3" s="13"/>
      <c r="H3" s="59"/>
      <c r="I3" s="15"/>
      <c r="J3" s="13"/>
      <c r="K3" s="13"/>
      <c r="L3" s="13"/>
      <c r="M3" s="13"/>
      <c r="N3" s="13"/>
    </row>
    <row r="4" spans="1:14" ht="135">
      <c r="A4" s="7" t="s">
        <v>851</v>
      </c>
      <c r="B4" s="8" t="s">
        <v>852</v>
      </c>
      <c r="C4" s="64" t="s">
        <v>600</v>
      </c>
      <c r="D4" s="10" t="s">
        <v>17</v>
      </c>
      <c r="E4" s="65">
        <f>200*4</f>
        <v>800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30">
      <c r="A5" s="7" t="s">
        <v>853</v>
      </c>
      <c r="B5" s="8" t="s">
        <v>854</v>
      </c>
      <c r="C5" s="64" t="s">
        <v>855</v>
      </c>
      <c r="D5" s="10" t="s">
        <v>17</v>
      </c>
      <c r="E5" s="65">
        <v>100</v>
      </c>
      <c r="F5" s="18"/>
      <c r="G5" s="13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12" sqref="I1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8515625" style="16" customWidth="1"/>
    <col min="11" max="11" width="16.140625" style="16" customWidth="1"/>
    <col min="12" max="12" width="17.00390625" style="16" customWidth="1"/>
    <col min="13" max="13" width="24.140625" style="16" customWidth="1"/>
    <col min="14" max="14" width="20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856</v>
      </c>
      <c r="B2" s="8" t="s">
        <v>857</v>
      </c>
      <c r="C2" s="10" t="s">
        <v>858</v>
      </c>
      <c r="D2" s="10" t="s">
        <v>17</v>
      </c>
      <c r="E2" s="64">
        <v>10</v>
      </c>
      <c r="F2" s="18"/>
      <c r="G2" s="68"/>
      <c r="H2" s="105"/>
      <c r="I2" s="15"/>
      <c r="J2" s="13"/>
      <c r="K2" s="13"/>
      <c r="L2" s="13"/>
      <c r="M2" s="13"/>
      <c r="N2" s="13"/>
    </row>
    <row r="3" spans="1:14" ht="45">
      <c r="A3" s="7" t="s">
        <v>859</v>
      </c>
      <c r="B3" s="8" t="s">
        <v>860</v>
      </c>
      <c r="C3" s="10" t="s">
        <v>600</v>
      </c>
      <c r="D3" s="10" t="s">
        <v>17</v>
      </c>
      <c r="E3" s="64">
        <v>150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45">
      <c r="A4" s="7" t="s">
        <v>861</v>
      </c>
      <c r="B4" s="8" t="s">
        <v>860</v>
      </c>
      <c r="C4" s="10" t="s">
        <v>823</v>
      </c>
      <c r="D4" s="10" t="s">
        <v>17</v>
      </c>
      <c r="E4" s="64">
        <v>10</v>
      </c>
      <c r="F4" s="18"/>
      <c r="G4" s="68"/>
      <c r="H4" s="105"/>
      <c r="I4" s="15"/>
      <c r="J4" s="13"/>
      <c r="K4" s="13"/>
      <c r="L4" s="13"/>
      <c r="M4" s="13"/>
      <c r="N4" s="13"/>
    </row>
    <row r="5" spans="1:14" ht="45">
      <c r="A5" s="7" t="s">
        <v>862</v>
      </c>
      <c r="B5" s="8" t="s">
        <v>860</v>
      </c>
      <c r="C5" s="10" t="s">
        <v>594</v>
      </c>
      <c r="D5" s="10" t="s">
        <v>17</v>
      </c>
      <c r="E5" s="64">
        <v>40</v>
      </c>
      <c r="F5" s="18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863</v>
      </c>
      <c r="B6" s="8" t="s">
        <v>864</v>
      </c>
      <c r="C6" s="64" t="s">
        <v>591</v>
      </c>
      <c r="D6" s="10" t="s">
        <v>17</v>
      </c>
      <c r="E6" s="64">
        <v>180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865</v>
      </c>
      <c r="B7" s="8" t="s">
        <v>866</v>
      </c>
      <c r="C7" s="64" t="s">
        <v>600</v>
      </c>
      <c r="D7" s="10" t="s">
        <v>17</v>
      </c>
      <c r="E7" s="64">
        <v>300</v>
      </c>
      <c r="F7" s="18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867</v>
      </c>
      <c r="B8" s="8" t="s">
        <v>868</v>
      </c>
      <c r="C8" s="10" t="s">
        <v>869</v>
      </c>
      <c r="D8" s="10" t="s">
        <v>17</v>
      </c>
      <c r="E8" s="64">
        <v>50</v>
      </c>
      <c r="F8" s="18"/>
      <c r="G8" s="13"/>
      <c r="H8" s="59"/>
      <c r="I8" s="15"/>
      <c r="J8" s="13"/>
      <c r="K8" s="13"/>
      <c r="L8" s="13"/>
      <c r="M8" s="13"/>
      <c r="N8" s="13"/>
    </row>
    <row r="9" spans="1:14" ht="90">
      <c r="A9" s="7" t="s">
        <v>870</v>
      </c>
      <c r="B9" s="8" t="s">
        <v>871</v>
      </c>
      <c r="C9" s="10" t="s">
        <v>872</v>
      </c>
      <c r="D9" s="10" t="s">
        <v>17</v>
      </c>
      <c r="E9" s="64">
        <v>50</v>
      </c>
      <c r="F9" s="18"/>
      <c r="G9" s="13"/>
      <c r="H9" s="59"/>
      <c r="I9" s="15"/>
      <c r="J9" s="13"/>
      <c r="K9" s="13"/>
      <c r="L9" s="13"/>
      <c r="M9" s="13"/>
      <c r="N9" s="13"/>
    </row>
    <row r="10" spans="1:14" ht="75">
      <c r="A10" s="7" t="s">
        <v>873</v>
      </c>
      <c r="B10" s="8" t="s">
        <v>874</v>
      </c>
      <c r="C10" s="10" t="s">
        <v>875</v>
      </c>
      <c r="D10" s="10" t="s">
        <v>17</v>
      </c>
      <c r="E10" s="64">
        <v>100</v>
      </c>
      <c r="F10" s="18"/>
      <c r="G10" s="64"/>
      <c r="H10" s="59"/>
      <c r="I10" s="15"/>
      <c r="J10" s="13"/>
      <c r="K10" s="13"/>
      <c r="L10" s="13"/>
      <c r="M10" s="13"/>
      <c r="N10" s="13"/>
    </row>
    <row r="12" ht="15">
      <c r="I12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20" sqref="I20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18.421875" style="16" customWidth="1"/>
    <col min="12" max="12" width="21.140625" style="16" customWidth="1"/>
    <col min="13" max="13" width="16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876</v>
      </c>
      <c r="B2" s="8" t="s">
        <v>877</v>
      </c>
      <c r="C2" s="9" t="s">
        <v>878</v>
      </c>
      <c r="D2" s="10" t="s">
        <v>606</v>
      </c>
      <c r="E2" s="11">
        <f>30000*4</f>
        <v>120000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879</v>
      </c>
      <c r="B3" s="8" t="s">
        <v>880</v>
      </c>
      <c r="C3" s="9" t="s">
        <v>881</v>
      </c>
      <c r="D3" s="10" t="s">
        <v>597</v>
      </c>
      <c r="E3" s="11">
        <v>120000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882</v>
      </c>
      <c r="B4" s="8" t="s">
        <v>880</v>
      </c>
      <c r="C4" s="9" t="s">
        <v>883</v>
      </c>
      <c r="D4" s="10" t="s">
        <v>469</v>
      </c>
      <c r="E4" s="11">
        <v>12000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60" t="s">
        <v>884</v>
      </c>
      <c r="B5" s="8" t="s">
        <v>880</v>
      </c>
      <c r="C5" s="9" t="s">
        <v>885</v>
      </c>
      <c r="D5" s="10" t="s">
        <v>606</v>
      </c>
      <c r="E5" s="11">
        <v>30000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45">
      <c r="A6" s="7" t="s">
        <v>886</v>
      </c>
      <c r="B6" s="8" t="s">
        <v>880</v>
      </c>
      <c r="C6" s="9" t="s">
        <v>887</v>
      </c>
      <c r="D6" s="10" t="s">
        <v>597</v>
      </c>
      <c r="E6" s="11">
        <v>15000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45">
      <c r="A7" s="60" t="s">
        <v>888</v>
      </c>
      <c r="B7" s="8" t="s">
        <v>880</v>
      </c>
      <c r="C7" s="9" t="s">
        <v>889</v>
      </c>
      <c r="D7" s="10" t="s">
        <v>469</v>
      </c>
      <c r="E7" s="11">
        <v>10000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45">
      <c r="A8" s="7" t="s">
        <v>890</v>
      </c>
      <c r="B8" s="8" t="s">
        <v>880</v>
      </c>
      <c r="C8" s="9" t="s">
        <v>891</v>
      </c>
      <c r="D8" s="10" t="s">
        <v>606</v>
      </c>
      <c r="E8" s="11">
        <v>15000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60" t="s">
        <v>892</v>
      </c>
      <c r="B9" s="8" t="s">
        <v>880</v>
      </c>
      <c r="C9" s="9" t="s">
        <v>893</v>
      </c>
      <c r="D9" s="10" t="s">
        <v>597</v>
      </c>
      <c r="E9" s="11">
        <v>15000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45">
      <c r="A10" s="7" t="s">
        <v>894</v>
      </c>
      <c r="B10" s="8" t="s">
        <v>880</v>
      </c>
      <c r="C10" s="9" t="s">
        <v>895</v>
      </c>
      <c r="D10" s="10" t="s">
        <v>469</v>
      </c>
      <c r="E10" s="11">
        <v>10000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896</v>
      </c>
      <c r="B11" s="8" t="s">
        <v>880</v>
      </c>
      <c r="C11" s="9" t="s">
        <v>897</v>
      </c>
      <c r="D11" s="10" t="s">
        <v>691</v>
      </c>
      <c r="E11" s="11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s="49" customFormat="1" ht="105">
      <c r="A12" s="7" t="s">
        <v>898</v>
      </c>
      <c r="B12" s="8" t="s">
        <v>899</v>
      </c>
      <c r="C12" s="9" t="s">
        <v>895</v>
      </c>
      <c r="D12" s="10" t="s">
        <v>469</v>
      </c>
      <c r="E12" s="11">
        <v>2000</v>
      </c>
      <c r="F12" s="13"/>
      <c r="G12" s="13"/>
      <c r="H12" s="59"/>
      <c r="I12" s="106"/>
      <c r="J12" s="48"/>
      <c r="K12" s="48"/>
      <c r="L12" s="48"/>
      <c r="M12" s="48"/>
      <c r="N12" s="48"/>
    </row>
    <row r="13" spans="1:14" s="49" customFormat="1" ht="45">
      <c r="A13" s="60" t="s">
        <v>900</v>
      </c>
      <c r="B13" s="8" t="s">
        <v>901</v>
      </c>
      <c r="C13" s="9" t="s">
        <v>897</v>
      </c>
      <c r="D13" s="10" t="s">
        <v>691</v>
      </c>
      <c r="E13" s="11">
        <v>500</v>
      </c>
      <c r="F13" s="13"/>
      <c r="G13" s="13"/>
      <c r="H13" s="59"/>
      <c r="I13" s="106"/>
      <c r="J13" s="48"/>
      <c r="K13" s="48"/>
      <c r="L13" s="48"/>
      <c r="M13" s="48"/>
      <c r="N13" s="48"/>
    </row>
    <row r="14" spans="1:14" s="43" customFormat="1" ht="105">
      <c r="A14" s="7" t="s">
        <v>902</v>
      </c>
      <c r="B14" s="19" t="s">
        <v>903</v>
      </c>
      <c r="C14" s="40" t="s">
        <v>858</v>
      </c>
      <c r="D14" s="17" t="s">
        <v>130</v>
      </c>
      <c r="E14" s="44">
        <v>400</v>
      </c>
      <c r="F14" s="32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45">
      <c r="A15" s="60" t="s">
        <v>904</v>
      </c>
      <c r="B15" s="19" t="s">
        <v>905</v>
      </c>
      <c r="C15" s="40" t="s">
        <v>906</v>
      </c>
      <c r="D15" s="17" t="s">
        <v>130</v>
      </c>
      <c r="E15" s="44">
        <v>500</v>
      </c>
      <c r="F15" s="32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45">
      <c r="A16" s="7" t="s">
        <v>907</v>
      </c>
      <c r="B16" s="19" t="s">
        <v>905</v>
      </c>
      <c r="C16" s="40" t="s">
        <v>600</v>
      </c>
      <c r="D16" s="17" t="s">
        <v>130</v>
      </c>
      <c r="E16" s="44">
        <v>800</v>
      </c>
      <c r="F16" s="40"/>
      <c r="G16" s="40"/>
      <c r="H16" s="34"/>
      <c r="I16" s="35"/>
      <c r="J16" s="32"/>
      <c r="K16" s="32"/>
      <c r="L16" s="32"/>
      <c r="M16" s="32"/>
      <c r="N16" s="32"/>
    </row>
    <row r="17" spans="1:14" s="49" customFormat="1" ht="90">
      <c r="A17" s="60" t="s">
        <v>908</v>
      </c>
      <c r="B17" s="8" t="s">
        <v>909</v>
      </c>
      <c r="C17" s="10" t="s">
        <v>910</v>
      </c>
      <c r="D17" s="10" t="s">
        <v>251</v>
      </c>
      <c r="E17" s="65">
        <v>800</v>
      </c>
      <c r="F17" s="13"/>
      <c r="G17" s="13"/>
      <c r="H17" s="59"/>
      <c r="I17" s="106"/>
      <c r="J17" s="48"/>
      <c r="K17" s="48"/>
      <c r="L17" s="48"/>
      <c r="M17" s="48"/>
      <c r="N17" s="48"/>
    </row>
    <row r="18" spans="1:14" s="49" customFormat="1" ht="45">
      <c r="A18" s="7" t="s">
        <v>911</v>
      </c>
      <c r="B18" s="8" t="s">
        <v>912</v>
      </c>
      <c r="C18" s="10" t="s">
        <v>913</v>
      </c>
      <c r="D18" s="10" t="s">
        <v>597</v>
      </c>
      <c r="E18" s="65">
        <v>1500</v>
      </c>
      <c r="F18" s="13"/>
      <c r="G18" s="13"/>
      <c r="H18" s="59"/>
      <c r="I18" s="106"/>
      <c r="J18" s="48"/>
      <c r="K18" s="48"/>
      <c r="L18" s="48"/>
      <c r="M18" s="48"/>
      <c r="N18" s="48"/>
    </row>
    <row r="20" ht="15">
      <c r="I20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C1">
      <pane ySplit="1" topLeftCell="A2" activePane="bottomLeft" state="frozen"/>
      <selection pane="topLeft" activeCell="L10" sqref="L10"/>
      <selection pane="bottomLeft" activeCell="H2" sqref="H2:J35"/>
    </sheetView>
  </sheetViews>
  <sheetFormatPr defaultColWidth="9.140625" defaultRowHeight="15"/>
  <cols>
    <col min="1" max="1" width="5.85156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28125" style="16" customWidth="1"/>
    <col min="11" max="11" width="18.57421875" style="16" customWidth="1"/>
    <col min="12" max="12" width="18.00390625" style="16" customWidth="1"/>
    <col min="13" max="13" width="21.57421875" style="16" customWidth="1"/>
    <col min="14" max="14" width="21.14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7" t="s">
        <v>914</v>
      </c>
      <c r="B2" s="8" t="s">
        <v>915</v>
      </c>
      <c r="C2" s="10" t="s">
        <v>916</v>
      </c>
      <c r="D2" s="10" t="s">
        <v>17</v>
      </c>
      <c r="E2" s="65">
        <v>400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917</v>
      </c>
      <c r="B3" s="8" t="s">
        <v>918</v>
      </c>
      <c r="C3" s="10" t="s">
        <v>916</v>
      </c>
      <c r="D3" s="10" t="s">
        <v>17</v>
      </c>
      <c r="E3" s="65">
        <v>50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919</v>
      </c>
      <c r="B4" s="8" t="s">
        <v>920</v>
      </c>
      <c r="C4" s="10" t="s">
        <v>916</v>
      </c>
      <c r="D4" s="10" t="s">
        <v>17</v>
      </c>
      <c r="E4" s="65">
        <v>50</v>
      </c>
      <c r="F4" s="21"/>
      <c r="G4" s="13"/>
      <c r="H4" s="59"/>
      <c r="I4" s="15"/>
      <c r="J4" s="13"/>
      <c r="K4" s="13"/>
      <c r="L4" s="13"/>
      <c r="M4" s="13"/>
      <c r="N4" s="13"/>
    </row>
    <row r="5" spans="1:9" ht="15">
      <c r="A5" s="7"/>
      <c r="B5" s="8"/>
      <c r="C5" s="10"/>
      <c r="D5" s="10"/>
      <c r="E5" s="64"/>
      <c r="F5" s="107"/>
      <c r="G5" s="107"/>
      <c r="H5" s="108"/>
      <c r="I5" s="29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C1">
      <pane ySplit="1" topLeftCell="A21" activePane="bottomLeft" state="frozen"/>
      <selection pane="topLeft" activeCell="L10" sqref="L10"/>
      <selection pane="bottomLeft" activeCell="H2" sqref="H2:J23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4.140625" style="16" customWidth="1"/>
    <col min="11" max="11" width="24.421875" style="16" customWidth="1"/>
    <col min="12" max="12" width="10.140625" style="16" bestFit="1" customWidth="1"/>
    <col min="13" max="13" width="17.28125" style="16" customWidth="1"/>
    <col min="14" max="14" width="24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921</v>
      </c>
      <c r="B2" s="8" t="s">
        <v>922</v>
      </c>
      <c r="C2" s="10" t="s">
        <v>923</v>
      </c>
      <c r="D2" s="10" t="s">
        <v>17</v>
      </c>
      <c r="E2" s="65">
        <v>60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35">
      <c r="A3" s="7" t="s">
        <v>924</v>
      </c>
      <c r="B3" s="8" t="s">
        <v>925</v>
      </c>
      <c r="C3" s="10" t="s">
        <v>926</v>
      </c>
      <c r="D3" s="10" t="s">
        <v>17</v>
      </c>
      <c r="E3" s="65">
        <v>20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75">
      <c r="A4" s="7" t="s">
        <v>927</v>
      </c>
      <c r="B4" s="8" t="s">
        <v>928</v>
      </c>
      <c r="C4" s="10" t="s">
        <v>929</v>
      </c>
      <c r="D4" s="10" t="s">
        <v>17</v>
      </c>
      <c r="E4" s="65">
        <v>20</v>
      </c>
      <c r="F4" s="21"/>
      <c r="G4" s="13"/>
      <c r="H4" s="59"/>
      <c r="I4" s="15"/>
      <c r="J4" s="13"/>
      <c r="K4" s="13"/>
      <c r="L4" s="13"/>
      <c r="M4" s="13"/>
      <c r="N4" s="13"/>
    </row>
    <row r="5" spans="1:14" ht="75">
      <c r="A5" s="7" t="s">
        <v>930</v>
      </c>
      <c r="B5" s="8" t="s">
        <v>928</v>
      </c>
      <c r="C5" s="10" t="s">
        <v>931</v>
      </c>
      <c r="D5" s="10" t="s">
        <v>17</v>
      </c>
      <c r="E5" s="65">
        <v>20</v>
      </c>
      <c r="F5" s="21"/>
      <c r="G5" s="13"/>
      <c r="H5" s="59"/>
      <c r="I5" s="15"/>
      <c r="J5" s="13"/>
      <c r="K5" s="13"/>
      <c r="L5" s="13"/>
      <c r="M5" s="13"/>
      <c r="N5" s="13"/>
    </row>
    <row r="6" spans="1:14" ht="135">
      <c r="A6" s="7" t="s">
        <v>932</v>
      </c>
      <c r="B6" s="8" t="s">
        <v>933</v>
      </c>
      <c r="C6" s="10" t="s">
        <v>934</v>
      </c>
      <c r="D6" s="10" t="s">
        <v>17</v>
      </c>
      <c r="E6" s="65">
        <v>20</v>
      </c>
      <c r="F6" s="21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935</v>
      </c>
      <c r="B7" s="8" t="s">
        <v>936</v>
      </c>
      <c r="C7" s="10"/>
      <c r="D7" s="10" t="s">
        <v>310</v>
      </c>
      <c r="E7" s="65">
        <v>2</v>
      </c>
      <c r="F7" s="21"/>
      <c r="G7" s="13"/>
      <c r="H7" s="59"/>
      <c r="I7" s="15"/>
      <c r="J7" s="13"/>
      <c r="K7" s="13"/>
      <c r="L7" s="13"/>
      <c r="M7" s="13"/>
      <c r="N7" s="13"/>
    </row>
    <row r="8" spans="1:14" ht="120">
      <c r="A8" s="7" t="s">
        <v>937</v>
      </c>
      <c r="B8" s="8" t="s">
        <v>938</v>
      </c>
      <c r="C8" s="10"/>
      <c r="D8" s="10" t="s">
        <v>281</v>
      </c>
      <c r="E8" s="65">
        <v>10</v>
      </c>
      <c r="F8" s="21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939</v>
      </c>
      <c r="B9" s="8" t="s">
        <v>940</v>
      </c>
      <c r="C9" s="10"/>
      <c r="D9" s="10" t="s">
        <v>281</v>
      </c>
      <c r="E9" s="65">
        <v>10</v>
      </c>
      <c r="F9" s="21"/>
      <c r="G9" s="13"/>
      <c r="H9" s="59"/>
      <c r="I9" s="15"/>
      <c r="J9" s="13"/>
      <c r="K9" s="13"/>
      <c r="L9" s="13"/>
      <c r="M9" s="13"/>
      <c r="N9" s="13"/>
    </row>
    <row r="10" spans="1:14" ht="210">
      <c r="A10" s="7" t="s">
        <v>941</v>
      </c>
      <c r="B10" s="8" t="s">
        <v>942</v>
      </c>
      <c r="C10" s="10" t="s">
        <v>943</v>
      </c>
      <c r="D10" s="10" t="s">
        <v>17</v>
      </c>
      <c r="E10" s="65">
        <v>20</v>
      </c>
      <c r="F10" s="21"/>
      <c r="G10" s="13"/>
      <c r="H10" s="59"/>
      <c r="I10" s="15"/>
      <c r="J10" s="13"/>
      <c r="K10" s="13"/>
      <c r="L10" s="13"/>
      <c r="M10" s="13"/>
      <c r="N10" s="13"/>
    </row>
    <row r="11" spans="1:14" ht="60">
      <c r="A11" s="7" t="s">
        <v>944</v>
      </c>
      <c r="B11" s="8" t="s">
        <v>945</v>
      </c>
      <c r="C11" s="10" t="s">
        <v>946</v>
      </c>
      <c r="D11" s="10" t="s">
        <v>17</v>
      </c>
      <c r="E11" s="65">
        <v>20</v>
      </c>
      <c r="F11" s="21"/>
      <c r="G11" s="13"/>
      <c r="H11" s="59"/>
      <c r="I11" s="15"/>
      <c r="J11" s="13"/>
      <c r="K11" s="13"/>
      <c r="L11" s="13"/>
      <c r="M11" s="13"/>
      <c r="N11" s="13"/>
    </row>
    <row r="12" spans="1:14" ht="60">
      <c r="A12" s="7" t="s">
        <v>947</v>
      </c>
      <c r="B12" s="8" t="s">
        <v>945</v>
      </c>
      <c r="C12" s="10" t="s">
        <v>948</v>
      </c>
      <c r="D12" s="10" t="s">
        <v>17</v>
      </c>
      <c r="E12" s="65">
        <v>20</v>
      </c>
      <c r="F12" s="21"/>
      <c r="G12" s="13"/>
      <c r="H12" s="59"/>
      <c r="I12" s="15"/>
      <c r="J12" s="13"/>
      <c r="K12" s="13"/>
      <c r="L12" s="13"/>
      <c r="M12" s="13"/>
      <c r="N12" s="13"/>
    </row>
    <row r="13" spans="1:14" s="43" customFormat="1" ht="165">
      <c r="A13" s="7" t="s">
        <v>949</v>
      </c>
      <c r="B13" s="19" t="s">
        <v>950</v>
      </c>
      <c r="C13" s="17" t="s">
        <v>951</v>
      </c>
      <c r="D13" s="17" t="s">
        <v>17</v>
      </c>
      <c r="E13" s="44">
        <v>20</v>
      </c>
      <c r="F13" s="46"/>
      <c r="G13" s="32"/>
      <c r="H13" s="34"/>
      <c r="I13" s="35"/>
      <c r="J13" s="32"/>
      <c r="K13" s="32"/>
      <c r="L13" s="32"/>
      <c r="M13" s="32"/>
      <c r="N13" s="32"/>
    </row>
    <row r="14" spans="1:14" s="43" customFormat="1" ht="90">
      <c r="A14" s="7" t="s">
        <v>952</v>
      </c>
      <c r="B14" s="19" t="s">
        <v>953</v>
      </c>
      <c r="C14" s="17" t="s">
        <v>954</v>
      </c>
      <c r="D14" s="17" t="s">
        <v>17</v>
      </c>
      <c r="E14" s="44">
        <v>20</v>
      </c>
      <c r="F14" s="46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90">
      <c r="A15" s="7" t="s">
        <v>955</v>
      </c>
      <c r="B15" s="19" t="s">
        <v>953</v>
      </c>
      <c r="C15" s="17" t="s">
        <v>956</v>
      </c>
      <c r="D15" s="17" t="s">
        <v>17</v>
      </c>
      <c r="E15" s="44">
        <v>20</v>
      </c>
      <c r="F15" s="46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90">
      <c r="A16" s="7" t="s">
        <v>957</v>
      </c>
      <c r="B16" s="19" t="s">
        <v>953</v>
      </c>
      <c r="C16" s="17" t="s">
        <v>958</v>
      </c>
      <c r="D16" s="17" t="s">
        <v>17</v>
      </c>
      <c r="E16" s="44">
        <v>20</v>
      </c>
      <c r="F16" s="46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210">
      <c r="A17" s="7" t="s">
        <v>959</v>
      </c>
      <c r="B17" s="19" t="s">
        <v>960</v>
      </c>
      <c r="C17" s="17" t="s">
        <v>961</v>
      </c>
      <c r="D17" s="17" t="s">
        <v>17</v>
      </c>
      <c r="E17" s="44">
        <v>20</v>
      </c>
      <c r="F17" s="46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75">
      <c r="A18" s="7" t="s">
        <v>962</v>
      </c>
      <c r="B18" s="19" t="s">
        <v>963</v>
      </c>
      <c r="C18" s="17" t="s">
        <v>964</v>
      </c>
      <c r="D18" s="17" t="s">
        <v>17</v>
      </c>
      <c r="E18" s="44">
        <v>20</v>
      </c>
      <c r="F18" s="46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7" t="s">
        <v>965</v>
      </c>
      <c r="B19" s="19" t="s">
        <v>963</v>
      </c>
      <c r="C19" s="17" t="s">
        <v>966</v>
      </c>
      <c r="D19" s="17" t="s">
        <v>17</v>
      </c>
      <c r="E19" s="44">
        <v>20</v>
      </c>
      <c r="F19" s="46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75">
      <c r="A20" s="7" t="s">
        <v>967</v>
      </c>
      <c r="B20" s="19" t="s">
        <v>963</v>
      </c>
      <c r="C20" s="17" t="s">
        <v>968</v>
      </c>
      <c r="D20" s="17" t="s">
        <v>17</v>
      </c>
      <c r="E20" s="44">
        <v>20</v>
      </c>
      <c r="F20" s="46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75">
      <c r="A21" s="7" t="s">
        <v>969</v>
      </c>
      <c r="B21" s="19" t="s">
        <v>963</v>
      </c>
      <c r="C21" s="17" t="s">
        <v>970</v>
      </c>
      <c r="D21" s="17" t="s">
        <v>17</v>
      </c>
      <c r="E21" s="44">
        <v>20</v>
      </c>
      <c r="F21" s="46"/>
      <c r="G21" s="32"/>
      <c r="H21" s="34"/>
      <c r="I21" s="35"/>
      <c r="J21" s="32"/>
      <c r="K21" s="32"/>
      <c r="L21" s="32"/>
      <c r="M21" s="32"/>
      <c r="N21" s="32"/>
    </row>
    <row r="22" spans="1:14" ht="300">
      <c r="A22" s="7" t="s">
        <v>971</v>
      </c>
      <c r="B22" s="8" t="s">
        <v>972</v>
      </c>
      <c r="C22" s="10" t="s">
        <v>973</v>
      </c>
      <c r="D22" s="10" t="s">
        <v>17</v>
      </c>
      <c r="E22" s="65">
        <v>20</v>
      </c>
      <c r="F22" s="21"/>
      <c r="G22" s="13"/>
      <c r="H22" s="59"/>
      <c r="I22" s="15"/>
      <c r="J22" s="13"/>
      <c r="K22" s="13"/>
      <c r="L22" s="13"/>
      <c r="M22" s="13"/>
      <c r="N22" s="13"/>
    </row>
    <row r="23" ht="15">
      <c r="I23" s="29"/>
    </row>
  </sheetData>
  <sheetProtection/>
  <autoFilter ref="A1:H2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H2" sqref="H2:I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00390625" style="16" customWidth="1"/>
    <col min="11" max="11" width="15.28125" style="16" customWidth="1"/>
    <col min="12" max="12" width="17.7109375" style="16" customWidth="1"/>
    <col min="13" max="13" width="18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390">
      <c r="A2" s="7" t="s">
        <v>974</v>
      </c>
      <c r="B2" s="8" t="s">
        <v>975</v>
      </c>
      <c r="C2" s="109" t="s">
        <v>82</v>
      </c>
      <c r="D2" s="10" t="s">
        <v>491</v>
      </c>
      <c r="E2" s="64">
        <v>150</v>
      </c>
      <c r="F2" s="10"/>
      <c r="G2" s="64"/>
      <c r="H2" s="59"/>
      <c r="I2" s="15"/>
      <c r="J2" s="13"/>
      <c r="K2" s="13"/>
      <c r="L2" s="13"/>
      <c r="M2" s="13"/>
      <c r="N2" s="13"/>
    </row>
    <row r="3" spans="1:14" ht="135">
      <c r="A3" s="7" t="s">
        <v>976</v>
      </c>
      <c r="B3" s="8" t="s">
        <v>977</v>
      </c>
      <c r="C3" s="109" t="s">
        <v>978</v>
      </c>
      <c r="D3" s="10" t="s">
        <v>979</v>
      </c>
      <c r="E3" s="64">
        <v>2</v>
      </c>
      <c r="F3" s="10"/>
      <c r="G3" s="64"/>
      <c r="H3" s="59"/>
      <c r="I3" s="15"/>
      <c r="J3" s="13"/>
      <c r="K3" s="13"/>
      <c r="L3" s="13"/>
      <c r="M3" s="13"/>
      <c r="N3" s="13"/>
    </row>
    <row r="4" spans="1:14" ht="120">
      <c r="A4" s="7" t="s">
        <v>980</v>
      </c>
      <c r="B4" s="8" t="s">
        <v>981</v>
      </c>
      <c r="C4" s="109" t="s">
        <v>982</v>
      </c>
      <c r="D4" s="10" t="s">
        <v>979</v>
      </c>
      <c r="E4" s="64">
        <v>2</v>
      </c>
      <c r="F4" s="10"/>
      <c r="G4" s="64"/>
      <c r="H4" s="59"/>
      <c r="I4" s="15"/>
      <c r="J4" s="13"/>
      <c r="K4" s="13"/>
      <c r="L4" s="13"/>
      <c r="M4" s="13"/>
      <c r="N4" s="13"/>
    </row>
    <row r="5" spans="1:14" ht="90">
      <c r="A5" s="7" t="s">
        <v>983</v>
      </c>
      <c r="B5" s="8" t="s">
        <v>984</v>
      </c>
      <c r="C5" s="109" t="s">
        <v>978</v>
      </c>
      <c r="D5" s="10" t="s">
        <v>979</v>
      </c>
      <c r="E5" s="64">
        <v>2</v>
      </c>
      <c r="F5" s="10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985</v>
      </c>
      <c r="B6" s="8" t="s">
        <v>986</v>
      </c>
      <c r="C6" s="109" t="s">
        <v>982</v>
      </c>
      <c r="D6" s="10" t="s">
        <v>979</v>
      </c>
      <c r="E6" s="64">
        <v>2</v>
      </c>
      <c r="F6" s="10"/>
      <c r="G6" s="64"/>
      <c r="H6" s="59"/>
      <c r="I6" s="15"/>
      <c r="J6" s="13"/>
      <c r="K6" s="13"/>
      <c r="L6" s="13"/>
      <c r="M6" s="13"/>
      <c r="N6" s="13"/>
    </row>
    <row r="7" spans="1:14" ht="60">
      <c r="A7" s="7" t="s">
        <v>987</v>
      </c>
      <c r="B7" s="8" t="s">
        <v>988</v>
      </c>
      <c r="C7" s="109" t="s">
        <v>989</v>
      </c>
      <c r="D7" s="10" t="s">
        <v>990</v>
      </c>
      <c r="E7" s="64">
        <v>2</v>
      </c>
      <c r="F7" s="10"/>
      <c r="G7" s="64"/>
      <c r="H7" s="59"/>
      <c r="I7" s="15"/>
      <c r="J7" s="13"/>
      <c r="K7" s="13"/>
      <c r="L7" s="13"/>
      <c r="M7" s="13"/>
      <c r="N7" s="13"/>
    </row>
    <row r="9" ht="15">
      <c r="I9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21.421875" style="16" customWidth="1"/>
    <col min="12" max="12" width="20.421875" style="16" customWidth="1"/>
    <col min="13" max="13" width="21.8515625" style="16" customWidth="1"/>
    <col min="14" max="14" width="20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991</v>
      </c>
      <c r="B2" s="8" t="s">
        <v>992</v>
      </c>
      <c r="C2" s="64" t="s">
        <v>993</v>
      </c>
      <c r="D2" s="10" t="s">
        <v>597</v>
      </c>
      <c r="E2" s="65">
        <v>50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994</v>
      </c>
      <c r="B3" s="8" t="s">
        <v>995</v>
      </c>
      <c r="C3" s="64" t="s">
        <v>996</v>
      </c>
      <c r="D3" s="10" t="s">
        <v>597</v>
      </c>
      <c r="E3" s="65">
        <v>2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65">
      <c r="A4" s="7" t="s">
        <v>997</v>
      </c>
      <c r="B4" s="8" t="s">
        <v>998</v>
      </c>
      <c r="C4" s="64" t="s">
        <v>999</v>
      </c>
      <c r="D4" s="10" t="s">
        <v>606</v>
      </c>
      <c r="E4" s="65">
        <v>35</v>
      </c>
      <c r="F4" s="18"/>
      <c r="G4" s="64"/>
      <c r="H4" s="59"/>
      <c r="I4" s="15"/>
      <c r="J4" s="13"/>
      <c r="K4" s="13"/>
      <c r="L4" s="13"/>
      <c r="M4" s="13"/>
      <c r="N4" s="13"/>
    </row>
    <row r="5" spans="1:14" ht="180">
      <c r="A5" s="7" t="s">
        <v>1000</v>
      </c>
      <c r="B5" s="8" t="s">
        <v>1001</v>
      </c>
      <c r="C5" s="10" t="s">
        <v>1002</v>
      </c>
      <c r="D5" s="10" t="s">
        <v>491</v>
      </c>
      <c r="E5" s="65">
        <v>2</v>
      </c>
      <c r="F5" s="18"/>
      <c r="G5" s="64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SheetLayoutView="100" zoomScalePageLayoutView="0" workbookViewId="0" topLeftCell="A1">
      <pane ySplit="1" topLeftCell="A118" activePane="bottomLeft" state="frozen"/>
      <selection pane="topLeft" activeCell="L10" sqref="L10"/>
      <selection pane="bottomLeft" activeCell="H2" sqref="H2:I121"/>
    </sheetView>
  </sheetViews>
  <sheetFormatPr defaultColWidth="9.140625" defaultRowHeight="15"/>
  <cols>
    <col min="1" max="1" width="5.4218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8515625" style="16" customWidth="1"/>
    <col min="11" max="11" width="18.28125" style="16" customWidth="1"/>
    <col min="12" max="12" width="19.57421875" style="16" customWidth="1"/>
    <col min="13" max="13" width="20.57421875" style="16" customWidth="1"/>
    <col min="14" max="14" width="22.281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31" t="s">
        <v>162</v>
      </c>
      <c r="B2" s="19" t="s">
        <v>163</v>
      </c>
      <c r="C2" s="17" t="s">
        <v>164</v>
      </c>
      <c r="D2" s="17" t="s">
        <v>17</v>
      </c>
      <c r="E2" s="11">
        <v>500</v>
      </c>
      <c r="F2" s="32"/>
      <c r="G2" s="33"/>
      <c r="H2" s="34"/>
      <c r="I2" s="35"/>
      <c r="J2" s="13"/>
      <c r="K2" s="13"/>
      <c r="L2" s="13"/>
      <c r="M2" s="13"/>
      <c r="N2" s="13"/>
    </row>
    <row r="3" spans="1:14" ht="45">
      <c r="A3" s="31" t="s">
        <v>165</v>
      </c>
      <c r="B3" s="19" t="s">
        <v>166</v>
      </c>
      <c r="C3" s="17" t="s">
        <v>167</v>
      </c>
      <c r="D3" s="17" t="s">
        <v>17</v>
      </c>
      <c r="E3" s="11">
        <v>600</v>
      </c>
      <c r="F3" s="32"/>
      <c r="G3" s="33"/>
      <c r="H3" s="34"/>
      <c r="I3" s="35"/>
      <c r="J3" s="13"/>
      <c r="K3" s="13"/>
      <c r="L3" s="13"/>
      <c r="M3" s="13"/>
      <c r="N3" s="13"/>
    </row>
    <row r="4" spans="1:14" ht="45">
      <c r="A4" s="31" t="s">
        <v>168</v>
      </c>
      <c r="B4" s="19" t="s">
        <v>166</v>
      </c>
      <c r="C4" s="17" t="s">
        <v>169</v>
      </c>
      <c r="D4" s="17" t="s">
        <v>17</v>
      </c>
      <c r="E4" s="11">
        <v>300</v>
      </c>
      <c r="F4" s="32"/>
      <c r="G4" s="33"/>
      <c r="H4" s="34"/>
      <c r="I4" s="35"/>
      <c r="J4" s="13"/>
      <c r="K4" s="13"/>
      <c r="L4" s="13"/>
      <c r="M4" s="13"/>
      <c r="N4" s="13"/>
    </row>
    <row r="5" spans="1:14" ht="45">
      <c r="A5" s="31" t="s">
        <v>170</v>
      </c>
      <c r="B5" s="19" t="s">
        <v>166</v>
      </c>
      <c r="C5" s="17" t="s">
        <v>171</v>
      </c>
      <c r="D5" s="17" t="s">
        <v>17</v>
      </c>
      <c r="E5" s="11">
        <v>100</v>
      </c>
      <c r="F5" s="32"/>
      <c r="G5" s="33"/>
      <c r="H5" s="34"/>
      <c r="I5" s="35"/>
      <c r="J5" s="13"/>
      <c r="K5" s="13"/>
      <c r="L5" s="13"/>
      <c r="M5" s="13"/>
      <c r="N5" s="13"/>
    </row>
    <row r="6" spans="1:14" ht="45">
      <c r="A6" s="31" t="s">
        <v>172</v>
      </c>
      <c r="B6" s="19" t="s">
        <v>166</v>
      </c>
      <c r="C6" s="17" t="s">
        <v>173</v>
      </c>
      <c r="D6" s="17" t="s">
        <v>17</v>
      </c>
      <c r="E6" s="11">
        <v>100</v>
      </c>
      <c r="F6" s="32"/>
      <c r="G6" s="33"/>
      <c r="H6" s="34"/>
      <c r="I6" s="35"/>
      <c r="J6" s="13"/>
      <c r="K6" s="13"/>
      <c r="L6" s="13"/>
      <c r="M6" s="13"/>
      <c r="N6" s="13"/>
    </row>
    <row r="7" spans="1:14" ht="45">
      <c r="A7" s="31" t="s">
        <v>174</v>
      </c>
      <c r="B7" s="19" t="s">
        <v>166</v>
      </c>
      <c r="C7" s="17" t="s">
        <v>175</v>
      </c>
      <c r="D7" s="17" t="s">
        <v>17</v>
      </c>
      <c r="E7" s="11">
        <v>600</v>
      </c>
      <c r="F7" s="32"/>
      <c r="G7" s="33"/>
      <c r="H7" s="34"/>
      <c r="I7" s="35"/>
      <c r="J7" s="13"/>
      <c r="K7" s="13"/>
      <c r="L7" s="13"/>
      <c r="M7" s="13"/>
      <c r="N7" s="13"/>
    </row>
    <row r="8" spans="1:14" ht="45">
      <c r="A8" s="31" t="s">
        <v>176</v>
      </c>
      <c r="B8" s="19" t="s">
        <v>166</v>
      </c>
      <c r="C8" s="17" t="s">
        <v>177</v>
      </c>
      <c r="D8" s="17" t="s">
        <v>17</v>
      </c>
      <c r="E8" s="11">
        <v>200</v>
      </c>
      <c r="F8" s="32"/>
      <c r="G8" s="33"/>
      <c r="H8" s="34"/>
      <c r="I8" s="35"/>
      <c r="J8" s="13"/>
      <c r="K8" s="13"/>
      <c r="L8" s="13"/>
      <c r="M8" s="13"/>
      <c r="N8" s="13"/>
    </row>
    <row r="9" spans="1:14" ht="135">
      <c r="A9" s="31" t="s">
        <v>178</v>
      </c>
      <c r="B9" s="19" t="s">
        <v>179</v>
      </c>
      <c r="C9" s="17" t="s">
        <v>180</v>
      </c>
      <c r="D9" s="17" t="s">
        <v>17</v>
      </c>
      <c r="E9" s="11">
        <v>250</v>
      </c>
      <c r="F9" s="32"/>
      <c r="G9" s="32"/>
      <c r="H9" s="34"/>
      <c r="I9" s="35"/>
      <c r="J9" s="13"/>
      <c r="K9" s="13"/>
      <c r="L9" s="13"/>
      <c r="M9" s="13"/>
      <c r="N9" s="13"/>
    </row>
    <row r="10" spans="1:14" ht="60">
      <c r="A10" s="31" t="s">
        <v>181</v>
      </c>
      <c r="B10" s="19" t="s">
        <v>182</v>
      </c>
      <c r="C10" s="17" t="s">
        <v>183</v>
      </c>
      <c r="D10" s="17" t="s">
        <v>17</v>
      </c>
      <c r="E10" s="11">
        <f>4000</f>
        <v>4000</v>
      </c>
      <c r="F10" s="32"/>
      <c r="G10" s="32"/>
      <c r="H10" s="34"/>
      <c r="I10" s="35"/>
      <c r="J10" s="13"/>
      <c r="K10" s="13"/>
      <c r="L10" s="13"/>
      <c r="M10" s="13"/>
      <c r="N10" s="13"/>
    </row>
    <row r="11" spans="1:14" ht="60">
      <c r="A11" s="31" t="s">
        <v>184</v>
      </c>
      <c r="B11" s="19" t="s">
        <v>182</v>
      </c>
      <c r="C11" s="17" t="s">
        <v>185</v>
      </c>
      <c r="D11" s="17" t="s">
        <v>17</v>
      </c>
      <c r="E11" s="11">
        <v>1000</v>
      </c>
      <c r="F11" s="32"/>
      <c r="G11" s="32"/>
      <c r="H11" s="34"/>
      <c r="I11" s="35"/>
      <c r="J11" s="13"/>
      <c r="K11" s="13"/>
      <c r="L11" s="13"/>
      <c r="M11" s="13"/>
      <c r="N11" s="13"/>
    </row>
    <row r="12" spans="1:14" ht="75">
      <c r="A12" s="31" t="s">
        <v>186</v>
      </c>
      <c r="B12" s="36" t="s">
        <v>187</v>
      </c>
      <c r="C12" s="37" t="s">
        <v>188</v>
      </c>
      <c r="D12" s="17" t="s">
        <v>17</v>
      </c>
      <c r="E12" s="11">
        <v>100</v>
      </c>
      <c r="F12" s="19"/>
      <c r="G12" s="32"/>
      <c r="H12" s="34"/>
      <c r="I12" s="35"/>
      <c r="J12" s="13"/>
      <c r="K12" s="13"/>
      <c r="L12" s="13"/>
      <c r="M12" s="13"/>
      <c r="N12" s="13"/>
    </row>
    <row r="13" spans="1:14" ht="45">
      <c r="A13" s="31" t="s">
        <v>189</v>
      </c>
      <c r="B13" s="36" t="s">
        <v>190</v>
      </c>
      <c r="C13" s="37" t="s">
        <v>191</v>
      </c>
      <c r="D13" s="17" t="s">
        <v>17</v>
      </c>
      <c r="E13" s="11">
        <v>100</v>
      </c>
      <c r="F13" s="19"/>
      <c r="G13" s="32"/>
      <c r="H13" s="34"/>
      <c r="I13" s="35"/>
      <c r="J13" s="13"/>
      <c r="K13" s="13"/>
      <c r="L13" s="13"/>
      <c r="M13" s="13"/>
      <c r="N13" s="13"/>
    </row>
    <row r="14" spans="1:14" ht="45">
      <c r="A14" s="31" t="s">
        <v>192</v>
      </c>
      <c r="B14" s="36" t="s">
        <v>190</v>
      </c>
      <c r="C14" s="37" t="s">
        <v>193</v>
      </c>
      <c r="D14" s="17" t="s">
        <v>17</v>
      </c>
      <c r="E14" s="11">
        <v>50</v>
      </c>
      <c r="F14" s="19"/>
      <c r="G14" s="32"/>
      <c r="H14" s="34"/>
      <c r="I14" s="35"/>
      <c r="J14" s="13"/>
      <c r="K14" s="13"/>
      <c r="L14" s="13"/>
      <c r="M14" s="13"/>
      <c r="N14" s="13"/>
    </row>
    <row r="15" spans="1:14" ht="120">
      <c r="A15" s="31" t="s">
        <v>194</v>
      </c>
      <c r="B15" s="19" t="s">
        <v>195</v>
      </c>
      <c r="C15" s="17" t="s">
        <v>196</v>
      </c>
      <c r="D15" s="17" t="s">
        <v>17</v>
      </c>
      <c r="E15" s="11">
        <v>3500</v>
      </c>
      <c r="F15" s="19"/>
      <c r="G15" s="32"/>
      <c r="H15" s="34"/>
      <c r="I15" s="35"/>
      <c r="J15" s="13"/>
      <c r="K15" s="13"/>
      <c r="L15" s="13"/>
      <c r="M15" s="13"/>
      <c r="N15" s="13"/>
    </row>
    <row r="16" spans="1:14" ht="120">
      <c r="A16" s="31" t="s">
        <v>197</v>
      </c>
      <c r="B16" s="19" t="s">
        <v>198</v>
      </c>
      <c r="C16" s="17" t="s">
        <v>199</v>
      </c>
      <c r="D16" s="17" t="s">
        <v>17</v>
      </c>
      <c r="E16" s="11">
        <v>10</v>
      </c>
      <c r="F16" s="32"/>
      <c r="G16" s="32"/>
      <c r="H16" s="34"/>
      <c r="I16" s="35"/>
      <c r="J16" s="13"/>
      <c r="K16" s="13"/>
      <c r="L16" s="13"/>
      <c r="M16" s="13"/>
      <c r="N16" s="13"/>
    </row>
    <row r="17" spans="1:14" ht="105">
      <c r="A17" s="31" t="s">
        <v>200</v>
      </c>
      <c r="B17" s="19" t="s">
        <v>201</v>
      </c>
      <c r="C17" s="17" t="s">
        <v>199</v>
      </c>
      <c r="D17" s="17" t="s">
        <v>17</v>
      </c>
      <c r="E17" s="11">
        <v>10</v>
      </c>
      <c r="F17" s="32"/>
      <c r="G17" s="32"/>
      <c r="H17" s="34"/>
      <c r="I17" s="35"/>
      <c r="J17" s="13"/>
      <c r="K17" s="13"/>
      <c r="L17" s="13"/>
      <c r="M17" s="13"/>
      <c r="N17" s="13"/>
    </row>
    <row r="18" spans="1:14" ht="45">
      <c r="A18" s="31" t="s">
        <v>202</v>
      </c>
      <c r="B18" s="19" t="s">
        <v>203</v>
      </c>
      <c r="C18" s="17" t="s">
        <v>204</v>
      </c>
      <c r="D18" s="17" t="s">
        <v>17</v>
      </c>
      <c r="E18" s="11">
        <v>20</v>
      </c>
      <c r="F18" s="32"/>
      <c r="G18" s="32"/>
      <c r="H18" s="34"/>
      <c r="I18" s="35"/>
      <c r="J18" s="13"/>
      <c r="K18" s="13"/>
      <c r="L18" s="13"/>
      <c r="M18" s="13"/>
      <c r="N18" s="13"/>
    </row>
    <row r="19" spans="1:14" ht="120">
      <c r="A19" s="31" t="s">
        <v>205</v>
      </c>
      <c r="B19" s="19" t="s">
        <v>206</v>
      </c>
      <c r="C19" s="17" t="s">
        <v>207</v>
      </c>
      <c r="D19" s="17" t="s">
        <v>17</v>
      </c>
      <c r="E19" s="11">
        <v>100</v>
      </c>
      <c r="F19" s="19"/>
      <c r="G19" s="32"/>
      <c r="H19" s="34"/>
      <c r="I19" s="35"/>
      <c r="J19" s="13"/>
      <c r="K19" s="13"/>
      <c r="L19" s="13"/>
      <c r="M19" s="13"/>
      <c r="N19" s="13"/>
    </row>
    <row r="20" spans="1:14" ht="135">
      <c r="A20" s="31" t="s">
        <v>208</v>
      </c>
      <c r="B20" s="19" t="s">
        <v>209</v>
      </c>
      <c r="C20" s="17" t="s">
        <v>210</v>
      </c>
      <c r="D20" s="17" t="s">
        <v>17</v>
      </c>
      <c r="E20" s="11">
        <v>200</v>
      </c>
      <c r="F20" s="19"/>
      <c r="G20" s="32"/>
      <c r="H20" s="34"/>
      <c r="I20" s="35"/>
      <c r="J20" s="13"/>
      <c r="K20" s="13"/>
      <c r="L20" s="13"/>
      <c r="M20" s="13"/>
      <c r="N20" s="13"/>
    </row>
    <row r="21" spans="1:14" ht="165">
      <c r="A21" s="31" t="s">
        <v>211</v>
      </c>
      <c r="B21" s="19" t="s">
        <v>212</v>
      </c>
      <c r="C21" s="17" t="s">
        <v>210</v>
      </c>
      <c r="D21" s="17" t="s">
        <v>17</v>
      </c>
      <c r="E21" s="11">
        <v>200</v>
      </c>
      <c r="F21" s="19"/>
      <c r="G21" s="32"/>
      <c r="H21" s="34"/>
      <c r="I21" s="35"/>
      <c r="J21" s="13"/>
      <c r="K21" s="13"/>
      <c r="L21" s="13"/>
      <c r="M21" s="13"/>
      <c r="N21" s="13"/>
    </row>
    <row r="22" spans="1:14" ht="150">
      <c r="A22" s="31" t="s">
        <v>213</v>
      </c>
      <c r="B22" s="19" t="s">
        <v>214</v>
      </c>
      <c r="C22" s="17" t="s">
        <v>210</v>
      </c>
      <c r="D22" s="17" t="s">
        <v>17</v>
      </c>
      <c r="E22" s="11">
        <v>2000</v>
      </c>
      <c r="F22" s="19"/>
      <c r="G22" s="32"/>
      <c r="H22" s="34"/>
      <c r="I22" s="35"/>
      <c r="J22" s="13"/>
      <c r="K22" s="13"/>
      <c r="L22" s="13"/>
      <c r="M22" s="13"/>
      <c r="N22" s="13"/>
    </row>
    <row r="23" spans="1:14" ht="135">
      <c r="A23" s="31" t="s">
        <v>215</v>
      </c>
      <c r="B23" s="19" t="s">
        <v>216</v>
      </c>
      <c r="C23" s="17" t="s">
        <v>217</v>
      </c>
      <c r="D23" s="17" t="s">
        <v>17</v>
      </c>
      <c r="E23" s="11">
        <v>800</v>
      </c>
      <c r="F23" s="19"/>
      <c r="G23" s="38"/>
      <c r="H23" s="34"/>
      <c r="I23" s="35"/>
      <c r="J23" s="13"/>
      <c r="K23" s="13"/>
      <c r="L23" s="13"/>
      <c r="M23" s="13"/>
      <c r="N23" s="13"/>
    </row>
    <row r="24" spans="1:14" ht="120">
      <c r="A24" s="31" t="s">
        <v>218</v>
      </c>
      <c r="B24" s="19" t="s">
        <v>219</v>
      </c>
      <c r="C24" s="17" t="s">
        <v>220</v>
      </c>
      <c r="D24" s="17" t="s">
        <v>17</v>
      </c>
      <c r="E24" s="11">
        <v>100</v>
      </c>
      <c r="F24" s="19"/>
      <c r="G24" s="32"/>
      <c r="H24" s="34"/>
      <c r="I24" s="35"/>
      <c r="J24" s="13"/>
      <c r="K24" s="13"/>
      <c r="L24" s="13"/>
      <c r="M24" s="13"/>
      <c r="N24" s="13"/>
    </row>
    <row r="25" spans="1:14" ht="150">
      <c r="A25" s="31" t="s">
        <v>221</v>
      </c>
      <c r="B25" s="19" t="s">
        <v>222</v>
      </c>
      <c r="C25" s="17" t="s">
        <v>223</v>
      </c>
      <c r="D25" s="17" t="s">
        <v>17</v>
      </c>
      <c r="E25" s="11">
        <v>10</v>
      </c>
      <c r="F25" s="32"/>
      <c r="G25" s="32"/>
      <c r="H25" s="34"/>
      <c r="I25" s="35"/>
      <c r="J25" s="13"/>
      <c r="K25" s="13"/>
      <c r="L25" s="13"/>
      <c r="M25" s="13"/>
      <c r="N25" s="13"/>
    </row>
    <row r="26" spans="1:14" ht="60">
      <c r="A26" s="31" t="s">
        <v>224</v>
      </c>
      <c r="B26" s="19" t="s">
        <v>225</v>
      </c>
      <c r="C26" s="17" t="s">
        <v>226</v>
      </c>
      <c r="D26" s="17" t="s">
        <v>17</v>
      </c>
      <c r="E26" s="11">
        <v>30</v>
      </c>
      <c r="F26" s="32"/>
      <c r="G26" s="32"/>
      <c r="H26" s="34"/>
      <c r="I26" s="35"/>
      <c r="J26" s="13"/>
      <c r="K26" s="13"/>
      <c r="L26" s="13"/>
      <c r="M26" s="13"/>
      <c r="N26" s="13"/>
    </row>
    <row r="27" spans="1:14" ht="60">
      <c r="A27" s="31" t="s">
        <v>227</v>
      </c>
      <c r="B27" s="19" t="s">
        <v>225</v>
      </c>
      <c r="C27" s="17" t="s">
        <v>228</v>
      </c>
      <c r="D27" s="17" t="s">
        <v>17</v>
      </c>
      <c r="E27" s="11">
        <v>10</v>
      </c>
      <c r="F27" s="32"/>
      <c r="G27" s="32"/>
      <c r="H27" s="34"/>
      <c r="I27" s="35"/>
      <c r="J27" s="13"/>
      <c r="K27" s="13"/>
      <c r="L27" s="13"/>
      <c r="M27" s="13"/>
      <c r="N27" s="13"/>
    </row>
    <row r="28" spans="1:14" ht="60">
      <c r="A28" s="31" t="s">
        <v>229</v>
      </c>
      <c r="B28" s="19" t="s">
        <v>225</v>
      </c>
      <c r="C28" s="17" t="s">
        <v>230</v>
      </c>
      <c r="D28" s="17" t="s">
        <v>17</v>
      </c>
      <c r="E28" s="11">
        <v>50</v>
      </c>
      <c r="F28" s="32"/>
      <c r="G28" s="32"/>
      <c r="H28" s="34"/>
      <c r="I28" s="35"/>
      <c r="J28" s="13"/>
      <c r="K28" s="13"/>
      <c r="L28" s="13"/>
      <c r="M28" s="13"/>
      <c r="N28" s="13"/>
    </row>
    <row r="29" spans="1:14" ht="60">
      <c r="A29" s="31" t="s">
        <v>231</v>
      </c>
      <c r="B29" s="19" t="s">
        <v>225</v>
      </c>
      <c r="C29" s="17" t="s">
        <v>232</v>
      </c>
      <c r="D29" s="17" t="s">
        <v>17</v>
      </c>
      <c r="E29" s="11">
        <v>10</v>
      </c>
      <c r="F29" s="32"/>
      <c r="G29" s="32"/>
      <c r="H29" s="34"/>
      <c r="I29" s="35"/>
      <c r="J29" s="13"/>
      <c r="K29" s="13"/>
      <c r="L29" s="13"/>
      <c r="M29" s="13"/>
      <c r="N29" s="13"/>
    </row>
    <row r="30" spans="1:14" ht="105">
      <c r="A30" s="31" t="s">
        <v>233</v>
      </c>
      <c r="B30" s="19" t="s">
        <v>234</v>
      </c>
      <c r="C30" s="17" t="s">
        <v>235</v>
      </c>
      <c r="D30" s="17" t="s">
        <v>17</v>
      </c>
      <c r="E30" s="11">
        <v>100</v>
      </c>
      <c r="F30" s="19"/>
      <c r="G30" s="38"/>
      <c r="H30" s="34"/>
      <c r="I30" s="35"/>
      <c r="J30" s="13"/>
      <c r="K30" s="13"/>
      <c r="L30" s="13"/>
      <c r="M30" s="13"/>
      <c r="N30" s="13"/>
    </row>
    <row r="31" spans="1:14" ht="120">
      <c r="A31" s="31" t="s">
        <v>236</v>
      </c>
      <c r="B31" s="19" t="s">
        <v>237</v>
      </c>
      <c r="C31" s="17" t="s">
        <v>238</v>
      </c>
      <c r="D31" s="17" t="s">
        <v>17</v>
      </c>
      <c r="E31" s="11">
        <v>500</v>
      </c>
      <c r="F31" s="19"/>
      <c r="G31" s="38"/>
      <c r="H31" s="34"/>
      <c r="I31" s="35"/>
      <c r="J31" s="13"/>
      <c r="K31" s="13"/>
      <c r="L31" s="13"/>
      <c r="M31" s="13"/>
      <c r="N31" s="13"/>
    </row>
    <row r="32" spans="1:14" ht="105">
      <c r="A32" s="31" t="s">
        <v>239</v>
      </c>
      <c r="B32" s="19" t="s">
        <v>240</v>
      </c>
      <c r="C32" s="17" t="s">
        <v>241</v>
      </c>
      <c r="D32" s="17" t="s">
        <v>17</v>
      </c>
      <c r="E32" s="11">
        <v>65</v>
      </c>
      <c r="F32" s="39"/>
      <c r="G32" s="32"/>
      <c r="H32" s="34"/>
      <c r="I32" s="35"/>
      <c r="J32" s="13"/>
      <c r="K32" s="13"/>
      <c r="L32" s="13"/>
      <c r="M32" s="13"/>
      <c r="N32" s="13"/>
    </row>
    <row r="33" spans="1:14" ht="165">
      <c r="A33" s="31" t="s">
        <v>242</v>
      </c>
      <c r="B33" s="19" t="s">
        <v>243</v>
      </c>
      <c r="C33" s="17" t="s">
        <v>244</v>
      </c>
      <c r="D33" s="17" t="s">
        <v>17</v>
      </c>
      <c r="E33" s="11">
        <v>50</v>
      </c>
      <c r="F33" s="19"/>
      <c r="G33" s="32"/>
      <c r="H33" s="34"/>
      <c r="I33" s="35"/>
      <c r="J33" s="13"/>
      <c r="K33" s="13"/>
      <c r="L33" s="13"/>
      <c r="M33" s="13"/>
      <c r="N33" s="13"/>
    </row>
    <row r="34" spans="1:14" ht="60">
      <c r="A34" s="31" t="s">
        <v>245</v>
      </c>
      <c r="B34" s="19" t="s">
        <v>246</v>
      </c>
      <c r="C34" s="17" t="s">
        <v>247</v>
      </c>
      <c r="D34" s="17" t="s">
        <v>17</v>
      </c>
      <c r="E34" s="11">
        <v>400</v>
      </c>
      <c r="F34" s="19"/>
      <c r="G34" s="38"/>
      <c r="H34" s="34"/>
      <c r="I34" s="35"/>
      <c r="J34" s="13"/>
      <c r="K34" s="13"/>
      <c r="L34" s="13"/>
      <c r="M34" s="13"/>
      <c r="N34" s="13"/>
    </row>
    <row r="35" spans="1:14" ht="45">
      <c r="A35" s="31" t="s">
        <v>248</v>
      </c>
      <c r="B35" s="19" t="s">
        <v>249</v>
      </c>
      <c r="C35" s="17" t="s">
        <v>250</v>
      </c>
      <c r="D35" s="17" t="s">
        <v>251</v>
      </c>
      <c r="E35" s="11">
        <v>600</v>
      </c>
      <c r="F35" s="19"/>
      <c r="G35" s="38"/>
      <c r="H35" s="34"/>
      <c r="I35" s="35"/>
      <c r="J35" s="13"/>
      <c r="K35" s="13"/>
      <c r="L35" s="13"/>
      <c r="M35" s="13"/>
      <c r="N35" s="13"/>
    </row>
    <row r="36" spans="1:14" ht="105">
      <c r="A36" s="31" t="s">
        <v>252</v>
      </c>
      <c r="B36" s="19" t="s">
        <v>253</v>
      </c>
      <c r="C36" s="17" t="s">
        <v>254</v>
      </c>
      <c r="D36" s="17" t="s">
        <v>17</v>
      </c>
      <c r="E36" s="11">
        <v>200</v>
      </c>
      <c r="F36" s="19"/>
      <c r="G36" s="32"/>
      <c r="H36" s="34"/>
      <c r="I36" s="35"/>
      <c r="J36" s="13"/>
      <c r="K36" s="13"/>
      <c r="L36" s="13"/>
      <c r="M36" s="13"/>
      <c r="N36" s="13"/>
    </row>
    <row r="37" spans="1:14" ht="150">
      <c r="A37" s="31" t="s">
        <v>255</v>
      </c>
      <c r="B37" s="19" t="s">
        <v>256</v>
      </c>
      <c r="C37" s="17" t="s">
        <v>257</v>
      </c>
      <c r="D37" s="17" t="s">
        <v>17</v>
      </c>
      <c r="E37" s="11">
        <v>150</v>
      </c>
      <c r="F37" s="19"/>
      <c r="G37" s="32"/>
      <c r="H37" s="34"/>
      <c r="I37" s="35"/>
      <c r="J37" s="13"/>
      <c r="K37" s="13"/>
      <c r="L37" s="13"/>
      <c r="M37" s="13"/>
      <c r="N37" s="13"/>
    </row>
    <row r="38" spans="1:14" ht="45">
      <c r="A38" s="31" t="s">
        <v>258</v>
      </c>
      <c r="B38" s="19" t="s">
        <v>259</v>
      </c>
      <c r="C38" s="37" t="s">
        <v>260</v>
      </c>
      <c r="D38" s="17" t="s">
        <v>17</v>
      </c>
      <c r="E38" s="11">
        <v>1000</v>
      </c>
      <c r="F38" s="19"/>
      <c r="G38" s="32"/>
      <c r="H38" s="34"/>
      <c r="I38" s="35"/>
      <c r="J38" s="13"/>
      <c r="K38" s="13"/>
      <c r="L38" s="13"/>
      <c r="M38" s="13"/>
      <c r="N38" s="13"/>
    </row>
    <row r="39" spans="1:14" ht="135">
      <c r="A39" s="31" t="s">
        <v>261</v>
      </c>
      <c r="B39" s="19" t="s">
        <v>262</v>
      </c>
      <c r="C39" s="17" t="s">
        <v>263</v>
      </c>
      <c r="D39" s="17" t="s">
        <v>17</v>
      </c>
      <c r="E39" s="11">
        <v>100</v>
      </c>
      <c r="F39" s="19"/>
      <c r="G39" s="32"/>
      <c r="H39" s="34"/>
      <c r="I39" s="35"/>
      <c r="J39" s="13"/>
      <c r="K39" s="13"/>
      <c r="L39" s="13"/>
      <c r="M39" s="13"/>
      <c r="N39" s="13"/>
    </row>
    <row r="40" spans="1:14" ht="120">
      <c r="A40" s="31" t="s">
        <v>264</v>
      </c>
      <c r="B40" s="19" t="s">
        <v>265</v>
      </c>
      <c r="C40" s="17" t="s">
        <v>266</v>
      </c>
      <c r="D40" s="17" t="s">
        <v>17</v>
      </c>
      <c r="E40" s="11">
        <v>300</v>
      </c>
      <c r="F40" s="19"/>
      <c r="G40" s="32"/>
      <c r="H40" s="34"/>
      <c r="I40" s="35"/>
      <c r="J40" s="13"/>
      <c r="K40" s="13"/>
      <c r="L40" s="13"/>
      <c r="M40" s="13"/>
      <c r="N40" s="13"/>
    </row>
    <row r="41" spans="1:14" ht="135">
      <c r="A41" s="31" t="s">
        <v>267</v>
      </c>
      <c r="B41" s="19" t="s">
        <v>268</v>
      </c>
      <c r="C41" s="17" t="s">
        <v>269</v>
      </c>
      <c r="D41" s="17" t="s">
        <v>17</v>
      </c>
      <c r="E41" s="11">
        <v>500</v>
      </c>
      <c r="F41" s="32"/>
      <c r="G41" s="32"/>
      <c r="H41" s="34"/>
      <c r="I41" s="35"/>
      <c r="J41" s="13"/>
      <c r="K41" s="13"/>
      <c r="L41" s="13"/>
      <c r="M41" s="13"/>
      <c r="N41" s="13"/>
    </row>
    <row r="42" spans="1:14" ht="120">
      <c r="A42" s="31" t="s">
        <v>270</v>
      </c>
      <c r="B42" s="19" t="s">
        <v>271</v>
      </c>
      <c r="C42" s="17" t="s">
        <v>269</v>
      </c>
      <c r="D42" s="17" t="s">
        <v>17</v>
      </c>
      <c r="E42" s="11">
        <v>50</v>
      </c>
      <c r="F42" s="32"/>
      <c r="G42" s="32"/>
      <c r="H42" s="34"/>
      <c r="I42" s="35"/>
      <c r="J42" s="13"/>
      <c r="K42" s="13"/>
      <c r="L42" s="13"/>
      <c r="M42" s="13"/>
      <c r="N42" s="13"/>
    </row>
    <row r="43" spans="1:14" ht="150">
      <c r="A43" s="31" t="s">
        <v>272</v>
      </c>
      <c r="B43" s="19" t="s">
        <v>273</v>
      </c>
      <c r="C43" s="17" t="s">
        <v>274</v>
      </c>
      <c r="D43" s="17" t="s">
        <v>17</v>
      </c>
      <c r="E43" s="11">
        <v>300</v>
      </c>
      <c r="F43" s="19"/>
      <c r="G43" s="32"/>
      <c r="H43" s="34"/>
      <c r="I43" s="35"/>
      <c r="J43" s="13"/>
      <c r="K43" s="13"/>
      <c r="L43" s="13"/>
      <c r="M43" s="13"/>
      <c r="N43" s="13"/>
    </row>
    <row r="44" spans="1:14" ht="90">
      <c r="A44" s="31" t="s">
        <v>275</v>
      </c>
      <c r="B44" s="19" t="s">
        <v>276</v>
      </c>
      <c r="C44" s="17" t="s">
        <v>277</v>
      </c>
      <c r="D44" s="17" t="s">
        <v>17</v>
      </c>
      <c r="E44" s="11">
        <v>50</v>
      </c>
      <c r="F44" s="19"/>
      <c r="G44" s="32"/>
      <c r="H44" s="34"/>
      <c r="I44" s="35"/>
      <c r="J44" s="13"/>
      <c r="K44" s="13"/>
      <c r="L44" s="13"/>
      <c r="M44" s="13"/>
      <c r="N44" s="13"/>
    </row>
    <row r="45" spans="1:14" ht="150">
      <c r="A45" s="31" t="s">
        <v>278</v>
      </c>
      <c r="B45" s="19" t="s">
        <v>279</v>
      </c>
      <c r="C45" s="17" t="s">
        <v>280</v>
      </c>
      <c r="D45" s="17" t="s">
        <v>281</v>
      </c>
      <c r="E45" s="11">
        <v>150</v>
      </c>
      <c r="F45" s="19"/>
      <c r="G45" s="32"/>
      <c r="H45" s="34"/>
      <c r="I45" s="35"/>
      <c r="J45" s="13"/>
      <c r="K45" s="13"/>
      <c r="L45" s="13"/>
      <c r="M45" s="13"/>
      <c r="N45" s="13"/>
    </row>
    <row r="46" spans="1:14" ht="150">
      <c r="A46" s="31" t="s">
        <v>282</v>
      </c>
      <c r="B46" s="19" t="s">
        <v>283</v>
      </c>
      <c r="C46" s="17" t="s">
        <v>284</v>
      </c>
      <c r="D46" s="17" t="s">
        <v>17</v>
      </c>
      <c r="E46" s="11">
        <v>300</v>
      </c>
      <c r="F46" s="19"/>
      <c r="G46" s="32"/>
      <c r="H46" s="34"/>
      <c r="I46" s="35"/>
      <c r="J46" s="13"/>
      <c r="K46" s="13"/>
      <c r="L46" s="13"/>
      <c r="M46" s="13"/>
      <c r="N46" s="13"/>
    </row>
    <row r="47" spans="1:14" ht="150">
      <c r="A47" s="31" t="s">
        <v>285</v>
      </c>
      <c r="B47" s="36" t="s">
        <v>286</v>
      </c>
      <c r="C47" s="37" t="s">
        <v>82</v>
      </c>
      <c r="D47" s="17" t="s">
        <v>17</v>
      </c>
      <c r="E47" s="11">
        <v>50</v>
      </c>
      <c r="F47" s="19"/>
      <c r="G47" s="32"/>
      <c r="H47" s="34"/>
      <c r="I47" s="35"/>
      <c r="J47" s="13"/>
      <c r="K47" s="13"/>
      <c r="L47" s="13"/>
      <c r="M47" s="13"/>
      <c r="N47" s="13"/>
    </row>
    <row r="48" spans="1:14" ht="90">
      <c r="A48" s="31" t="s">
        <v>287</v>
      </c>
      <c r="B48" s="19" t="s">
        <v>288</v>
      </c>
      <c r="C48" s="17" t="s">
        <v>289</v>
      </c>
      <c r="D48" s="17" t="s">
        <v>130</v>
      </c>
      <c r="E48" s="40">
        <v>10</v>
      </c>
      <c r="F48" s="41"/>
      <c r="G48" s="41"/>
      <c r="H48" s="34"/>
      <c r="I48" s="35"/>
      <c r="J48" s="13"/>
      <c r="K48" s="13"/>
      <c r="L48" s="13"/>
      <c r="M48" s="13"/>
      <c r="N48" s="13"/>
    </row>
    <row r="49" spans="1:14" ht="45">
      <c r="A49" s="31" t="s">
        <v>290</v>
      </c>
      <c r="B49" s="19" t="s">
        <v>291</v>
      </c>
      <c r="C49" s="17" t="s">
        <v>292</v>
      </c>
      <c r="D49" s="17" t="s">
        <v>130</v>
      </c>
      <c r="E49" s="40">
        <v>5</v>
      </c>
      <c r="F49" s="41"/>
      <c r="G49" s="41"/>
      <c r="H49" s="34"/>
      <c r="I49" s="35"/>
      <c r="J49" s="13"/>
      <c r="K49" s="13"/>
      <c r="L49" s="13"/>
      <c r="M49" s="13"/>
      <c r="N49" s="13"/>
    </row>
    <row r="50" spans="1:14" ht="75">
      <c r="A50" s="31" t="s">
        <v>293</v>
      </c>
      <c r="B50" s="19" t="s">
        <v>294</v>
      </c>
      <c r="C50" s="17" t="s">
        <v>295</v>
      </c>
      <c r="D50" s="17" t="s">
        <v>17</v>
      </c>
      <c r="E50" s="40">
        <v>20</v>
      </c>
      <c r="F50" s="42"/>
      <c r="G50" s="42"/>
      <c r="H50" s="34"/>
      <c r="I50" s="35"/>
      <c r="J50" s="13"/>
      <c r="K50" s="13"/>
      <c r="L50" s="13"/>
      <c r="M50" s="13"/>
      <c r="N50" s="13"/>
    </row>
    <row r="51" spans="1:14" ht="45">
      <c r="A51" s="31" t="s">
        <v>296</v>
      </c>
      <c r="B51" s="19" t="s">
        <v>297</v>
      </c>
      <c r="C51" s="17" t="s">
        <v>298</v>
      </c>
      <c r="D51" s="17" t="s">
        <v>17</v>
      </c>
      <c r="E51" s="40">
        <v>20</v>
      </c>
      <c r="F51" s="42"/>
      <c r="G51" s="42"/>
      <c r="H51" s="34"/>
      <c r="I51" s="35"/>
      <c r="J51" s="13"/>
      <c r="K51" s="13"/>
      <c r="L51" s="13"/>
      <c r="M51" s="13"/>
      <c r="N51" s="13"/>
    </row>
    <row r="52" spans="1:14" ht="45">
      <c r="A52" s="31" t="s">
        <v>299</v>
      </c>
      <c r="B52" s="19" t="s">
        <v>297</v>
      </c>
      <c r="C52" s="17" t="s">
        <v>300</v>
      </c>
      <c r="D52" s="17" t="s">
        <v>17</v>
      </c>
      <c r="E52" s="40">
        <v>10</v>
      </c>
      <c r="F52" s="42"/>
      <c r="G52" s="42"/>
      <c r="H52" s="34"/>
      <c r="I52" s="35"/>
      <c r="J52" s="13"/>
      <c r="K52" s="13"/>
      <c r="L52" s="13"/>
      <c r="M52" s="13"/>
      <c r="N52" s="13"/>
    </row>
    <row r="53" spans="1:14" ht="90">
      <c r="A53" s="31" t="s">
        <v>301</v>
      </c>
      <c r="B53" s="19" t="s">
        <v>302</v>
      </c>
      <c r="C53" s="40" t="s">
        <v>303</v>
      </c>
      <c r="D53" s="17" t="s">
        <v>17</v>
      </c>
      <c r="E53" s="40">
        <v>800</v>
      </c>
      <c r="F53" s="32"/>
      <c r="G53" s="32"/>
      <c r="H53" s="34"/>
      <c r="I53" s="35"/>
      <c r="J53" s="13"/>
      <c r="K53" s="13"/>
      <c r="L53" s="13"/>
      <c r="M53" s="13"/>
      <c r="N53" s="13"/>
    </row>
    <row r="54" spans="1:14" s="43" customFormat="1" ht="150">
      <c r="A54" s="31" t="s">
        <v>304</v>
      </c>
      <c r="B54" s="19" t="s">
        <v>305</v>
      </c>
      <c r="C54" s="40" t="s">
        <v>306</v>
      </c>
      <c r="D54" s="17" t="s">
        <v>130</v>
      </c>
      <c r="E54" s="40">
        <v>150</v>
      </c>
      <c r="F54" s="32"/>
      <c r="G54" s="40"/>
      <c r="H54" s="34"/>
      <c r="I54" s="35"/>
      <c r="J54" s="32"/>
      <c r="K54" s="32"/>
      <c r="L54" s="32"/>
      <c r="M54" s="32"/>
      <c r="N54" s="32"/>
    </row>
    <row r="55" spans="1:14" ht="45">
      <c r="A55" s="31" t="s">
        <v>307</v>
      </c>
      <c r="B55" s="19" t="s">
        <v>308</v>
      </c>
      <c r="C55" s="40" t="s">
        <v>309</v>
      </c>
      <c r="D55" s="17" t="s">
        <v>310</v>
      </c>
      <c r="E55" s="40">
        <v>20</v>
      </c>
      <c r="F55" s="41"/>
      <c r="G55" s="40"/>
      <c r="H55" s="34"/>
      <c r="I55" s="35"/>
      <c r="J55" s="13"/>
      <c r="K55" s="13"/>
      <c r="L55" s="13"/>
      <c r="M55" s="13"/>
      <c r="N55" s="13"/>
    </row>
    <row r="56" spans="1:14" ht="45">
      <c r="A56" s="31" t="s">
        <v>311</v>
      </c>
      <c r="B56" s="19" t="s">
        <v>308</v>
      </c>
      <c r="C56" s="40" t="s">
        <v>312</v>
      </c>
      <c r="D56" s="17" t="s">
        <v>313</v>
      </c>
      <c r="E56" s="44">
        <v>30</v>
      </c>
      <c r="F56" s="45"/>
      <c r="G56" s="44"/>
      <c r="H56" s="34"/>
      <c r="I56" s="35"/>
      <c r="J56" s="13"/>
      <c r="K56" s="13"/>
      <c r="L56" s="13"/>
      <c r="M56" s="13"/>
      <c r="N56" s="13"/>
    </row>
    <row r="57" spans="1:14" ht="45">
      <c r="A57" s="31" t="s">
        <v>314</v>
      </c>
      <c r="B57" s="19" t="s">
        <v>308</v>
      </c>
      <c r="C57" s="40" t="s">
        <v>315</v>
      </c>
      <c r="D57" s="17" t="s">
        <v>313</v>
      </c>
      <c r="E57" s="40">
        <v>30</v>
      </c>
      <c r="F57" s="41"/>
      <c r="G57" s="40"/>
      <c r="H57" s="34"/>
      <c r="I57" s="35"/>
      <c r="J57" s="13"/>
      <c r="K57" s="13"/>
      <c r="L57" s="13"/>
      <c r="M57" s="13"/>
      <c r="N57" s="13"/>
    </row>
    <row r="58" spans="1:14" ht="45">
      <c r="A58" s="31" t="s">
        <v>316</v>
      </c>
      <c r="B58" s="19" t="s">
        <v>308</v>
      </c>
      <c r="C58" s="40" t="s">
        <v>317</v>
      </c>
      <c r="D58" s="17" t="s">
        <v>281</v>
      </c>
      <c r="E58" s="40">
        <v>10</v>
      </c>
      <c r="F58" s="41"/>
      <c r="G58" s="40"/>
      <c r="H58" s="34"/>
      <c r="I58" s="35"/>
      <c r="J58" s="13"/>
      <c r="K58" s="13"/>
      <c r="L58" s="13"/>
      <c r="M58" s="13"/>
      <c r="N58" s="13"/>
    </row>
    <row r="59" spans="1:14" ht="45">
      <c r="A59" s="31" t="s">
        <v>318</v>
      </c>
      <c r="B59" s="19" t="s">
        <v>308</v>
      </c>
      <c r="C59" s="40" t="s">
        <v>319</v>
      </c>
      <c r="D59" s="17" t="s">
        <v>281</v>
      </c>
      <c r="E59" s="44">
        <v>50</v>
      </c>
      <c r="F59" s="45"/>
      <c r="G59" s="44"/>
      <c r="H59" s="34"/>
      <c r="I59" s="35"/>
      <c r="J59" s="13"/>
      <c r="K59" s="13"/>
      <c r="L59" s="13"/>
      <c r="M59" s="13"/>
      <c r="N59" s="13"/>
    </row>
    <row r="60" spans="1:14" ht="195">
      <c r="A60" s="31" t="s">
        <v>320</v>
      </c>
      <c r="B60" s="19" t="s">
        <v>321</v>
      </c>
      <c r="C60" s="17" t="s">
        <v>322</v>
      </c>
      <c r="D60" s="17" t="s">
        <v>130</v>
      </c>
      <c r="E60" s="11">
        <v>150</v>
      </c>
      <c r="F60" s="19"/>
      <c r="G60" s="32"/>
      <c r="H60" s="34"/>
      <c r="I60" s="35"/>
      <c r="J60" s="13"/>
      <c r="K60" s="13"/>
      <c r="L60" s="13"/>
      <c r="M60" s="13"/>
      <c r="N60" s="13"/>
    </row>
    <row r="61" spans="1:14" ht="60">
      <c r="A61" s="31" t="s">
        <v>323</v>
      </c>
      <c r="B61" s="19" t="s">
        <v>324</v>
      </c>
      <c r="C61" s="40" t="s">
        <v>325</v>
      </c>
      <c r="D61" s="17" t="s">
        <v>251</v>
      </c>
      <c r="E61" s="44">
        <v>6000</v>
      </c>
      <c r="F61" s="32"/>
      <c r="G61" s="32"/>
      <c r="H61" s="34"/>
      <c r="I61" s="35"/>
      <c r="J61" s="13"/>
      <c r="K61" s="13"/>
      <c r="L61" s="13"/>
      <c r="M61" s="13"/>
      <c r="N61" s="13"/>
    </row>
    <row r="62" spans="1:14" ht="60">
      <c r="A62" s="31" t="s">
        <v>326</v>
      </c>
      <c r="B62" s="19" t="s">
        <v>327</v>
      </c>
      <c r="C62" s="40" t="s">
        <v>328</v>
      </c>
      <c r="D62" s="17" t="s">
        <v>17</v>
      </c>
      <c r="E62" s="44">
        <v>400</v>
      </c>
      <c r="F62" s="32"/>
      <c r="G62" s="32"/>
      <c r="H62" s="34"/>
      <c r="I62" s="35"/>
      <c r="J62" s="13"/>
      <c r="K62" s="13"/>
      <c r="L62" s="13"/>
      <c r="M62" s="13"/>
      <c r="N62" s="13"/>
    </row>
    <row r="63" spans="1:14" ht="90">
      <c r="A63" s="31" t="s">
        <v>329</v>
      </c>
      <c r="B63" s="19" t="s">
        <v>330</v>
      </c>
      <c r="C63" s="17" t="s">
        <v>331</v>
      </c>
      <c r="D63" s="17" t="s">
        <v>17</v>
      </c>
      <c r="E63" s="44">
        <v>400</v>
      </c>
      <c r="F63" s="32"/>
      <c r="G63" s="32"/>
      <c r="H63" s="34"/>
      <c r="I63" s="35"/>
      <c r="J63" s="13"/>
      <c r="K63" s="13"/>
      <c r="L63" s="13"/>
      <c r="M63" s="13"/>
      <c r="N63" s="13"/>
    </row>
    <row r="64" spans="1:14" ht="75">
      <c r="A64" s="31" t="s">
        <v>332</v>
      </c>
      <c r="B64" s="19" t="s">
        <v>333</v>
      </c>
      <c r="C64" s="17" t="s">
        <v>334</v>
      </c>
      <c r="D64" s="17" t="s">
        <v>17</v>
      </c>
      <c r="E64" s="44">
        <v>20</v>
      </c>
      <c r="F64" s="41"/>
      <c r="G64" s="40"/>
      <c r="H64" s="34"/>
      <c r="I64" s="35"/>
      <c r="J64" s="13"/>
      <c r="K64" s="13"/>
      <c r="L64" s="13"/>
      <c r="M64" s="13"/>
      <c r="N64" s="13"/>
    </row>
    <row r="65" spans="1:14" s="43" customFormat="1" ht="60">
      <c r="A65" s="31" t="s">
        <v>335</v>
      </c>
      <c r="B65" s="19" t="s">
        <v>336</v>
      </c>
      <c r="C65" s="17" t="s">
        <v>337</v>
      </c>
      <c r="D65" s="17" t="s">
        <v>130</v>
      </c>
      <c r="E65" s="11">
        <v>10</v>
      </c>
      <c r="F65" s="19"/>
      <c r="G65" s="32"/>
      <c r="H65" s="34"/>
      <c r="I65" s="35"/>
      <c r="J65" s="32"/>
      <c r="K65" s="32"/>
      <c r="L65" s="32"/>
      <c r="M65" s="32"/>
      <c r="N65" s="32"/>
    </row>
    <row r="66" spans="1:14" s="43" customFormat="1" ht="60">
      <c r="A66" s="31" t="s">
        <v>338</v>
      </c>
      <c r="B66" s="19" t="s">
        <v>339</v>
      </c>
      <c r="C66" s="17" t="s">
        <v>340</v>
      </c>
      <c r="D66" s="17" t="s">
        <v>130</v>
      </c>
      <c r="E66" s="11">
        <v>60</v>
      </c>
      <c r="F66" s="19"/>
      <c r="G66" s="32"/>
      <c r="H66" s="34"/>
      <c r="I66" s="35"/>
      <c r="J66" s="32"/>
      <c r="K66" s="32"/>
      <c r="L66" s="32"/>
      <c r="M66" s="32"/>
      <c r="N66" s="32"/>
    </row>
    <row r="67" spans="1:14" s="43" customFormat="1" ht="90">
      <c r="A67" s="31" t="s">
        <v>341</v>
      </c>
      <c r="B67" s="19" t="s">
        <v>342</v>
      </c>
      <c r="C67" s="37" t="s">
        <v>82</v>
      </c>
      <c r="D67" s="17" t="s">
        <v>343</v>
      </c>
      <c r="E67" s="11">
        <v>100</v>
      </c>
      <c r="F67" s="46"/>
      <c r="G67" s="32"/>
      <c r="H67" s="34"/>
      <c r="I67" s="35"/>
      <c r="J67" s="32"/>
      <c r="K67" s="32"/>
      <c r="L67" s="32"/>
      <c r="M67" s="32"/>
      <c r="N67" s="32"/>
    </row>
    <row r="68" spans="1:14" ht="75">
      <c r="A68" s="31" t="s">
        <v>344</v>
      </c>
      <c r="B68" s="19" t="s">
        <v>345</v>
      </c>
      <c r="C68" s="40" t="s">
        <v>346</v>
      </c>
      <c r="D68" s="17" t="s">
        <v>347</v>
      </c>
      <c r="E68" s="40">
        <v>10</v>
      </c>
      <c r="F68" s="41"/>
      <c r="G68" s="32"/>
      <c r="H68" s="34"/>
      <c r="I68" s="35"/>
      <c r="J68" s="13"/>
      <c r="K68" s="13"/>
      <c r="L68" s="13"/>
      <c r="M68" s="13"/>
      <c r="N68" s="13"/>
    </row>
    <row r="69" spans="1:14" s="49" customFormat="1" ht="75">
      <c r="A69" s="31" t="s">
        <v>348</v>
      </c>
      <c r="B69" s="19" t="s">
        <v>349</v>
      </c>
      <c r="C69" s="37" t="s">
        <v>82</v>
      </c>
      <c r="D69" s="17" t="s">
        <v>130</v>
      </c>
      <c r="E69" s="40">
        <v>60</v>
      </c>
      <c r="F69" s="32"/>
      <c r="G69" s="32"/>
      <c r="H69" s="34"/>
      <c r="I69" s="47"/>
      <c r="J69" s="48"/>
      <c r="K69" s="48"/>
      <c r="L69" s="48"/>
      <c r="M69" s="48"/>
      <c r="N69" s="48"/>
    </row>
    <row r="70" spans="1:14" s="43" customFormat="1" ht="120">
      <c r="A70" s="31" t="s">
        <v>350</v>
      </c>
      <c r="B70" s="19" t="s">
        <v>351</v>
      </c>
      <c r="C70" s="37" t="s">
        <v>82</v>
      </c>
      <c r="D70" s="17" t="s">
        <v>130</v>
      </c>
      <c r="E70" s="11">
        <v>70</v>
      </c>
      <c r="F70" s="32"/>
      <c r="G70" s="32"/>
      <c r="H70" s="34"/>
      <c r="I70" s="35"/>
      <c r="J70" s="32"/>
      <c r="K70" s="32"/>
      <c r="L70" s="32"/>
      <c r="M70" s="32"/>
      <c r="N70" s="32"/>
    </row>
    <row r="71" spans="1:14" ht="105">
      <c r="A71" s="31" t="s">
        <v>352</v>
      </c>
      <c r="B71" s="19" t="s">
        <v>353</v>
      </c>
      <c r="C71" s="37" t="s">
        <v>82</v>
      </c>
      <c r="D71" s="17" t="s">
        <v>130</v>
      </c>
      <c r="E71" s="11">
        <v>20</v>
      </c>
      <c r="F71" s="32"/>
      <c r="G71" s="32"/>
      <c r="H71" s="34"/>
      <c r="I71" s="35"/>
      <c r="J71" s="13"/>
      <c r="K71" s="13"/>
      <c r="L71" s="13"/>
      <c r="M71" s="13"/>
      <c r="N71" s="13"/>
    </row>
    <row r="72" spans="1:14" ht="90">
      <c r="A72" s="31" t="s">
        <v>354</v>
      </c>
      <c r="B72" s="19" t="s">
        <v>355</v>
      </c>
      <c r="C72" s="37" t="s">
        <v>82</v>
      </c>
      <c r="D72" s="17" t="s">
        <v>310</v>
      </c>
      <c r="E72" s="11">
        <v>5</v>
      </c>
      <c r="F72" s="19"/>
      <c r="G72" s="32"/>
      <c r="H72" s="34"/>
      <c r="I72" s="35"/>
      <c r="J72" s="13"/>
      <c r="K72" s="13"/>
      <c r="L72" s="13"/>
      <c r="M72" s="13"/>
      <c r="N72" s="13"/>
    </row>
    <row r="73" spans="1:14" s="43" customFormat="1" ht="120">
      <c r="A73" s="31" t="s">
        <v>356</v>
      </c>
      <c r="B73" s="19" t="s">
        <v>357</v>
      </c>
      <c r="C73" s="17" t="s">
        <v>358</v>
      </c>
      <c r="D73" s="17" t="s">
        <v>17</v>
      </c>
      <c r="E73" s="11">
        <v>7500</v>
      </c>
      <c r="F73" s="19"/>
      <c r="G73" s="32"/>
      <c r="H73" s="34"/>
      <c r="I73" s="35"/>
      <c r="J73" s="32"/>
      <c r="K73" s="32"/>
      <c r="L73" s="32"/>
      <c r="M73" s="32"/>
      <c r="N73" s="32"/>
    </row>
    <row r="74" spans="1:14" s="43" customFormat="1" ht="105">
      <c r="A74" s="31" t="s">
        <v>359</v>
      </c>
      <c r="B74" s="19" t="s">
        <v>360</v>
      </c>
      <c r="C74" s="17" t="s">
        <v>361</v>
      </c>
      <c r="D74" s="17" t="s">
        <v>130</v>
      </c>
      <c r="E74" s="11">
        <v>10</v>
      </c>
      <c r="F74" s="19"/>
      <c r="G74" s="32"/>
      <c r="H74" s="34"/>
      <c r="I74" s="35"/>
      <c r="J74" s="32"/>
      <c r="K74" s="32"/>
      <c r="L74" s="32"/>
      <c r="M74" s="32"/>
      <c r="N74" s="32"/>
    </row>
    <row r="75" spans="1:14" ht="75">
      <c r="A75" s="31" t="s">
        <v>362</v>
      </c>
      <c r="B75" s="19" t="s">
        <v>363</v>
      </c>
      <c r="C75" s="37" t="s">
        <v>82</v>
      </c>
      <c r="D75" s="17" t="s">
        <v>130</v>
      </c>
      <c r="E75" s="11">
        <v>5</v>
      </c>
      <c r="F75" s="32"/>
      <c r="G75" s="32"/>
      <c r="H75" s="34"/>
      <c r="I75" s="35"/>
      <c r="J75" s="13"/>
      <c r="K75" s="13"/>
      <c r="L75" s="13"/>
      <c r="M75" s="13"/>
      <c r="N75" s="13"/>
    </row>
    <row r="76" spans="1:14" ht="150">
      <c r="A76" s="31" t="s">
        <v>364</v>
      </c>
      <c r="B76" s="19" t="s">
        <v>365</v>
      </c>
      <c r="C76" s="37" t="s">
        <v>82</v>
      </c>
      <c r="D76" s="17" t="s">
        <v>310</v>
      </c>
      <c r="E76" s="11">
        <v>90</v>
      </c>
      <c r="F76" s="32"/>
      <c r="G76" s="32"/>
      <c r="H76" s="34"/>
      <c r="I76" s="35"/>
      <c r="J76" s="13"/>
      <c r="K76" s="13"/>
      <c r="L76" s="13"/>
      <c r="M76" s="13"/>
      <c r="N76" s="13"/>
    </row>
    <row r="77" spans="1:14" ht="195">
      <c r="A77" s="31" t="s">
        <v>366</v>
      </c>
      <c r="B77" s="19" t="s">
        <v>367</v>
      </c>
      <c r="C77" s="37" t="s">
        <v>82</v>
      </c>
      <c r="D77" s="17" t="s">
        <v>17</v>
      </c>
      <c r="E77" s="11">
        <v>35000</v>
      </c>
      <c r="F77" s="19"/>
      <c r="G77" s="32"/>
      <c r="H77" s="34"/>
      <c r="I77" s="35"/>
      <c r="J77" s="13"/>
      <c r="K77" s="13"/>
      <c r="L77" s="13"/>
      <c r="M77" s="13"/>
      <c r="N77" s="13"/>
    </row>
    <row r="78" spans="1:14" ht="225">
      <c r="A78" s="31" t="s">
        <v>368</v>
      </c>
      <c r="B78" s="19" t="s">
        <v>369</v>
      </c>
      <c r="C78" s="37" t="s">
        <v>82</v>
      </c>
      <c r="D78" s="17" t="s">
        <v>17</v>
      </c>
      <c r="E78" s="11">
        <v>20000</v>
      </c>
      <c r="F78" s="19"/>
      <c r="G78" s="32"/>
      <c r="H78" s="34"/>
      <c r="I78" s="35"/>
      <c r="J78" s="13"/>
      <c r="K78" s="13"/>
      <c r="L78" s="13"/>
      <c r="M78" s="13"/>
      <c r="N78" s="13"/>
    </row>
    <row r="79" spans="1:14" ht="45">
      <c r="A79" s="31" t="s">
        <v>370</v>
      </c>
      <c r="B79" s="19" t="s">
        <v>371</v>
      </c>
      <c r="C79" s="37" t="s">
        <v>82</v>
      </c>
      <c r="D79" s="17" t="s">
        <v>17</v>
      </c>
      <c r="E79" s="11">
        <v>1000</v>
      </c>
      <c r="F79" s="19"/>
      <c r="G79" s="32"/>
      <c r="H79" s="34"/>
      <c r="I79" s="35"/>
      <c r="J79" s="13"/>
      <c r="K79" s="13"/>
      <c r="L79" s="13"/>
      <c r="M79" s="13"/>
      <c r="N79" s="13"/>
    </row>
    <row r="80" spans="1:14" ht="195">
      <c r="A80" s="31" t="s">
        <v>372</v>
      </c>
      <c r="B80" s="19" t="s">
        <v>373</v>
      </c>
      <c r="C80" s="37" t="s">
        <v>82</v>
      </c>
      <c r="D80" s="17" t="s">
        <v>17</v>
      </c>
      <c r="E80" s="11">
        <v>1000</v>
      </c>
      <c r="F80" s="19"/>
      <c r="G80" s="19"/>
      <c r="H80" s="34"/>
      <c r="I80" s="35"/>
      <c r="J80" s="13"/>
      <c r="K80" s="13"/>
      <c r="L80" s="13"/>
      <c r="M80" s="13"/>
      <c r="N80" s="13"/>
    </row>
    <row r="81" spans="1:14" ht="90">
      <c r="A81" s="31" t="s">
        <v>374</v>
      </c>
      <c r="B81" s="19" t="s">
        <v>375</v>
      </c>
      <c r="C81" s="37" t="s">
        <v>82</v>
      </c>
      <c r="D81" s="17" t="s">
        <v>17</v>
      </c>
      <c r="E81" s="11">
        <v>7000</v>
      </c>
      <c r="F81" s="19"/>
      <c r="G81" s="19"/>
      <c r="H81" s="34"/>
      <c r="I81" s="35"/>
      <c r="J81" s="13"/>
      <c r="K81" s="13"/>
      <c r="L81" s="13"/>
      <c r="M81" s="13"/>
      <c r="N81" s="13"/>
    </row>
    <row r="82" spans="1:14" ht="45">
      <c r="A82" s="31" t="s">
        <v>376</v>
      </c>
      <c r="B82" s="19" t="s">
        <v>377</v>
      </c>
      <c r="C82" s="37" t="s">
        <v>82</v>
      </c>
      <c r="D82" s="17" t="s">
        <v>17</v>
      </c>
      <c r="E82" s="11">
        <v>300</v>
      </c>
      <c r="F82" s="19"/>
      <c r="G82" s="19"/>
      <c r="H82" s="34"/>
      <c r="I82" s="35"/>
      <c r="J82" s="13"/>
      <c r="K82" s="13"/>
      <c r="L82" s="13"/>
      <c r="M82" s="13"/>
      <c r="N82" s="13"/>
    </row>
    <row r="83" spans="1:14" ht="270">
      <c r="A83" s="31" t="s">
        <v>378</v>
      </c>
      <c r="B83" s="19" t="s">
        <v>379</v>
      </c>
      <c r="C83" s="17" t="s">
        <v>380</v>
      </c>
      <c r="D83" s="17" t="s">
        <v>130</v>
      </c>
      <c r="E83" s="11">
        <v>100</v>
      </c>
      <c r="F83" s="19"/>
      <c r="G83" s="32"/>
      <c r="H83" s="34"/>
      <c r="I83" s="35"/>
      <c r="J83" s="13"/>
      <c r="K83" s="13"/>
      <c r="L83" s="13"/>
      <c r="M83" s="13"/>
      <c r="N83" s="13"/>
    </row>
    <row r="84" spans="1:14" ht="315">
      <c r="A84" s="31" t="s">
        <v>381</v>
      </c>
      <c r="B84" s="19" t="s">
        <v>382</v>
      </c>
      <c r="C84" s="17" t="s">
        <v>383</v>
      </c>
      <c r="D84" s="17" t="s">
        <v>130</v>
      </c>
      <c r="E84" s="11">
        <v>500</v>
      </c>
      <c r="F84" s="19"/>
      <c r="G84" s="32"/>
      <c r="H84" s="34"/>
      <c r="I84" s="35"/>
      <c r="J84" s="13"/>
      <c r="K84" s="13"/>
      <c r="L84" s="13"/>
      <c r="M84" s="13"/>
      <c r="N84" s="13"/>
    </row>
    <row r="85" spans="1:14" ht="135">
      <c r="A85" s="31" t="s">
        <v>384</v>
      </c>
      <c r="B85" s="19" t="s">
        <v>385</v>
      </c>
      <c r="C85" s="17" t="s">
        <v>386</v>
      </c>
      <c r="D85" s="17" t="s">
        <v>130</v>
      </c>
      <c r="E85" s="11">
        <v>20</v>
      </c>
      <c r="F85" s="19"/>
      <c r="G85" s="32"/>
      <c r="H85" s="34"/>
      <c r="I85" s="35"/>
      <c r="J85" s="13"/>
      <c r="K85" s="13"/>
      <c r="L85" s="13"/>
      <c r="M85" s="13"/>
      <c r="N85" s="13"/>
    </row>
    <row r="86" spans="1:14" ht="120">
      <c r="A86" s="31" t="s">
        <v>387</v>
      </c>
      <c r="B86" s="19" t="s">
        <v>388</v>
      </c>
      <c r="C86" s="17" t="s">
        <v>389</v>
      </c>
      <c r="D86" s="17" t="s">
        <v>130</v>
      </c>
      <c r="E86" s="11">
        <v>50</v>
      </c>
      <c r="F86" s="19"/>
      <c r="G86" s="32"/>
      <c r="H86" s="34"/>
      <c r="I86" s="35"/>
      <c r="J86" s="13"/>
      <c r="K86" s="13"/>
      <c r="L86" s="13"/>
      <c r="M86" s="13"/>
      <c r="N86" s="13"/>
    </row>
    <row r="87" spans="1:14" ht="45">
      <c r="A87" s="31" t="s">
        <v>390</v>
      </c>
      <c r="B87" s="19" t="s">
        <v>391</v>
      </c>
      <c r="C87" s="17" t="s">
        <v>392</v>
      </c>
      <c r="D87" s="17" t="s">
        <v>130</v>
      </c>
      <c r="E87" s="11">
        <v>600</v>
      </c>
      <c r="F87" s="19"/>
      <c r="G87" s="32"/>
      <c r="H87" s="34"/>
      <c r="I87" s="35"/>
      <c r="J87" s="13"/>
      <c r="K87" s="13"/>
      <c r="L87" s="13"/>
      <c r="M87" s="13"/>
      <c r="N87" s="13"/>
    </row>
    <row r="88" spans="1:14" ht="45">
      <c r="A88" s="31" t="s">
        <v>393</v>
      </c>
      <c r="B88" s="19" t="s">
        <v>391</v>
      </c>
      <c r="C88" s="17" t="s">
        <v>394</v>
      </c>
      <c r="D88" s="17" t="s">
        <v>130</v>
      </c>
      <c r="E88" s="11">
        <v>1000</v>
      </c>
      <c r="F88" s="19"/>
      <c r="G88" s="32"/>
      <c r="H88" s="34"/>
      <c r="I88" s="35"/>
      <c r="J88" s="13"/>
      <c r="K88" s="13"/>
      <c r="L88" s="13"/>
      <c r="M88" s="13"/>
      <c r="N88" s="13"/>
    </row>
    <row r="89" spans="1:14" ht="45">
      <c r="A89" s="31" t="s">
        <v>395</v>
      </c>
      <c r="B89" s="19" t="s">
        <v>391</v>
      </c>
      <c r="C89" s="17" t="s">
        <v>396</v>
      </c>
      <c r="D89" s="17" t="s">
        <v>130</v>
      </c>
      <c r="E89" s="11">
        <v>1000</v>
      </c>
      <c r="F89" s="19"/>
      <c r="G89" s="32"/>
      <c r="H89" s="34"/>
      <c r="I89" s="35"/>
      <c r="J89" s="13"/>
      <c r="K89" s="13"/>
      <c r="L89" s="13"/>
      <c r="M89" s="13"/>
      <c r="N89" s="13"/>
    </row>
    <row r="90" spans="1:14" ht="45">
      <c r="A90" s="31" t="s">
        <v>397</v>
      </c>
      <c r="B90" s="19" t="s">
        <v>391</v>
      </c>
      <c r="C90" s="17" t="s">
        <v>398</v>
      </c>
      <c r="D90" s="17" t="s">
        <v>310</v>
      </c>
      <c r="E90" s="11">
        <v>2000</v>
      </c>
      <c r="F90" s="19"/>
      <c r="G90" s="32"/>
      <c r="H90" s="34"/>
      <c r="I90" s="35"/>
      <c r="J90" s="13"/>
      <c r="K90" s="13"/>
      <c r="L90" s="13"/>
      <c r="M90" s="13"/>
      <c r="N90" s="13"/>
    </row>
    <row r="91" spans="1:14" s="43" customFormat="1" ht="120">
      <c r="A91" s="31" t="s">
        <v>399</v>
      </c>
      <c r="B91" s="19" t="s">
        <v>400</v>
      </c>
      <c r="C91" s="17" t="s">
        <v>401</v>
      </c>
      <c r="D91" s="17" t="s">
        <v>281</v>
      </c>
      <c r="E91" s="11">
        <v>25</v>
      </c>
      <c r="F91" s="19"/>
      <c r="G91" s="32"/>
      <c r="H91" s="34"/>
      <c r="I91" s="35"/>
      <c r="J91" s="32"/>
      <c r="K91" s="32"/>
      <c r="L91" s="32"/>
      <c r="M91" s="32"/>
      <c r="N91" s="32"/>
    </row>
    <row r="92" spans="1:14" ht="120">
      <c r="A92" s="31" t="s">
        <v>402</v>
      </c>
      <c r="B92" s="19" t="s">
        <v>403</v>
      </c>
      <c r="C92" s="17" t="s">
        <v>401</v>
      </c>
      <c r="D92" s="17" t="s">
        <v>281</v>
      </c>
      <c r="E92" s="11">
        <v>300</v>
      </c>
      <c r="F92" s="19"/>
      <c r="G92" s="32"/>
      <c r="H92" s="34"/>
      <c r="I92" s="35"/>
      <c r="J92" s="13"/>
      <c r="K92" s="13"/>
      <c r="L92" s="13"/>
      <c r="M92" s="13"/>
      <c r="N92" s="13"/>
    </row>
    <row r="93" spans="1:14" ht="135">
      <c r="A93" s="31" t="s">
        <v>404</v>
      </c>
      <c r="B93" s="19" t="s">
        <v>405</v>
      </c>
      <c r="C93" s="17" t="s">
        <v>401</v>
      </c>
      <c r="D93" s="17" t="s">
        <v>281</v>
      </c>
      <c r="E93" s="11">
        <v>10</v>
      </c>
      <c r="F93" s="19"/>
      <c r="G93" s="32"/>
      <c r="H93" s="34"/>
      <c r="I93" s="35"/>
      <c r="J93" s="13"/>
      <c r="K93" s="13"/>
      <c r="L93" s="13"/>
      <c r="M93" s="13"/>
      <c r="N93" s="13"/>
    </row>
    <row r="94" spans="1:14" ht="105">
      <c r="A94" s="31" t="s">
        <v>406</v>
      </c>
      <c r="B94" s="19" t="s">
        <v>407</v>
      </c>
      <c r="C94" s="17" t="s">
        <v>408</v>
      </c>
      <c r="D94" s="17" t="s">
        <v>130</v>
      </c>
      <c r="E94" s="11">
        <v>10</v>
      </c>
      <c r="F94" s="19"/>
      <c r="G94" s="32"/>
      <c r="H94" s="34"/>
      <c r="I94" s="35"/>
      <c r="J94" s="13"/>
      <c r="K94" s="13"/>
      <c r="L94" s="13"/>
      <c r="M94" s="13"/>
      <c r="N94" s="13"/>
    </row>
    <row r="95" spans="1:14" ht="120">
      <c r="A95" s="31" t="s">
        <v>409</v>
      </c>
      <c r="B95" s="19" t="s">
        <v>410</v>
      </c>
      <c r="C95" s="17" t="s">
        <v>411</v>
      </c>
      <c r="D95" s="17" t="s">
        <v>130</v>
      </c>
      <c r="E95" s="11">
        <v>100</v>
      </c>
      <c r="F95" s="19"/>
      <c r="G95" s="32"/>
      <c r="H95" s="34"/>
      <c r="I95" s="35"/>
      <c r="J95" s="13"/>
      <c r="K95" s="13"/>
      <c r="L95" s="13"/>
      <c r="M95" s="13"/>
      <c r="N95" s="13"/>
    </row>
    <row r="96" spans="1:14" ht="135">
      <c r="A96" s="31" t="s">
        <v>412</v>
      </c>
      <c r="B96" s="19" t="s">
        <v>413</v>
      </c>
      <c r="C96" s="17" t="s">
        <v>414</v>
      </c>
      <c r="D96" s="17" t="s">
        <v>310</v>
      </c>
      <c r="E96" s="11">
        <v>1500</v>
      </c>
      <c r="F96" s="41"/>
      <c r="G96" s="32"/>
      <c r="H96" s="34"/>
      <c r="I96" s="35"/>
      <c r="J96" s="13"/>
      <c r="K96" s="13"/>
      <c r="L96" s="13"/>
      <c r="M96" s="13"/>
      <c r="N96" s="13"/>
    </row>
    <row r="97" spans="1:14" ht="120">
      <c r="A97" s="31" t="s">
        <v>415</v>
      </c>
      <c r="B97" s="19" t="s">
        <v>416</v>
      </c>
      <c r="C97" s="37" t="s">
        <v>82</v>
      </c>
      <c r="D97" s="17" t="s">
        <v>17</v>
      </c>
      <c r="E97" s="11">
        <v>500</v>
      </c>
      <c r="F97" s="32"/>
      <c r="G97" s="32"/>
      <c r="H97" s="34"/>
      <c r="I97" s="35"/>
      <c r="J97" s="13"/>
      <c r="K97" s="13"/>
      <c r="L97" s="13"/>
      <c r="M97" s="13"/>
      <c r="N97" s="13"/>
    </row>
    <row r="98" spans="1:14" ht="60">
      <c r="A98" s="31" t="s">
        <v>417</v>
      </c>
      <c r="B98" s="19" t="s">
        <v>418</v>
      </c>
      <c r="C98" s="17" t="s">
        <v>419</v>
      </c>
      <c r="D98" s="17" t="s">
        <v>17</v>
      </c>
      <c r="E98" s="11">
        <v>50</v>
      </c>
      <c r="F98" s="19"/>
      <c r="G98" s="32"/>
      <c r="H98" s="34"/>
      <c r="I98" s="35"/>
      <c r="J98" s="13"/>
      <c r="K98" s="13"/>
      <c r="L98" s="13"/>
      <c r="M98" s="13"/>
      <c r="N98" s="13"/>
    </row>
    <row r="99" spans="1:14" ht="135">
      <c r="A99" s="31" t="s">
        <v>420</v>
      </c>
      <c r="B99" s="19" t="s">
        <v>421</v>
      </c>
      <c r="C99" s="17" t="s">
        <v>422</v>
      </c>
      <c r="D99" s="17" t="s">
        <v>310</v>
      </c>
      <c r="E99" s="11">
        <v>10</v>
      </c>
      <c r="F99" s="32"/>
      <c r="G99" s="32"/>
      <c r="H99" s="34"/>
      <c r="I99" s="35"/>
      <c r="J99" s="13"/>
      <c r="K99" s="13"/>
      <c r="L99" s="13"/>
      <c r="M99" s="13"/>
      <c r="N99" s="13"/>
    </row>
    <row r="100" spans="1:14" ht="90">
      <c r="A100" s="31" t="s">
        <v>423</v>
      </c>
      <c r="B100" s="19" t="s">
        <v>424</v>
      </c>
      <c r="C100" s="17" t="s">
        <v>425</v>
      </c>
      <c r="D100" s="17" t="s">
        <v>17</v>
      </c>
      <c r="E100" s="11">
        <v>50</v>
      </c>
      <c r="F100" s="19"/>
      <c r="G100" s="32"/>
      <c r="H100" s="34"/>
      <c r="I100" s="35"/>
      <c r="J100" s="13"/>
      <c r="K100" s="13"/>
      <c r="L100" s="13"/>
      <c r="M100" s="13"/>
      <c r="N100" s="13"/>
    </row>
    <row r="101" spans="1:14" ht="45">
      <c r="A101" s="31" t="s">
        <v>426</v>
      </c>
      <c r="B101" s="19" t="s">
        <v>427</v>
      </c>
      <c r="C101" s="17" t="s">
        <v>428</v>
      </c>
      <c r="D101" s="17" t="s">
        <v>17</v>
      </c>
      <c r="E101" s="11">
        <v>50</v>
      </c>
      <c r="F101" s="19"/>
      <c r="G101" s="32"/>
      <c r="H101" s="34"/>
      <c r="I101" s="35"/>
      <c r="J101" s="13"/>
      <c r="K101" s="13"/>
      <c r="L101" s="13"/>
      <c r="M101" s="13"/>
      <c r="N101" s="13"/>
    </row>
    <row r="102" spans="1:14" ht="45">
      <c r="A102" s="31" t="s">
        <v>429</v>
      </c>
      <c r="B102" s="19" t="s">
        <v>427</v>
      </c>
      <c r="C102" s="17" t="s">
        <v>430</v>
      </c>
      <c r="D102" s="17" t="s">
        <v>17</v>
      </c>
      <c r="E102" s="11">
        <v>50</v>
      </c>
      <c r="F102" s="19"/>
      <c r="G102" s="32"/>
      <c r="H102" s="34"/>
      <c r="I102" s="35"/>
      <c r="J102" s="13"/>
      <c r="K102" s="13"/>
      <c r="L102" s="13"/>
      <c r="M102" s="13"/>
      <c r="N102" s="13"/>
    </row>
    <row r="103" spans="1:14" ht="45">
      <c r="A103" s="31" t="s">
        <v>431</v>
      </c>
      <c r="B103" s="19" t="s">
        <v>427</v>
      </c>
      <c r="C103" s="17" t="s">
        <v>432</v>
      </c>
      <c r="D103" s="17" t="s">
        <v>17</v>
      </c>
      <c r="E103" s="11">
        <v>1200</v>
      </c>
      <c r="F103" s="19"/>
      <c r="G103" s="32"/>
      <c r="H103" s="34"/>
      <c r="I103" s="35"/>
      <c r="J103" s="13"/>
      <c r="K103" s="13"/>
      <c r="L103" s="13"/>
      <c r="M103" s="13"/>
      <c r="N103" s="13"/>
    </row>
    <row r="104" spans="1:14" ht="45">
      <c r="A104" s="31" t="s">
        <v>433</v>
      </c>
      <c r="B104" s="19" t="s">
        <v>427</v>
      </c>
      <c r="C104" s="17" t="s">
        <v>434</v>
      </c>
      <c r="D104" s="17" t="s">
        <v>17</v>
      </c>
      <c r="E104" s="11">
        <v>2500</v>
      </c>
      <c r="F104" s="19"/>
      <c r="G104" s="32"/>
      <c r="H104" s="34"/>
      <c r="I104" s="35"/>
      <c r="J104" s="13"/>
      <c r="K104" s="13"/>
      <c r="L104" s="13"/>
      <c r="M104" s="13"/>
      <c r="N104" s="13"/>
    </row>
    <row r="105" spans="1:14" ht="45">
      <c r="A105" s="31" t="s">
        <v>435</v>
      </c>
      <c r="B105" s="19" t="s">
        <v>427</v>
      </c>
      <c r="C105" s="17" t="s">
        <v>436</v>
      </c>
      <c r="D105" s="17" t="s">
        <v>17</v>
      </c>
      <c r="E105" s="11">
        <v>2500</v>
      </c>
      <c r="F105" s="19"/>
      <c r="G105" s="32"/>
      <c r="H105" s="34"/>
      <c r="I105" s="35"/>
      <c r="J105" s="13"/>
      <c r="K105" s="13"/>
      <c r="L105" s="13"/>
      <c r="M105" s="13"/>
      <c r="N105" s="13"/>
    </row>
    <row r="106" spans="1:14" ht="45">
      <c r="A106" s="31" t="s">
        <v>437</v>
      </c>
      <c r="B106" s="19" t="s">
        <v>427</v>
      </c>
      <c r="C106" s="17" t="s">
        <v>438</v>
      </c>
      <c r="D106" s="17" t="s">
        <v>17</v>
      </c>
      <c r="E106" s="11">
        <v>50</v>
      </c>
      <c r="F106" s="19"/>
      <c r="G106" s="32"/>
      <c r="H106" s="34"/>
      <c r="I106" s="35"/>
      <c r="J106" s="13"/>
      <c r="K106" s="13"/>
      <c r="L106" s="13"/>
      <c r="M106" s="13"/>
      <c r="N106" s="13"/>
    </row>
    <row r="107" spans="1:14" ht="45">
      <c r="A107" s="31" t="s">
        <v>439</v>
      </c>
      <c r="B107" s="19" t="s">
        <v>427</v>
      </c>
      <c r="C107" s="17" t="s">
        <v>440</v>
      </c>
      <c r="D107" s="17" t="s">
        <v>17</v>
      </c>
      <c r="E107" s="11">
        <v>2000</v>
      </c>
      <c r="F107" s="19"/>
      <c r="G107" s="32"/>
      <c r="H107" s="34"/>
      <c r="I107" s="35"/>
      <c r="J107" s="13"/>
      <c r="K107" s="13"/>
      <c r="L107" s="13"/>
      <c r="M107" s="13"/>
      <c r="N107" s="13"/>
    </row>
    <row r="108" spans="1:14" ht="45">
      <c r="A108" s="31" t="s">
        <v>441</v>
      </c>
      <c r="B108" s="19" t="s">
        <v>427</v>
      </c>
      <c r="C108" s="17" t="s">
        <v>442</v>
      </c>
      <c r="D108" s="17" t="s">
        <v>17</v>
      </c>
      <c r="E108" s="11">
        <v>50</v>
      </c>
      <c r="F108" s="19"/>
      <c r="G108" s="32"/>
      <c r="H108" s="34"/>
      <c r="I108" s="35"/>
      <c r="J108" s="13"/>
      <c r="K108" s="13"/>
      <c r="L108" s="13"/>
      <c r="M108" s="13"/>
      <c r="N108" s="13"/>
    </row>
    <row r="109" spans="1:14" ht="45">
      <c r="A109" s="31" t="s">
        <v>443</v>
      </c>
      <c r="B109" s="19" t="s">
        <v>427</v>
      </c>
      <c r="C109" s="17" t="s">
        <v>444</v>
      </c>
      <c r="D109" s="17" t="s">
        <v>17</v>
      </c>
      <c r="E109" s="11">
        <v>500</v>
      </c>
      <c r="F109" s="19"/>
      <c r="G109" s="32"/>
      <c r="H109" s="34"/>
      <c r="I109" s="35"/>
      <c r="J109" s="13"/>
      <c r="K109" s="13"/>
      <c r="L109" s="13"/>
      <c r="M109" s="13"/>
      <c r="N109" s="13"/>
    </row>
    <row r="110" spans="1:14" ht="45">
      <c r="A110" s="31" t="s">
        <v>445</v>
      </c>
      <c r="B110" s="19" t="s">
        <v>427</v>
      </c>
      <c r="C110" s="17" t="s">
        <v>446</v>
      </c>
      <c r="D110" s="17" t="s">
        <v>17</v>
      </c>
      <c r="E110" s="11">
        <v>50</v>
      </c>
      <c r="F110" s="19"/>
      <c r="G110" s="32"/>
      <c r="H110" s="34"/>
      <c r="I110" s="35"/>
      <c r="J110" s="13"/>
      <c r="K110" s="13"/>
      <c r="L110" s="13"/>
      <c r="M110" s="13"/>
      <c r="N110" s="13"/>
    </row>
    <row r="111" spans="1:14" ht="45">
      <c r="A111" s="31" t="s">
        <v>447</v>
      </c>
      <c r="B111" s="19" t="s">
        <v>427</v>
      </c>
      <c r="C111" s="17" t="s">
        <v>448</v>
      </c>
      <c r="D111" s="17" t="s">
        <v>17</v>
      </c>
      <c r="E111" s="11">
        <v>50</v>
      </c>
      <c r="F111" s="19"/>
      <c r="G111" s="32"/>
      <c r="H111" s="34"/>
      <c r="I111" s="35"/>
      <c r="J111" s="13"/>
      <c r="K111" s="13"/>
      <c r="L111" s="13"/>
      <c r="M111" s="13"/>
      <c r="N111" s="13"/>
    </row>
    <row r="112" spans="1:14" ht="45">
      <c r="A112" s="31" t="s">
        <v>449</v>
      </c>
      <c r="B112" s="19" t="s">
        <v>427</v>
      </c>
      <c r="C112" s="17" t="s">
        <v>450</v>
      </c>
      <c r="D112" s="17" t="s">
        <v>17</v>
      </c>
      <c r="E112" s="11">
        <v>50</v>
      </c>
      <c r="F112" s="19"/>
      <c r="G112" s="32"/>
      <c r="H112" s="34"/>
      <c r="I112" s="35"/>
      <c r="J112" s="13"/>
      <c r="K112" s="13"/>
      <c r="L112" s="13"/>
      <c r="M112" s="13"/>
      <c r="N112" s="13"/>
    </row>
    <row r="113" spans="1:14" ht="180">
      <c r="A113" s="31" t="s">
        <v>451</v>
      </c>
      <c r="B113" s="19" t="s">
        <v>452</v>
      </c>
      <c r="C113" s="17" t="s">
        <v>453</v>
      </c>
      <c r="D113" s="17" t="s">
        <v>17</v>
      </c>
      <c r="E113" s="11">
        <v>1000</v>
      </c>
      <c r="F113" s="19"/>
      <c r="G113" s="32"/>
      <c r="H113" s="34"/>
      <c r="I113" s="35"/>
      <c r="J113" s="13"/>
      <c r="K113" s="13"/>
      <c r="L113" s="13"/>
      <c r="M113" s="13"/>
      <c r="N113" s="13"/>
    </row>
    <row r="114" spans="1:14" ht="255">
      <c r="A114" s="31" t="s">
        <v>454</v>
      </c>
      <c r="B114" s="19" t="s">
        <v>455</v>
      </c>
      <c r="C114" s="17" t="s">
        <v>456</v>
      </c>
      <c r="D114" s="17" t="s">
        <v>17</v>
      </c>
      <c r="E114" s="11">
        <v>200</v>
      </c>
      <c r="F114" s="19"/>
      <c r="G114" s="32"/>
      <c r="H114" s="34"/>
      <c r="I114" s="35"/>
      <c r="J114" s="13"/>
      <c r="K114" s="13"/>
      <c r="L114" s="13"/>
      <c r="M114" s="13"/>
      <c r="N114" s="13"/>
    </row>
    <row r="115" spans="1:14" s="43" customFormat="1" ht="120">
      <c r="A115" s="31" t="s">
        <v>457</v>
      </c>
      <c r="B115" s="19" t="s">
        <v>458</v>
      </c>
      <c r="C115" s="17" t="s">
        <v>459</v>
      </c>
      <c r="D115" s="17" t="s">
        <v>281</v>
      </c>
      <c r="E115" s="11">
        <v>150</v>
      </c>
      <c r="F115" s="19"/>
      <c r="G115" s="32"/>
      <c r="H115" s="34"/>
      <c r="I115" s="35"/>
      <c r="J115" s="32"/>
      <c r="K115" s="32"/>
      <c r="L115" s="32"/>
      <c r="M115" s="32"/>
      <c r="N115" s="32"/>
    </row>
    <row r="116" spans="1:14" ht="135">
      <c r="A116" s="31" t="s">
        <v>460</v>
      </c>
      <c r="B116" s="19" t="s">
        <v>461</v>
      </c>
      <c r="C116" s="17" t="s">
        <v>462</v>
      </c>
      <c r="D116" s="17" t="s">
        <v>130</v>
      </c>
      <c r="E116" s="11">
        <v>25</v>
      </c>
      <c r="F116" s="32"/>
      <c r="G116" s="32"/>
      <c r="H116" s="34"/>
      <c r="I116" s="35"/>
      <c r="J116" s="13"/>
      <c r="K116" s="13"/>
      <c r="L116" s="13"/>
      <c r="M116" s="13"/>
      <c r="N116" s="13"/>
    </row>
    <row r="117" spans="1:14" ht="45">
      <c r="A117" s="31" t="s">
        <v>463</v>
      </c>
      <c r="B117" s="19" t="s">
        <v>464</v>
      </c>
      <c r="C117" s="17" t="s">
        <v>465</v>
      </c>
      <c r="D117" s="17" t="s">
        <v>130</v>
      </c>
      <c r="E117" s="11">
        <v>25</v>
      </c>
      <c r="F117" s="32"/>
      <c r="G117" s="32"/>
      <c r="H117" s="34"/>
      <c r="I117" s="35"/>
      <c r="J117" s="13"/>
      <c r="K117" s="13"/>
      <c r="L117" s="13"/>
      <c r="M117" s="13"/>
      <c r="N117" s="13"/>
    </row>
    <row r="118" spans="1:14" ht="150">
      <c r="A118" s="31" t="s">
        <v>466</v>
      </c>
      <c r="B118" s="19" t="s">
        <v>467</v>
      </c>
      <c r="C118" s="17" t="s">
        <v>468</v>
      </c>
      <c r="D118" s="17" t="s">
        <v>469</v>
      </c>
      <c r="E118" s="11">
        <v>5000</v>
      </c>
      <c r="F118" s="32"/>
      <c r="G118" s="32"/>
      <c r="H118" s="34"/>
      <c r="I118" s="35"/>
      <c r="J118" s="13"/>
      <c r="K118" s="13"/>
      <c r="L118" s="13"/>
      <c r="M118" s="13"/>
      <c r="N118" s="13"/>
    </row>
    <row r="119" spans="1:14" ht="105">
      <c r="A119" s="31" t="s">
        <v>470</v>
      </c>
      <c r="B119" s="19" t="s">
        <v>471</v>
      </c>
      <c r="C119" s="37" t="s">
        <v>82</v>
      </c>
      <c r="D119" s="17" t="s">
        <v>17</v>
      </c>
      <c r="E119" s="11">
        <v>500</v>
      </c>
      <c r="F119" s="32"/>
      <c r="G119" s="32"/>
      <c r="H119" s="34"/>
      <c r="I119" s="35"/>
      <c r="J119" s="13"/>
      <c r="K119" s="13"/>
      <c r="L119" s="13"/>
      <c r="M119" s="13"/>
      <c r="N119" s="13"/>
    </row>
    <row r="120" spans="1:14" ht="150">
      <c r="A120" s="31" t="s">
        <v>472</v>
      </c>
      <c r="B120" s="19" t="s">
        <v>473</v>
      </c>
      <c r="C120" s="37" t="s">
        <v>474</v>
      </c>
      <c r="D120" s="17" t="s">
        <v>17</v>
      </c>
      <c r="E120" s="11">
        <v>500</v>
      </c>
      <c r="F120" s="19"/>
      <c r="G120" s="32"/>
      <c r="H120" s="34"/>
      <c r="I120" s="35"/>
      <c r="J120" s="13"/>
      <c r="K120" s="13"/>
      <c r="L120" s="13"/>
      <c r="M120" s="13"/>
      <c r="N120" s="13"/>
    </row>
    <row r="121" spans="1:9" ht="15">
      <c r="A121" s="50"/>
      <c r="B121" s="51"/>
      <c r="C121" s="52"/>
      <c r="D121" s="52"/>
      <c r="E121" s="53"/>
      <c r="F121" s="43"/>
      <c r="G121" s="43"/>
      <c r="H121" s="54"/>
      <c r="I121" s="55"/>
    </row>
  </sheetData>
  <sheetProtection/>
  <autoFilter ref="A1:H12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57421875" style="16" customWidth="1"/>
    <col min="11" max="12" width="22.140625" style="16" customWidth="1"/>
    <col min="13" max="13" width="23.140625" style="16" customWidth="1"/>
    <col min="14" max="14" width="24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1003</v>
      </c>
      <c r="B2" s="8" t="s">
        <v>1004</v>
      </c>
      <c r="C2" s="110" t="s">
        <v>82</v>
      </c>
      <c r="D2" s="10" t="s">
        <v>491</v>
      </c>
      <c r="E2" s="65">
        <v>2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180">
      <c r="A3" s="7" t="s">
        <v>1005</v>
      </c>
      <c r="B3" s="8" t="s">
        <v>1006</v>
      </c>
      <c r="C3" s="110" t="s">
        <v>82</v>
      </c>
      <c r="D3" s="10" t="s">
        <v>491</v>
      </c>
      <c r="E3" s="65">
        <v>15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80">
      <c r="A4" s="7" t="s">
        <v>1007</v>
      </c>
      <c r="B4" s="8" t="s">
        <v>1008</v>
      </c>
      <c r="C4" s="110" t="s">
        <v>82</v>
      </c>
      <c r="D4" s="10" t="s">
        <v>491</v>
      </c>
      <c r="E4" s="65">
        <v>5</v>
      </c>
      <c r="F4" s="18"/>
      <c r="G4" s="64"/>
      <c r="H4" s="59"/>
      <c r="I4" s="15"/>
      <c r="J4" s="13"/>
      <c r="K4" s="13"/>
      <c r="L4" s="13"/>
      <c r="M4" s="13"/>
      <c r="N4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view="pageBreakPreview" zoomScaleSheetLayoutView="100" zoomScalePageLayoutView="0" workbookViewId="0" topLeftCell="A1">
      <pane ySplit="1" topLeftCell="A88" activePane="bottomLeft" state="frozen"/>
      <selection pane="topLeft" activeCell="L10" sqref="L10"/>
      <selection pane="bottomLeft" activeCell="A93" sqref="A93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189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421875" style="16" customWidth="1"/>
    <col min="11" max="11" width="21.00390625" style="16" customWidth="1"/>
    <col min="12" max="12" width="19.8515625" style="16" customWidth="1"/>
    <col min="13" max="13" width="23.28125" style="16" customWidth="1"/>
    <col min="14" max="14" width="29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121" customFormat="1" ht="150">
      <c r="A2" s="111" t="s">
        <v>1009</v>
      </c>
      <c r="B2" s="112" t="s">
        <v>1010</v>
      </c>
      <c r="C2" s="113" t="s">
        <v>1011</v>
      </c>
      <c r="D2" s="114" t="s">
        <v>1012</v>
      </c>
      <c r="E2" s="115">
        <v>10</v>
      </c>
      <c r="F2" s="116"/>
      <c r="G2" s="117"/>
      <c r="H2" s="118"/>
      <c r="I2" s="119"/>
      <c r="J2" s="120"/>
      <c r="K2" s="120"/>
      <c r="L2" s="120"/>
      <c r="M2" s="120"/>
      <c r="N2" s="120"/>
    </row>
    <row r="3" spans="1:14" s="121" customFormat="1" ht="75">
      <c r="A3" s="111" t="s">
        <v>1013</v>
      </c>
      <c r="B3" s="112" t="s">
        <v>1014</v>
      </c>
      <c r="C3" s="113" t="s">
        <v>1015</v>
      </c>
      <c r="D3" s="114" t="s">
        <v>1012</v>
      </c>
      <c r="E3" s="115">
        <v>2</v>
      </c>
      <c r="F3" s="116"/>
      <c r="G3" s="117"/>
      <c r="H3" s="118"/>
      <c r="I3" s="119"/>
      <c r="J3" s="120"/>
      <c r="K3" s="120"/>
      <c r="L3" s="120"/>
      <c r="M3" s="120"/>
      <c r="N3" s="120"/>
    </row>
    <row r="4" spans="1:14" s="121" customFormat="1" ht="75">
      <c r="A4" s="111" t="s">
        <v>1016</v>
      </c>
      <c r="B4" s="112" t="s">
        <v>1014</v>
      </c>
      <c r="C4" s="113" t="s">
        <v>1017</v>
      </c>
      <c r="D4" s="114" t="s">
        <v>1012</v>
      </c>
      <c r="E4" s="115">
        <v>20</v>
      </c>
      <c r="F4" s="116"/>
      <c r="G4" s="117"/>
      <c r="H4" s="118"/>
      <c r="I4" s="119"/>
      <c r="J4" s="120"/>
      <c r="K4" s="120"/>
      <c r="L4" s="120"/>
      <c r="M4" s="120"/>
      <c r="N4" s="120"/>
    </row>
    <row r="5" spans="1:14" s="121" customFormat="1" ht="75">
      <c r="A5" s="111" t="s">
        <v>1018</v>
      </c>
      <c r="B5" s="112" t="s">
        <v>1014</v>
      </c>
      <c r="C5" s="113" t="s">
        <v>1019</v>
      </c>
      <c r="D5" s="114" t="s">
        <v>1012</v>
      </c>
      <c r="E5" s="115">
        <v>15</v>
      </c>
      <c r="F5" s="116"/>
      <c r="G5" s="117"/>
      <c r="H5" s="118"/>
      <c r="I5" s="119"/>
      <c r="J5" s="120"/>
      <c r="K5" s="120"/>
      <c r="L5" s="120"/>
      <c r="M5" s="120"/>
      <c r="N5" s="120"/>
    </row>
    <row r="6" spans="1:14" s="121" customFormat="1" ht="75">
      <c r="A6" s="111" t="s">
        <v>1020</v>
      </c>
      <c r="B6" s="112" t="s">
        <v>1014</v>
      </c>
      <c r="C6" s="113" t="s">
        <v>1021</v>
      </c>
      <c r="D6" s="114" t="s">
        <v>1012</v>
      </c>
      <c r="E6" s="115">
        <v>2</v>
      </c>
      <c r="F6" s="116"/>
      <c r="G6" s="117"/>
      <c r="H6" s="118"/>
      <c r="I6" s="119"/>
      <c r="J6" s="120"/>
      <c r="K6" s="120"/>
      <c r="L6" s="120"/>
      <c r="M6" s="120"/>
      <c r="N6" s="120"/>
    </row>
    <row r="7" spans="1:14" s="121" customFormat="1" ht="75">
      <c r="A7" s="111" t="s">
        <v>1022</v>
      </c>
      <c r="B7" s="112" t="s">
        <v>1014</v>
      </c>
      <c r="C7" s="113" t="s">
        <v>1023</v>
      </c>
      <c r="D7" s="114" t="s">
        <v>1012</v>
      </c>
      <c r="E7" s="115">
        <v>2</v>
      </c>
      <c r="F7" s="116"/>
      <c r="G7" s="117"/>
      <c r="H7" s="118"/>
      <c r="I7" s="119"/>
      <c r="J7" s="120"/>
      <c r="K7" s="120"/>
      <c r="L7" s="120"/>
      <c r="M7" s="120"/>
      <c r="N7" s="120"/>
    </row>
    <row r="8" spans="1:14" s="121" customFormat="1" ht="75">
      <c r="A8" s="111" t="s">
        <v>1024</v>
      </c>
      <c r="B8" s="112" t="s">
        <v>1014</v>
      </c>
      <c r="C8" s="113" t="s">
        <v>1025</v>
      </c>
      <c r="D8" s="114" t="s">
        <v>1012</v>
      </c>
      <c r="E8" s="115">
        <v>2</v>
      </c>
      <c r="F8" s="116"/>
      <c r="G8" s="117"/>
      <c r="H8" s="118"/>
      <c r="I8" s="119"/>
      <c r="J8" s="120"/>
      <c r="K8" s="120"/>
      <c r="L8" s="120"/>
      <c r="M8" s="120"/>
      <c r="N8" s="120"/>
    </row>
    <row r="9" spans="1:14" s="121" customFormat="1" ht="90">
      <c r="A9" s="111" t="s">
        <v>1026</v>
      </c>
      <c r="B9" s="112" t="s">
        <v>1014</v>
      </c>
      <c r="C9" s="113" t="s">
        <v>1027</v>
      </c>
      <c r="D9" s="114" t="s">
        <v>1012</v>
      </c>
      <c r="E9" s="115">
        <v>2</v>
      </c>
      <c r="F9" s="116"/>
      <c r="G9" s="117"/>
      <c r="H9" s="118"/>
      <c r="I9" s="119"/>
      <c r="J9" s="120"/>
      <c r="K9" s="120"/>
      <c r="L9" s="120"/>
      <c r="M9" s="120"/>
      <c r="N9" s="120"/>
    </row>
    <row r="10" spans="1:14" s="121" customFormat="1" ht="90">
      <c r="A10" s="111" t="s">
        <v>1028</v>
      </c>
      <c r="B10" s="112" t="s">
        <v>1014</v>
      </c>
      <c r="C10" s="113" t="s">
        <v>1029</v>
      </c>
      <c r="D10" s="114" t="s">
        <v>1012</v>
      </c>
      <c r="E10" s="115">
        <v>2</v>
      </c>
      <c r="F10" s="116"/>
      <c r="G10" s="117"/>
      <c r="H10" s="118"/>
      <c r="I10" s="119"/>
      <c r="J10" s="120"/>
      <c r="K10" s="120"/>
      <c r="L10" s="120"/>
      <c r="M10" s="120"/>
      <c r="N10" s="120"/>
    </row>
    <row r="11" spans="1:14" s="121" customFormat="1" ht="90">
      <c r="A11" s="111" t="s">
        <v>1030</v>
      </c>
      <c r="B11" s="112" t="s">
        <v>1014</v>
      </c>
      <c r="C11" s="113" t="s">
        <v>1031</v>
      </c>
      <c r="D11" s="114" t="s">
        <v>1012</v>
      </c>
      <c r="E11" s="115">
        <v>2</v>
      </c>
      <c r="F11" s="116"/>
      <c r="G11" s="117"/>
      <c r="H11" s="118"/>
      <c r="I11" s="119"/>
      <c r="J11" s="120"/>
      <c r="K11" s="120"/>
      <c r="L11" s="120"/>
      <c r="M11" s="120"/>
      <c r="N11" s="120"/>
    </row>
    <row r="12" spans="1:14" s="121" customFormat="1" ht="90">
      <c r="A12" s="111" t="s">
        <v>1032</v>
      </c>
      <c r="B12" s="112" t="s">
        <v>1014</v>
      </c>
      <c r="C12" s="113" t="s">
        <v>1033</v>
      </c>
      <c r="D12" s="114" t="s">
        <v>1012</v>
      </c>
      <c r="E12" s="115">
        <v>2</v>
      </c>
      <c r="F12" s="116"/>
      <c r="G12" s="117"/>
      <c r="H12" s="118"/>
      <c r="I12" s="119"/>
      <c r="J12" s="120"/>
      <c r="K12" s="120"/>
      <c r="L12" s="120"/>
      <c r="M12" s="120"/>
      <c r="N12" s="120"/>
    </row>
    <row r="13" spans="1:14" s="121" customFormat="1" ht="90">
      <c r="A13" s="111" t="s">
        <v>1034</v>
      </c>
      <c r="B13" s="112" t="s">
        <v>1014</v>
      </c>
      <c r="C13" s="113" t="s">
        <v>1035</v>
      </c>
      <c r="D13" s="114" t="s">
        <v>1012</v>
      </c>
      <c r="E13" s="115">
        <v>2</v>
      </c>
      <c r="F13" s="116"/>
      <c r="G13" s="117"/>
      <c r="H13" s="118"/>
      <c r="I13" s="119"/>
      <c r="J13" s="120"/>
      <c r="K13" s="120"/>
      <c r="L13" s="120"/>
      <c r="M13" s="120"/>
      <c r="N13" s="120"/>
    </row>
    <row r="14" spans="1:14" s="121" customFormat="1" ht="90">
      <c r="A14" s="111" t="s">
        <v>1036</v>
      </c>
      <c r="B14" s="112" t="s">
        <v>1014</v>
      </c>
      <c r="C14" s="113" t="s">
        <v>1037</v>
      </c>
      <c r="D14" s="114" t="s">
        <v>1012</v>
      </c>
      <c r="E14" s="115">
        <v>2</v>
      </c>
      <c r="F14" s="116"/>
      <c r="G14" s="117"/>
      <c r="H14" s="118"/>
      <c r="I14" s="119"/>
      <c r="J14" s="120"/>
      <c r="K14" s="120"/>
      <c r="L14" s="120"/>
      <c r="M14" s="120"/>
      <c r="N14" s="120"/>
    </row>
    <row r="15" spans="1:14" s="121" customFormat="1" ht="90">
      <c r="A15" s="111" t="s">
        <v>1038</v>
      </c>
      <c r="B15" s="112" t="s">
        <v>1014</v>
      </c>
      <c r="C15" s="113" t="s">
        <v>1039</v>
      </c>
      <c r="D15" s="114" t="s">
        <v>1012</v>
      </c>
      <c r="E15" s="115">
        <v>2</v>
      </c>
      <c r="F15" s="116"/>
      <c r="G15" s="117"/>
      <c r="H15" s="118"/>
      <c r="I15" s="119"/>
      <c r="J15" s="120"/>
      <c r="K15" s="120"/>
      <c r="L15" s="120"/>
      <c r="M15" s="120"/>
      <c r="N15" s="120"/>
    </row>
    <row r="16" spans="1:14" s="121" customFormat="1" ht="90">
      <c r="A16" s="111" t="s">
        <v>1040</v>
      </c>
      <c r="B16" s="112" t="s">
        <v>1014</v>
      </c>
      <c r="C16" s="113" t="s">
        <v>1041</v>
      </c>
      <c r="D16" s="114" t="s">
        <v>1012</v>
      </c>
      <c r="E16" s="115">
        <v>5</v>
      </c>
      <c r="F16" s="116"/>
      <c r="G16" s="117"/>
      <c r="H16" s="118"/>
      <c r="I16" s="119"/>
      <c r="J16" s="120"/>
      <c r="K16" s="120"/>
      <c r="L16" s="120"/>
      <c r="M16" s="120"/>
      <c r="N16" s="120"/>
    </row>
    <row r="17" spans="1:14" s="121" customFormat="1" ht="90">
      <c r="A17" s="111" t="s">
        <v>1042</v>
      </c>
      <c r="B17" s="112" t="s">
        <v>1014</v>
      </c>
      <c r="C17" s="113" t="s">
        <v>1043</v>
      </c>
      <c r="D17" s="114" t="s">
        <v>1012</v>
      </c>
      <c r="E17" s="115">
        <v>5</v>
      </c>
      <c r="F17" s="116"/>
      <c r="G17" s="117"/>
      <c r="H17" s="118"/>
      <c r="I17" s="119"/>
      <c r="J17" s="120"/>
      <c r="K17" s="120"/>
      <c r="L17" s="120"/>
      <c r="M17" s="120"/>
      <c r="N17" s="120"/>
    </row>
    <row r="18" spans="1:14" s="121" customFormat="1" ht="90">
      <c r="A18" s="111" t="s">
        <v>1044</v>
      </c>
      <c r="B18" s="112" t="s">
        <v>1014</v>
      </c>
      <c r="C18" s="113" t="s">
        <v>1045</v>
      </c>
      <c r="D18" s="114" t="s">
        <v>1012</v>
      </c>
      <c r="E18" s="115">
        <v>10</v>
      </c>
      <c r="F18" s="116"/>
      <c r="G18" s="117"/>
      <c r="H18" s="118"/>
      <c r="I18" s="119"/>
      <c r="J18" s="120"/>
      <c r="K18" s="120"/>
      <c r="L18" s="120"/>
      <c r="M18" s="120"/>
      <c r="N18" s="120"/>
    </row>
    <row r="19" spans="1:14" s="121" customFormat="1" ht="90">
      <c r="A19" s="111" t="s">
        <v>1046</v>
      </c>
      <c r="B19" s="112" t="s">
        <v>1014</v>
      </c>
      <c r="C19" s="113" t="s">
        <v>1047</v>
      </c>
      <c r="D19" s="114" t="s">
        <v>1012</v>
      </c>
      <c r="E19" s="115">
        <v>45</v>
      </c>
      <c r="F19" s="116"/>
      <c r="G19" s="117"/>
      <c r="H19" s="118"/>
      <c r="I19" s="119"/>
      <c r="J19" s="120"/>
      <c r="K19" s="120"/>
      <c r="L19" s="120"/>
      <c r="M19" s="120"/>
      <c r="N19" s="120"/>
    </row>
    <row r="20" spans="1:14" s="121" customFormat="1" ht="90">
      <c r="A20" s="111" t="s">
        <v>1048</v>
      </c>
      <c r="B20" s="112" t="s">
        <v>1014</v>
      </c>
      <c r="C20" s="113" t="s">
        <v>1049</v>
      </c>
      <c r="D20" s="114" t="s">
        <v>1012</v>
      </c>
      <c r="E20" s="115">
        <v>35</v>
      </c>
      <c r="F20" s="116"/>
      <c r="G20" s="117"/>
      <c r="H20" s="118"/>
      <c r="I20" s="119"/>
      <c r="J20" s="120"/>
      <c r="K20" s="120"/>
      <c r="L20" s="120"/>
      <c r="M20" s="120"/>
      <c r="N20" s="120"/>
    </row>
    <row r="21" spans="1:14" s="121" customFormat="1" ht="90">
      <c r="A21" s="111" t="s">
        <v>1050</v>
      </c>
      <c r="B21" s="112" t="s">
        <v>1014</v>
      </c>
      <c r="C21" s="113" t="s">
        <v>1051</v>
      </c>
      <c r="D21" s="114" t="s">
        <v>1012</v>
      </c>
      <c r="E21" s="115">
        <v>20</v>
      </c>
      <c r="F21" s="116"/>
      <c r="G21" s="117"/>
      <c r="H21" s="118"/>
      <c r="I21" s="119"/>
      <c r="J21" s="120"/>
      <c r="K21" s="120"/>
      <c r="L21" s="120"/>
      <c r="M21" s="120"/>
      <c r="N21" s="120"/>
    </row>
    <row r="22" spans="1:14" s="121" customFormat="1" ht="90">
      <c r="A22" s="111" t="s">
        <v>1052</v>
      </c>
      <c r="B22" s="112" t="s">
        <v>1014</v>
      </c>
      <c r="C22" s="113" t="s">
        <v>1053</v>
      </c>
      <c r="D22" s="114" t="s">
        <v>1012</v>
      </c>
      <c r="E22" s="115">
        <v>2</v>
      </c>
      <c r="F22" s="116"/>
      <c r="G22" s="117"/>
      <c r="H22" s="118"/>
      <c r="I22" s="119"/>
      <c r="J22" s="120"/>
      <c r="K22" s="120"/>
      <c r="L22" s="120"/>
      <c r="M22" s="120"/>
      <c r="N22" s="120"/>
    </row>
    <row r="23" spans="1:14" s="121" customFormat="1" ht="90">
      <c r="A23" s="111" t="s">
        <v>1054</v>
      </c>
      <c r="B23" s="112" t="s">
        <v>1014</v>
      </c>
      <c r="C23" s="113" t="s">
        <v>1055</v>
      </c>
      <c r="D23" s="114" t="s">
        <v>1012</v>
      </c>
      <c r="E23" s="115">
        <v>80</v>
      </c>
      <c r="F23" s="116"/>
      <c r="G23" s="117"/>
      <c r="H23" s="118"/>
      <c r="I23" s="119"/>
      <c r="J23" s="120"/>
      <c r="K23" s="120"/>
      <c r="L23" s="120"/>
      <c r="M23" s="120"/>
      <c r="N23" s="120"/>
    </row>
    <row r="24" spans="1:14" s="121" customFormat="1" ht="90">
      <c r="A24" s="111" t="s">
        <v>1056</v>
      </c>
      <c r="B24" s="112" t="s">
        <v>1014</v>
      </c>
      <c r="C24" s="113" t="s">
        <v>1057</v>
      </c>
      <c r="D24" s="114" t="s">
        <v>1012</v>
      </c>
      <c r="E24" s="115">
        <v>80</v>
      </c>
      <c r="F24" s="116"/>
      <c r="G24" s="117"/>
      <c r="H24" s="118"/>
      <c r="I24" s="119"/>
      <c r="J24" s="120"/>
      <c r="K24" s="120"/>
      <c r="L24" s="120"/>
      <c r="M24" s="120"/>
      <c r="N24" s="120"/>
    </row>
    <row r="25" spans="1:14" s="121" customFormat="1" ht="90">
      <c r="A25" s="111" t="s">
        <v>1058</v>
      </c>
      <c r="B25" s="112" t="s">
        <v>1014</v>
      </c>
      <c r="C25" s="113" t="s">
        <v>1059</v>
      </c>
      <c r="D25" s="114" t="s">
        <v>1012</v>
      </c>
      <c r="E25" s="115">
        <v>5</v>
      </c>
      <c r="F25" s="116"/>
      <c r="G25" s="117"/>
      <c r="H25" s="118"/>
      <c r="I25" s="119"/>
      <c r="J25" s="120"/>
      <c r="K25" s="120"/>
      <c r="L25" s="120"/>
      <c r="M25" s="120"/>
      <c r="N25" s="120"/>
    </row>
    <row r="26" spans="1:14" s="121" customFormat="1" ht="90">
      <c r="A26" s="111" t="s">
        <v>1060</v>
      </c>
      <c r="B26" s="112" t="s">
        <v>1014</v>
      </c>
      <c r="C26" s="113" t="s">
        <v>1061</v>
      </c>
      <c r="D26" s="114" t="s">
        <v>1012</v>
      </c>
      <c r="E26" s="115">
        <v>2</v>
      </c>
      <c r="F26" s="116"/>
      <c r="G26" s="117"/>
      <c r="H26" s="118"/>
      <c r="I26" s="119"/>
      <c r="J26" s="120"/>
      <c r="K26" s="120"/>
      <c r="L26" s="120"/>
      <c r="M26" s="120"/>
      <c r="N26" s="120"/>
    </row>
    <row r="27" spans="1:14" s="121" customFormat="1" ht="90">
      <c r="A27" s="111" t="s">
        <v>1062</v>
      </c>
      <c r="B27" s="112" t="s">
        <v>1014</v>
      </c>
      <c r="C27" s="113" t="s">
        <v>1063</v>
      </c>
      <c r="D27" s="114" t="s">
        <v>1012</v>
      </c>
      <c r="E27" s="115">
        <v>5</v>
      </c>
      <c r="F27" s="116"/>
      <c r="G27" s="117"/>
      <c r="H27" s="118"/>
      <c r="I27" s="119"/>
      <c r="J27" s="120"/>
      <c r="K27" s="120"/>
      <c r="L27" s="120"/>
      <c r="M27" s="120"/>
      <c r="N27" s="120"/>
    </row>
    <row r="28" spans="1:14" s="121" customFormat="1" ht="90">
      <c r="A28" s="111" t="s">
        <v>1064</v>
      </c>
      <c r="B28" s="112" t="s">
        <v>1014</v>
      </c>
      <c r="C28" s="113" t="s">
        <v>1065</v>
      </c>
      <c r="D28" s="114" t="s">
        <v>1012</v>
      </c>
      <c r="E28" s="115">
        <v>2</v>
      </c>
      <c r="F28" s="116"/>
      <c r="G28" s="117"/>
      <c r="H28" s="118"/>
      <c r="I28" s="119"/>
      <c r="J28" s="120"/>
      <c r="K28" s="120"/>
      <c r="L28" s="120"/>
      <c r="M28" s="120"/>
      <c r="N28" s="120"/>
    </row>
    <row r="29" spans="1:14" s="121" customFormat="1" ht="90">
      <c r="A29" s="111" t="s">
        <v>1066</v>
      </c>
      <c r="B29" s="112" t="s">
        <v>1014</v>
      </c>
      <c r="C29" s="113" t="s">
        <v>1067</v>
      </c>
      <c r="D29" s="114" t="s">
        <v>1012</v>
      </c>
      <c r="E29" s="115">
        <v>70</v>
      </c>
      <c r="F29" s="116"/>
      <c r="G29" s="117"/>
      <c r="H29" s="118"/>
      <c r="I29" s="119"/>
      <c r="J29" s="120"/>
      <c r="K29" s="120"/>
      <c r="L29" s="120"/>
      <c r="M29" s="120"/>
      <c r="N29" s="120"/>
    </row>
    <row r="30" spans="1:14" s="121" customFormat="1" ht="90">
      <c r="A30" s="111" t="s">
        <v>1068</v>
      </c>
      <c r="B30" s="112" t="s">
        <v>1014</v>
      </c>
      <c r="C30" s="113" t="s">
        <v>1069</v>
      </c>
      <c r="D30" s="114" t="s">
        <v>1012</v>
      </c>
      <c r="E30" s="115">
        <v>5</v>
      </c>
      <c r="F30" s="116"/>
      <c r="G30" s="117"/>
      <c r="H30" s="118"/>
      <c r="I30" s="119"/>
      <c r="J30" s="120"/>
      <c r="K30" s="120"/>
      <c r="L30" s="120"/>
      <c r="M30" s="120"/>
      <c r="N30" s="120"/>
    </row>
    <row r="31" spans="1:14" s="121" customFormat="1" ht="90">
      <c r="A31" s="111" t="s">
        <v>1070</v>
      </c>
      <c r="B31" s="112" t="s">
        <v>1014</v>
      </c>
      <c r="C31" s="113" t="s">
        <v>1071</v>
      </c>
      <c r="D31" s="114" t="s">
        <v>1012</v>
      </c>
      <c r="E31" s="115">
        <v>2</v>
      </c>
      <c r="F31" s="116"/>
      <c r="G31" s="117"/>
      <c r="H31" s="118"/>
      <c r="I31" s="119"/>
      <c r="J31" s="120"/>
      <c r="K31" s="120"/>
      <c r="L31" s="120"/>
      <c r="M31" s="120"/>
      <c r="N31" s="120"/>
    </row>
    <row r="32" spans="1:14" s="121" customFormat="1" ht="90">
      <c r="A32" s="111" t="s">
        <v>1072</v>
      </c>
      <c r="B32" s="112" t="s">
        <v>1014</v>
      </c>
      <c r="C32" s="113" t="s">
        <v>1073</v>
      </c>
      <c r="D32" s="114" t="s">
        <v>1012</v>
      </c>
      <c r="E32" s="115">
        <v>60</v>
      </c>
      <c r="F32" s="116"/>
      <c r="G32" s="117"/>
      <c r="H32" s="118"/>
      <c r="I32" s="119"/>
      <c r="J32" s="120"/>
      <c r="K32" s="120"/>
      <c r="L32" s="120"/>
      <c r="M32" s="120"/>
      <c r="N32" s="120"/>
    </row>
    <row r="33" spans="1:14" s="121" customFormat="1" ht="90">
      <c r="A33" s="111" t="s">
        <v>1074</v>
      </c>
      <c r="B33" s="112" t="s">
        <v>1014</v>
      </c>
      <c r="C33" s="113" t="s">
        <v>1075</v>
      </c>
      <c r="D33" s="114" t="s">
        <v>1012</v>
      </c>
      <c r="E33" s="115">
        <v>10</v>
      </c>
      <c r="F33" s="116"/>
      <c r="G33" s="117"/>
      <c r="H33" s="118"/>
      <c r="I33" s="119"/>
      <c r="J33" s="120"/>
      <c r="K33" s="120"/>
      <c r="L33" s="120"/>
      <c r="M33" s="120"/>
      <c r="N33" s="120"/>
    </row>
    <row r="34" spans="1:14" s="121" customFormat="1" ht="90">
      <c r="A34" s="111" t="s">
        <v>1076</v>
      </c>
      <c r="B34" s="112" t="s">
        <v>1014</v>
      </c>
      <c r="C34" s="113" t="s">
        <v>1077</v>
      </c>
      <c r="D34" s="114" t="s">
        <v>1012</v>
      </c>
      <c r="E34" s="115">
        <v>10</v>
      </c>
      <c r="F34" s="116"/>
      <c r="G34" s="117"/>
      <c r="H34" s="118"/>
      <c r="I34" s="119"/>
      <c r="J34" s="120"/>
      <c r="K34" s="120"/>
      <c r="L34" s="120"/>
      <c r="M34" s="120"/>
      <c r="N34" s="120"/>
    </row>
    <row r="35" spans="1:14" s="121" customFormat="1" ht="90">
      <c r="A35" s="111" t="s">
        <v>1078</v>
      </c>
      <c r="B35" s="112" t="s">
        <v>1014</v>
      </c>
      <c r="C35" s="113" t="s">
        <v>1079</v>
      </c>
      <c r="D35" s="114" t="s">
        <v>1012</v>
      </c>
      <c r="E35" s="115">
        <v>5</v>
      </c>
      <c r="F35" s="116"/>
      <c r="G35" s="117"/>
      <c r="H35" s="118"/>
      <c r="I35" s="119"/>
      <c r="J35" s="120"/>
      <c r="K35" s="120"/>
      <c r="L35" s="120"/>
      <c r="M35" s="120"/>
      <c r="N35" s="120"/>
    </row>
    <row r="36" spans="1:14" s="132" customFormat="1" ht="150">
      <c r="A36" s="122" t="s">
        <v>1080</v>
      </c>
      <c r="B36" s="123" t="s">
        <v>1081</v>
      </c>
      <c r="C36" s="124" t="s">
        <v>1082</v>
      </c>
      <c r="D36" s="125" t="s">
        <v>1012</v>
      </c>
      <c r="E36" s="126">
        <v>5</v>
      </c>
      <c r="F36" s="127"/>
      <c r="G36" s="128"/>
      <c r="H36" s="129"/>
      <c r="I36" s="130"/>
      <c r="J36" s="131"/>
      <c r="K36" s="131"/>
      <c r="L36" s="131"/>
      <c r="M36" s="131"/>
      <c r="N36" s="131"/>
    </row>
    <row r="37" spans="1:14" s="143" customFormat="1" ht="135">
      <c r="A37" s="133" t="s">
        <v>1083</v>
      </c>
      <c r="B37" s="134" t="s">
        <v>1084</v>
      </c>
      <c r="C37" s="135" t="s">
        <v>1085</v>
      </c>
      <c r="D37" s="136" t="s">
        <v>1012</v>
      </c>
      <c r="E37" s="137">
        <v>5</v>
      </c>
      <c r="F37" s="138"/>
      <c r="G37" s="139"/>
      <c r="H37" s="140"/>
      <c r="I37" s="141"/>
      <c r="J37" s="142"/>
      <c r="K37" s="142"/>
      <c r="L37" s="142"/>
      <c r="M37" s="142"/>
      <c r="N37" s="142"/>
    </row>
    <row r="38" spans="1:14" s="143" customFormat="1" ht="90">
      <c r="A38" s="133" t="s">
        <v>1086</v>
      </c>
      <c r="B38" s="134" t="s">
        <v>1087</v>
      </c>
      <c r="C38" s="135" t="s">
        <v>1088</v>
      </c>
      <c r="D38" s="136" t="s">
        <v>1012</v>
      </c>
      <c r="E38" s="137">
        <v>70</v>
      </c>
      <c r="F38" s="138"/>
      <c r="G38" s="139"/>
      <c r="H38" s="140"/>
      <c r="I38" s="141"/>
      <c r="J38" s="142"/>
      <c r="K38" s="142"/>
      <c r="L38" s="142"/>
      <c r="M38" s="142"/>
      <c r="N38" s="142"/>
    </row>
    <row r="39" spans="1:14" s="154" customFormat="1" ht="135">
      <c r="A39" s="144" t="s">
        <v>1089</v>
      </c>
      <c r="B39" s="145" t="s">
        <v>1090</v>
      </c>
      <c r="C39" s="146" t="s">
        <v>1091</v>
      </c>
      <c r="D39" s="147" t="s">
        <v>1012</v>
      </c>
      <c r="E39" s="148">
        <v>5</v>
      </c>
      <c r="F39" s="149"/>
      <c r="G39" s="150"/>
      <c r="H39" s="151"/>
      <c r="I39" s="152"/>
      <c r="J39" s="153"/>
      <c r="K39" s="153"/>
      <c r="L39" s="153"/>
      <c r="M39" s="153"/>
      <c r="N39" s="153"/>
    </row>
    <row r="40" spans="1:14" s="154" customFormat="1" ht="90">
      <c r="A40" s="144" t="s">
        <v>1092</v>
      </c>
      <c r="B40" s="145" t="s">
        <v>1093</v>
      </c>
      <c r="C40" s="146" t="s">
        <v>1094</v>
      </c>
      <c r="D40" s="147" t="s">
        <v>1012</v>
      </c>
      <c r="E40" s="148">
        <v>2</v>
      </c>
      <c r="F40" s="149"/>
      <c r="G40" s="150"/>
      <c r="H40" s="151"/>
      <c r="I40" s="152"/>
      <c r="J40" s="153"/>
      <c r="K40" s="153"/>
      <c r="L40" s="153"/>
      <c r="M40" s="153"/>
      <c r="N40" s="153"/>
    </row>
    <row r="41" spans="1:14" s="154" customFormat="1" ht="90">
      <c r="A41" s="144" t="s">
        <v>1095</v>
      </c>
      <c r="B41" s="145" t="s">
        <v>1093</v>
      </c>
      <c r="C41" s="146" t="s">
        <v>1096</v>
      </c>
      <c r="D41" s="147" t="s">
        <v>1012</v>
      </c>
      <c r="E41" s="148">
        <v>10</v>
      </c>
      <c r="F41" s="149"/>
      <c r="G41" s="150"/>
      <c r="H41" s="151"/>
      <c r="I41" s="152"/>
      <c r="J41" s="153"/>
      <c r="K41" s="153"/>
      <c r="L41" s="153"/>
      <c r="M41" s="153"/>
      <c r="N41" s="153"/>
    </row>
    <row r="42" spans="1:14" s="154" customFormat="1" ht="90">
      <c r="A42" s="144" t="s">
        <v>1097</v>
      </c>
      <c r="B42" s="145" t="s">
        <v>1093</v>
      </c>
      <c r="C42" s="146" t="s">
        <v>1059</v>
      </c>
      <c r="D42" s="147" t="s">
        <v>1012</v>
      </c>
      <c r="E42" s="148">
        <v>2</v>
      </c>
      <c r="F42" s="149"/>
      <c r="G42" s="150"/>
      <c r="H42" s="151"/>
      <c r="I42" s="152"/>
      <c r="J42" s="153"/>
      <c r="K42" s="153"/>
      <c r="L42" s="153"/>
      <c r="M42" s="153"/>
      <c r="N42" s="153"/>
    </row>
    <row r="43" spans="1:14" s="154" customFormat="1" ht="90">
      <c r="A43" s="144" t="s">
        <v>1098</v>
      </c>
      <c r="B43" s="145" t="s">
        <v>1093</v>
      </c>
      <c r="C43" s="146" t="s">
        <v>1099</v>
      </c>
      <c r="D43" s="147" t="s">
        <v>1012</v>
      </c>
      <c r="E43" s="148">
        <v>75</v>
      </c>
      <c r="F43" s="149"/>
      <c r="G43" s="150"/>
      <c r="H43" s="151"/>
      <c r="I43" s="152"/>
      <c r="J43" s="153"/>
      <c r="K43" s="153"/>
      <c r="L43" s="153"/>
      <c r="M43" s="153"/>
      <c r="N43" s="153"/>
    </row>
    <row r="44" spans="1:14" s="154" customFormat="1" ht="90">
      <c r="A44" s="144" t="s">
        <v>1100</v>
      </c>
      <c r="B44" s="145" t="s">
        <v>1093</v>
      </c>
      <c r="C44" s="146" t="s">
        <v>1061</v>
      </c>
      <c r="D44" s="147" t="s">
        <v>1012</v>
      </c>
      <c r="E44" s="148">
        <v>2</v>
      </c>
      <c r="F44" s="149"/>
      <c r="G44" s="150"/>
      <c r="H44" s="151"/>
      <c r="I44" s="152"/>
      <c r="J44" s="153"/>
      <c r="K44" s="153"/>
      <c r="L44" s="153"/>
      <c r="M44" s="153"/>
      <c r="N44" s="153"/>
    </row>
    <row r="45" spans="1:14" s="154" customFormat="1" ht="90">
      <c r="A45" s="144" t="s">
        <v>1101</v>
      </c>
      <c r="B45" s="145" t="s">
        <v>1093</v>
      </c>
      <c r="C45" s="146" t="s">
        <v>1102</v>
      </c>
      <c r="D45" s="147" t="s">
        <v>1012</v>
      </c>
      <c r="E45" s="148">
        <v>5</v>
      </c>
      <c r="F45" s="149"/>
      <c r="G45" s="150"/>
      <c r="H45" s="151"/>
      <c r="I45" s="152"/>
      <c r="J45" s="153"/>
      <c r="K45" s="153"/>
      <c r="L45" s="153"/>
      <c r="M45" s="153"/>
      <c r="N45" s="153"/>
    </row>
    <row r="46" spans="1:14" s="154" customFormat="1" ht="90">
      <c r="A46" s="144" t="s">
        <v>1103</v>
      </c>
      <c r="B46" s="145" t="s">
        <v>1093</v>
      </c>
      <c r="C46" s="146" t="s">
        <v>1104</v>
      </c>
      <c r="D46" s="147" t="s">
        <v>1012</v>
      </c>
      <c r="E46" s="148">
        <v>2</v>
      </c>
      <c r="F46" s="149"/>
      <c r="G46" s="150"/>
      <c r="H46" s="151"/>
      <c r="I46" s="152"/>
      <c r="J46" s="153"/>
      <c r="K46" s="153"/>
      <c r="L46" s="153"/>
      <c r="M46" s="153"/>
      <c r="N46" s="153"/>
    </row>
    <row r="47" spans="1:14" s="154" customFormat="1" ht="90">
      <c r="A47" s="144" t="s">
        <v>1105</v>
      </c>
      <c r="B47" s="145" t="s">
        <v>1093</v>
      </c>
      <c r="C47" s="146" t="s">
        <v>1106</v>
      </c>
      <c r="D47" s="147" t="s">
        <v>1012</v>
      </c>
      <c r="E47" s="148">
        <v>10</v>
      </c>
      <c r="F47" s="149"/>
      <c r="G47" s="150"/>
      <c r="H47" s="151"/>
      <c r="I47" s="152"/>
      <c r="J47" s="153"/>
      <c r="K47" s="153"/>
      <c r="L47" s="153"/>
      <c r="M47" s="153"/>
      <c r="N47" s="153"/>
    </row>
    <row r="48" spans="1:14" s="154" customFormat="1" ht="90">
      <c r="A48" s="144" t="s">
        <v>1107</v>
      </c>
      <c r="B48" s="145" t="s">
        <v>1093</v>
      </c>
      <c r="C48" s="146" t="s">
        <v>1108</v>
      </c>
      <c r="D48" s="147" t="s">
        <v>1012</v>
      </c>
      <c r="E48" s="148">
        <v>2</v>
      </c>
      <c r="F48" s="149"/>
      <c r="G48" s="150"/>
      <c r="H48" s="151"/>
      <c r="I48" s="152"/>
      <c r="J48" s="153"/>
      <c r="K48" s="153"/>
      <c r="L48" s="153"/>
      <c r="M48" s="153"/>
      <c r="N48" s="153"/>
    </row>
    <row r="49" spans="1:14" s="154" customFormat="1" ht="90">
      <c r="A49" s="144" t="s">
        <v>1109</v>
      </c>
      <c r="B49" s="145" t="s">
        <v>1093</v>
      </c>
      <c r="C49" s="146" t="s">
        <v>1110</v>
      </c>
      <c r="D49" s="147" t="s">
        <v>1012</v>
      </c>
      <c r="E49" s="148">
        <v>2</v>
      </c>
      <c r="F49" s="149"/>
      <c r="G49" s="150"/>
      <c r="H49" s="151"/>
      <c r="I49" s="152"/>
      <c r="J49" s="153"/>
      <c r="K49" s="153"/>
      <c r="L49" s="153"/>
      <c r="M49" s="153"/>
      <c r="N49" s="153"/>
    </row>
    <row r="50" spans="1:14" s="154" customFormat="1" ht="90">
      <c r="A50" s="144" t="s">
        <v>1111</v>
      </c>
      <c r="B50" s="145" t="s">
        <v>1093</v>
      </c>
      <c r="C50" s="146" t="s">
        <v>1112</v>
      </c>
      <c r="D50" s="147" t="s">
        <v>1012</v>
      </c>
      <c r="E50" s="148">
        <v>2</v>
      </c>
      <c r="F50" s="149"/>
      <c r="G50" s="150"/>
      <c r="H50" s="151"/>
      <c r="I50" s="152"/>
      <c r="J50" s="153"/>
      <c r="K50" s="153"/>
      <c r="L50" s="153"/>
      <c r="M50" s="153"/>
      <c r="N50" s="153"/>
    </row>
    <row r="51" spans="1:14" s="154" customFormat="1" ht="90">
      <c r="A51" s="144" t="s">
        <v>1113</v>
      </c>
      <c r="B51" s="145" t="s">
        <v>1093</v>
      </c>
      <c r="C51" s="146" t="s">
        <v>1114</v>
      </c>
      <c r="D51" s="147" t="s">
        <v>1012</v>
      </c>
      <c r="E51" s="148">
        <v>2</v>
      </c>
      <c r="F51" s="149"/>
      <c r="G51" s="150"/>
      <c r="H51" s="151"/>
      <c r="I51" s="152"/>
      <c r="J51" s="153"/>
      <c r="K51" s="153"/>
      <c r="L51" s="153"/>
      <c r="M51" s="153"/>
      <c r="N51" s="153"/>
    </row>
    <row r="52" spans="1:14" s="165" customFormat="1" ht="90">
      <c r="A52" s="155" t="s">
        <v>1115</v>
      </c>
      <c r="B52" s="156" t="s">
        <v>1116</v>
      </c>
      <c r="C52" s="157" t="s">
        <v>1117</v>
      </c>
      <c r="D52" s="158" t="s">
        <v>1012</v>
      </c>
      <c r="E52" s="159">
        <v>2</v>
      </c>
      <c r="F52" s="160"/>
      <c r="G52" s="161"/>
      <c r="H52" s="162"/>
      <c r="I52" s="163"/>
      <c r="J52" s="164"/>
      <c r="K52" s="164"/>
      <c r="L52" s="164"/>
      <c r="M52" s="164"/>
      <c r="N52" s="164"/>
    </row>
    <row r="53" spans="1:14" s="165" customFormat="1" ht="90">
      <c r="A53" s="155" t="s">
        <v>1118</v>
      </c>
      <c r="B53" s="156" t="s">
        <v>1119</v>
      </c>
      <c r="C53" s="157" t="s">
        <v>1120</v>
      </c>
      <c r="D53" s="158" t="s">
        <v>1012</v>
      </c>
      <c r="E53" s="159">
        <v>2</v>
      </c>
      <c r="F53" s="160"/>
      <c r="G53" s="161"/>
      <c r="H53" s="162"/>
      <c r="I53" s="163"/>
      <c r="J53" s="164"/>
      <c r="K53" s="164"/>
      <c r="L53" s="164"/>
      <c r="M53" s="164"/>
      <c r="N53" s="164"/>
    </row>
    <row r="54" spans="1:14" s="165" customFormat="1" ht="90">
      <c r="A54" s="155" t="s">
        <v>1121</v>
      </c>
      <c r="B54" s="156" t="s">
        <v>1119</v>
      </c>
      <c r="C54" s="157" t="s">
        <v>1122</v>
      </c>
      <c r="D54" s="158" t="s">
        <v>1012</v>
      </c>
      <c r="E54" s="159">
        <v>2</v>
      </c>
      <c r="F54" s="160"/>
      <c r="G54" s="161"/>
      <c r="H54" s="162"/>
      <c r="I54" s="163"/>
      <c r="J54" s="164"/>
      <c r="K54" s="164"/>
      <c r="L54" s="164"/>
      <c r="M54" s="164"/>
      <c r="N54" s="164"/>
    </row>
    <row r="55" spans="1:14" s="165" customFormat="1" ht="90">
      <c r="A55" s="155" t="s">
        <v>1123</v>
      </c>
      <c r="B55" s="156" t="s">
        <v>1119</v>
      </c>
      <c r="C55" s="157" t="s">
        <v>1047</v>
      </c>
      <c r="D55" s="158" t="s">
        <v>1012</v>
      </c>
      <c r="E55" s="159">
        <v>2</v>
      </c>
      <c r="F55" s="160"/>
      <c r="G55" s="161"/>
      <c r="H55" s="162"/>
      <c r="I55" s="163"/>
      <c r="J55" s="164"/>
      <c r="K55" s="164"/>
      <c r="L55" s="164"/>
      <c r="M55" s="164"/>
      <c r="N55" s="164"/>
    </row>
    <row r="56" spans="1:14" s="165" customFormat="1" ht="90">
      <c r="A56" s="155" t="s">
        <v>1124</v>
      </c>
      <c r="B56" s="156" t="s">
        <v>1119</v>
      </c>
      <c r="C56" s="157" t="s">
        <v>1049</v>
      </c>
      <c r="D56" s="158" t="s">
        <v>1012</v>
      </c>
      <c r="E56" s="159">
        <v>30</v>
      </c>
      <c r="F56" s="160"/>
      <c r="G56" s="161"/>
      <c r="H56" s="162"/>
      <c r="I56" s="163"/>
      <c r="J56" s="164"/>
      <c r="K56" s="164"/>
      <c r="L56" s="164"/>
      <c r="M56" s="164"/>
      <c r="N56" s="164"/>
    </row>
    <row r="57" spans="1:14" s="165" customFormat="1" ht="90">
      <c r="A57" s="155" t="s">
        <v>1125</v>
      </c>
      <c r="B57" s="156" t="s">
        <v>1119</v>
      </c>
      <c r="C57" s="157" t="s">
        <v>1126</v>
      </c>
      <c r="D57" s="158" t="s">
        <v>1012</v>
      </c>
      <c r="E57" s="159">
        <v>2</v>
      </c>
      <c r="F57" s="160"/>
      <c r="G57" s="161"/>
      <c r="H57" s="162"/>
      <c r="I57" s="163"/>
      <c r="J57" s="164"/>
      <c r="K57" s="164"/>
      <c r="L57" s="164"/>
      <c r="M57" s="164"/>
      <c r="N57" s="164"/>
    </row>
    <row r="58" spans="1:14" s="165" customFormat="1" ht="90">
      <c r="A58" s="155" t="s">
        <v>1127</v>
      </c>
      <c r="B58" s="156" t="s">
        <v>1119</v>
      </c>
      <c r="C58" s="157" t="s">
        <v>1128</v>
      </c>
      <c r="D58" s="158" t="s">
        <v>1012</v>
      </c>
      <c r="E58" s="159">
        <v>2</v>
      </c>
      <c r="F58" s="160"/>
      <c r="G58" s="161"/>
      <c r="H58" s="162"/>
      <c r="I58" s="163"/>
      <c r="J58" s="164"/>
      <c r="K58" s="164"/>
      <c r="L58" s="164"/>
      <c r="M58" s="164"/>
      <c r="N58" s="164"/>
    </row>
    <row r="59" spans="1:14" s="165" customFormat="1" ht="90">
      <c r="A59" s="155" t="s">
        <v>1129</v>
      </c>
      <c r="B59" s="156" t="s">
        <v>1119</v>
      </c>
      <c r="C59" s="157" t="s">
        <v>1130</v>
      </c>
      <c r="D59" s="158" t="s">
        <v>1012</v>
      </c>
      <c r="E59" s="159">
        <v>2</v>
      </c>
      <c r="F59" s="160"/>
      <c r="G59" s="161"/>
      <c r="H59" s="162"/>
      <c r="I59" s="163"/>
      <c r="J59" s="164"/>
      <c r="K59" s="164"/>
      <c r="L59" s="164"/>
      <c r="M59" s="164"/>
      <c r="N59" s="164"/>
    </row>
    <row r="60" spans="1:14" s="165" customFormat="1" ht="90">
      <c r="A60" s="155" t="s">
        <v>1131</v>
      </c>
      <c r="B60" s="156" t="s">
        <v>1119</v>
      </c>
      <c r="C60" s="157" t="s">
        <v>1132</v>
      </c>
      <c r="D60" s="158" t="s">
        <v>1012</v>
      </c>
      <c r="E60" s="159">
        <v>2</v>
      </c>
      <c r="F60" s="160"/>
      <c r="G60" s="161"/>
      <c r="H60" s="162"/>
      <c r="I60" s="163"/>
      <c r="J60" s="164"/>
      <c r="K60" s="164"/>
      <c r="L60" s="164"/>
      <c r="M60" s="164"/>
      <c r="N60" s="164"/>
    </row>
    <row r="61" spans="1:14" s="176" customFormat="1" ht="105">
      <c r="A61" s="166" t="s">
        <v>1133</v>
      </c>
      <c r="B61" s="167" t="s">
        <v>1134</v>
      </c>
      <c r="C61" s="168" t="s">
        <v>1135</v>
      </c>
      <c r="D61" s="169" t="s">
        <v>1012</v>
      </c>
      <c r="E61" s="170">
        <v>2</v>
      </c>
      <c r="F61" s="171"/>
      <c r="G61" s="172"/>
      <c r="H61" s="173"/>
      <c r="I61" s="174"/>
      <c r="J61" s="175"/>
      <c r="K61" s="175"/>
      <c r="L61" s="175"/>
      <c r="M61" s="175"/>
      <c r="N61" s="175"/>
    </row>
    <row r="62" spans="1:14" s="176" customFormat="1" ht="90">
      <c r="A62" s="166" t="s">
        <v>1136</v>
      </c>
      <c r="B62" s="167" t="s">
        <v>1137</v>
      </c>
      <c r="C62" s="168" t="s">
        <v>1138</v>
      </c>
      <c r="D62" s="169" t="s">
        <v>1012</v>
      </c>
      <c r="E62" s="170">
        <v>2</v>
      </c>
      <c r="F62" s="171"/>
      <c r="G62" s="172"/>
      <c r="H62" s="173"/>
      <c r="I62" s="174"/>
      <c r="J62" s="175"/>
      <c r="K62" s="175"/>
      <c r="L62" s="175"/>
      <c r="M62" s="175"/>
      <c r="N62" s="175"/>
    </row>
    <row r="63" spans="1:14" s="176" customFormat="1" ht="90">
      <c r="A63" s="166" t="s">
        <v>1139</v>
      </c>
      <c r="B63" s="167" t="s">
        <v>1137</v>
      </c>
      <c r="C63" s="168" t="s">
        <v>1140</v>
      </c>
      <c r="D63" s="169" t="s">
        <v>1012</v>
      </c>
      <c r="E63" s="170">
        <v>2</v>
      </c>
      <c r="F63" s="171"/>
      <c r="G63" s="172"/>
      <c r="H63" s="173"/>
      <c r="I63" s="174"/>
      <c r="J63" s="175"/>
      <c r="K63" s="175"/>
      <c r="L63" s="175"/>
      <c r="M63" s="175"/>
      <c r="N63" s="175"/>
    </row>
    <row r="64" spans="1:14" s="176" customFormat="1" ht="120">
      <c r="A64" s="166" t="s">
        <v>1141</v>
      </c>
      <c r="B64" s="167" t="s">
        <v>1137</v>
      </c>
      <c r="C64" s="168" t="s">
        <v>1142</v>
      </c>
      <c r="D64" s="169" t="s">
        <v>1012</v>
      </c>
      <c r="E64" s="170">
        <v>2</v>
      </c>
      <c r="F64" s="171"/>
      <c r="G64" s="172"/>
      <c r="H64" s="173"/>
      <c r="I64" s="174"/>
      <c r="J64" s="175"/>
      <c r="K64" s="175"/>
      <c r="L64" s="175"/>
      <c r="M64" s="175"/>
      <c r="N64" s="175"/>
    </row>
    <row r="65" spans="1:14" s="176" customFormat="1" ht="90">
      <c r="A65" s="166" t="s">
        <v>1143</v>
      </c>
      <c r="B65" s="167" t="s">
        <v>1137</v>
      </c>
      <c r="C65" s="168" t="s">
        <v>1144</v>
      </c>
      <c r="D65" s="169" t="s">
        <v>1012</v>
      </c>
      <c r="E65" s="170">
        <v>2</v>
      </c>
      <c r="F65" s="171"/>
      <c r="G65" s="172"/>
      <c r="H65" s="173"/>
      <c r="I65" s="174"/>
      <c r="J65" s="175"/>
      <c r="K65" s="175"/>
      <c r="L65" s="175"/>
      <c r="M65" s="175"/>
      <c r="N65" s="175"/>
    </row>
    <row r="66" spans="1:14" s="176" customFormat="1" ht="90">
      <c r="A66" s="166" t="s">
        <v>1145</v>
      </c>
      <c r="B66" s="167" t="s">
        <v>1137</v>
      </c>
      <c r="C66" s="168" t="s">
        <v>1146</v>
      </c>
      <c r="D66" s="169" t="s">
        <v>1012</v>
      </c>
      <c r="E66" s="170">
        <v>2</v>
      </c>
      <c r="F66" s="171"/>
      <c r="G66" s="172"/>
      <c r="H66" s="173"/>
      <c r="I66" s="174"/>
      <c r="J66" s="175"/>
      <c r="K66" s="175"/>
      <c r="L66" s="175"/>
      <c r="M66" s="175"/>
      <c r="N66" s="175"/>
    </row>
    <row r="67" spans="1:14" s="176" customFormat="1" ht="90">
      <c r="A67" s="166" t="s">
        <v>1147</v>
      </c>
      <c r="B67" s="167" t="s">
        <v>1137</v>
      </c>
      <c r="C67" s="168" t="s">
        <v>1148</v>
      </c>
      <c r="D67" s="169" t="s">
        <v>1012</v>
      </c>
      <c r="E67" s="170">
        <v>20</v>
      </c>
      <c r="F67" s="171"/>
      <c r="G67" s="172"/>
      <c r="H67" s="173"/>
      <c r="I67" s="174"/>
      <c r="J67" s="175"/>
      <c r="K67" s="175"/>
      <c r="L67" s="175"/>
      <c r="M67" s="175"/>
      <c r="N67" s="175"/>
    </row>
    <row r="68" spans="1:14" s="176" customFormat="1" ht="90">
      <c r="A68" s="166" t="s">
        <v>1149</v>
      </c>
      <c r="B68" s="167" t="s">
        <v>1137</v>
      </c>
      <c r="C68" s="168" t="s">
        <v>1150</v>
      </c>
      <c r="D68" s="169" t="s">
        <v>1012</v>
      </c>
      <c r="E68" s="170">
        <v>2</v>
      </c>
      <c r="F68" s="171"/>
      <c r="G68" s="172"/>
      <c r="H68" s="173"/>
      <c r="I68" s="174"/>
      <c r="J68" s="175"/>
      <c r="K68" s="175"/>
      <c r="L68" s="175"/>
      <c r="M68" s="175"/>
      <c r="N68" s="175"/>
    </row>
    <row r="69" spans="1:14" s="176" customFormat="1" ht="120">
      <c r="A69" s="166" t="s">
        <v>1151</v>
      </c>
      <c r="B69" s="167" t="s">
        <v>1137</v>
      </c>
      <c r="C69" s="168" t="s">
        <v>1152</v>
      </c>
      <c r="D69" s="169" t="s">
        <v>1012</v>
      </c>
      <c r="E69" s="170">
        <v>2</v>
      </c>
      <c r="F69" s="171"/>
      <c r="G69" s="172"/>
      <c r="H69" s="173"/>
      <c r="I69" s="174"/>
      <c r="J69" s="175"/>
      <c r="K69" s="175"/>
      <c r="L69" s="175"/>
      <c r="M69" s="175"/>
      <c r="N69" s="175"/>
    </row>
    <row r="70" spans="1:14" s="176" customFormat="1" ht="90">
      <c r="A70" s="166" t="s">
        <v>1153</v>
      </c>
      <c r="B70" s="167" t="s">
        <v>1137</v>
      </c>
      <c r="C70" s="168" t="s">
        <v>1154</v>
      </c>
      <c r="D70" s="169" t="s">
        <v>1012</v>
      </c>
      <c r="E70" s="170">
        <v>15</v>
      </c>
      <c r="F70" s="171"/>
      <c r="G70" s="172"/>
      <c r="H70" s="173"/>
      <c r="I70" s="174"/>
      <c r="J70" s="175"/>
      <c r="K70" s="175"/>
      <c r="L70" s="175"/>
      <c r="M70" s="175"/>
      <c r="N70" s="175"/>
    </row>
    <row r="71" spans="1:14" s="176" customFormat="1" ht="90">
      <c r="A71" s="166" t="s">
        <v>1155</v>
      </c>
      <c r="B71" s="167" t="s">
        <v>1137</v>
      </c>
      <c r="C71" s="168" t="s">
        <v>1156</v>
      </c>
      <c r="D71" s="169" t="s">
        <v>1012</v>
      </c>
      <c r="E71" s="170">
        <v>15</v>
      </c>
      <c r="F71" s="171"/>
      <c r="G71" s="172"/>
      <c r="H71" s="173"/>
      <c r="I71" s="174"/>
      <c r="J71" s="175"/>
      <c r="K71" s="175"/>
      <c r="L71" s="175"/>
      <c r="M71" s="175"/>
      <c r="N71" s="175"/>
    </row>
    <row r="72" spans="1:14" s="176" customFormat="1" ht="90">
      <c r="A72" s="166" t="s">
        <v>1157</v>
      </c>
      <c r="B72" s="167" t="s">
        <v>1137</v>
      </c>
      <c r="C72" s="168" t="s">
        <v>1158</v>
      </c>
      <c r="D72" s="169" t="s">
        <v>1012</v>
      </c>
      <c r="E72" s="170">
        <v>2</v>
      </c>
      <c r="F72" s="171"/>
      <c r="G72" s="172"/>
      <c r="H72" s="173"/>
      <c r="I72" s="174"/>
      <c r="J72" s="175"/>
      <c r="K72" s="175"/>
      <c r="L72" s="175"/>
      <c r="M72" s="175"/>
      <c r="N72" s="175"/>
    </row>
    <row r="73" spans="1:14" s="176" customFormat="1" ht="90">
      <c r="A73" s="166" t="s">
        <v>1159</v>
      </c>
      <c r="B73" s="167" t="s">
        <v>1137</v>
      </c>
      <c r="C73" s="168" t="s">
        <v>1160</v>
      </c>
      <c r="D73" s="169" t="s">
        <v>1012</v>
      </c>
      <c r="E73" s="170">
        <v>2</v>
      </c>
      <c r="F73" s="171"/>
      <c r="G73" s="172"/>
      <c r="H73" s="173"/>
      <c r="I73" s="174"/>
      <c r="J73" s="175"/>
      <c r="K73" s="175"/>
      <c r="L73" s="175"/>
      <c r="M73" s="175"/>
      <c r="N73" s="175"/>
    </row>
    <row r="74" spans="1:14" s="176" customFormat="1" ht="120">
      <c r="A74" s="166" t="s">
        <v>1161</v>
      </c>
      <c r="B74" s="167" t="s">
        <v>1137</v>
      </c>
      <c r="C74" s="168" t="s">
        <v>1162</v>
      </c>
      <c r="D74" s="169" t="s">
        <v>1012</v>
      </c>
      <c r="E74" s="170">
        <v>10</v>
      </c>
      <c r="F74" s="171"/>
      <c r="G74" s="172"/>
      <c r="H74" s="173"/>
      <c r="I74" s="174"/>
      <c r="J74" s="175"/>
      <c r="K74" s="175"/>
      <c r="L74" s="175"/>
      <c r="M74" s="175"/>
      <c r="N74" s="175"/>
    </row>
    <row r="75" spans="1:14" s="176" customFormat="1" ht="90">
      <c r="A75" s="166" t="s">
        <v>1163</v>
      </c>
      <c r="B75" s="167" t="s">
        <v>1137</v>
      </c>
      <c r="C75" s="168" t="s">
        <v>1164</v>
      </c>
      <c r="D75" s="169" t="s">
        <v>1012</v>
      </c>
      <c r="E75" s="170">
        <v>10</v>
      </c>
      <c r="F75" s="171"/>
      <c r="G75" s="172"/>
      <c r="H75" s="173"/>
      <c r="I75" s="174"/>
      <c r="J75" s="175"/>
      <c r="K75" s="175"/>
      <c r="L75" s="175"/>
      <c r="M75" s="175"/>
      <c r="N75" s="175"/>
    </row>
    <row r="76" spans="1:14" s="176" customFormat="1" ht="90">
      <c r="A76" s="166" t="s">
        <v>1165</v>
      </c>
      <c r="B76" s="167" t="s">
        <v>1137</v>
      </c>
      <c r="C76" s="168" t="s">
        <v>1166</v>
      </c>
      <c r="D76" s="169" t="s">
        <v>1012</v>
      </c>
      <c r="E76" s="170">
        <v>10</v>
      </c>
      <c r="F76" s="171"/>
      <c r="G76" s="172"/>
      <c r="H76" s="173"/>
      <c r="I76" s="174"/>
      <c r="J76" s="175"/>
      <c r="K76" s="175"/>
      <c r="L76" s="175"/>
      <c r="M76" s="175"/>
      <c r="N76" s="175"/>
    </row>
    <row r="77" spans="1:14" s="176" customFormat="1" ht="90">
      <c r="A77" s="166" t="s">
        <v>1167</v>
      </c>
      <c r="B77" s="167" t="s">
        <v>1137</v>
      </c>
      <c r="C77" s="168" t="s">
        <v>1168</v>
      </c>
      <c r="D77" s="169" t="s">
        <v>1012</v>
      </c>
      <c r="E77" s="170">
        <v>30</v>
      </c>
      <c r="F77" s="171"/>
      <c r="G77" s="172"/>
      <c r="H77" s="173"/>
      <c r="I77" s="174"/>
      <c r="J77" s="175"/>
      <c r="K77" s="175"/>
      <c r="L77" s="175"/>
      <c r="M77" s="175"/>
      <c r="N77" s="175"/>
    </row>
    <row r="78" spans="1:14" s="176" customFormat="1" ht="105">
      <c r="A78" s="166" t="s">
        <v>1169</v>
      </c>
      <c r="B78" s="167" t="s">
        <v>1137</v>
      </c>
      <c r="C78" s="168" t="s">
        <v>1170</v>
      </c>
      <c r="D78" s="169" t="s">
        <v>1012</v>
      </c>
      <c r="E78" s="170">
        <v>10</v>
      </c>
      <c r="F78" s="171"/>
      <c r="G78" s="172"/>
      <c r="H78" s="173"/>
      <c r="I78" s="174"/>
      <c r="J78" s="175"/>
      <c r="K78" s="175"/>
      <c r="L78" s="175"/>
      <c r="M78" s="175"/>
      <c r="N78" s="175"/>
    </row>
    <row r="79" spans="1:14" s="176" customFormat="1" ht="90">
      <c r="A79" s="166" t="s">
        <v>1171</v>
      </c>
      <c r="B79" s="167" t="s">
        <v>1137</v>
      </c>
      <c r="C79" s="168" t="s">
        <v>1172</v>
      </c>
      <c r="D79" s="169" t="s">
        <v>1012</v>
      </c>
      <c r="E79" s="170">
        <v>20</v>
      </c>
      <c r="F79" s="171"/>
      <c r="G79" s="172"/>
      <c r="H79" s="173"/>
      <c r="I79" s="174"/>
      <c r="J79" s="175"/>
      <c r="K79" s="175"/>
      <c r="L79" s="175"/>
      <c r="M79" s="175"/>
      <c r="N79" s="175"/>
    </row>
    <row r="80" spans="1:14" s="176" customFormat="1" ht="105">
      <c r="A80" s="166" t="s">
        <v>1173</v>
      </c>
      <c r="B80" s="167" t="s">
        <v>1137</v>
      </c>
      <c r="C80" s="168" t="s">
        <v>1174</v>
      </c>
      <c r="D80" s="169" t="s">
        <v>1012</v>
      </c>
      <c r="E80" s="170">
        <v>5</v>
      </c>
      <c r="F80" s="171"/>
      <c r="G80" s="172"/>
      <c r="H80" s="173"/>
      <c r="I80" s="174"/>
      <c r="J80" s="175"/>
      <c r="K80" s="175"/>
      <c r="L80" s="175"/>
      <c r="M80" s="175"/>
      <c r="N80" s="175"/>
    </row>
    <row r="81" spans="1:14" s="176" customFormat="1" ht="105">
      <c r="A81" s="166" t="s">
        <v>1175</v>
      </c>
      <c r="B81" s="167" t="s">
        <v>1137</v>
      </c>
      <c r="C81" s="168" t="s">
        <v>1176</v>
      </c>
      <c r="D81" s="169" t="s">
        <v>1012</v>
      </c>
      <c r="E81" s="170">
        <v>5</v>
      </c>
      <c r="F81" s="171"/>
      <c r="G81" s="172"/>
      <c r="H81" s="173"/>
      <c r="I81" s="174"/>
      <c r="J81" s="175"/>
      <c r="K81" s="175"/>
      <c r="L81" s="175"/>
      <c r="M81" s="175"/>
      <c r="N81" s="175"/>
    </row>
    <row r="82" spans="1:14" s="176" customFormat="1" ht="120">
      <c r="A82" s="166" t="s">
        <v>1177</v>
      </c>
      <c r="B82" s="167" t="s">
        <v>1137</v>
      </c>
      <c r="C82" s="168" t="s">
        <v>1178</v>
      </c>
      <c r="D82" s="169" t="s">
        <v>1012</v>
      </c>
      <c r="E82" s="170">
        <v>2</v>
      </c>
      <c r="F82" s="171"/>
      <c r="G82" s="172"/>
      <c r="H82" s="173"/>
      <c r="I82" s="174"/>
      <c r="J82" s="175"/>
      <c r="K82" s="175"/>
      <c r="L82" s="175"/>
      <c r="M82" s="175"/>
      <c r="N82" s="175"/>
    </row>
    <row r="83" spans="1:14" s="176" customFormat="1" ht="120">
      <c r="A83" s="166" t="s">
        <v>1179</v>
      </c>
      <c r="B83" s="167" t="s">
        <v>1137</v>
      </c>
      <c r="C83" s="168" t="s">
        <v>1180</v>
      </c>
      <c r="D83" s="169" t="s">
        <v>1012</v>
      </c>
      <c r="E83" s="170">
        <v>5</v>
      </c>
      <c r="F83" s="171"/>
      <c r="G83" s="172"/>
      <c r="H83" s="173"/>
      <c r="I83" s="174"/>
      <c r="J83" s="175"/>
      <c r="K83" s="175"/>
      <c r="L83" s="175"/>
      <c r="M83" s="175"/>
      <c r="N83" s="175"/>
    </row>
    <row r="84" spans="1:14" s="176" customFormat="1" ht="90">
      <c r="A84" s="166" t="s">
        <v>1181</v>
      </c>
      <c r="B84" s="167" t="s">
        <v>1137</v>
      </c>
      <c r="C84" s="168" t="s">
        <v>1088</v>
      </c>
      <c r="D84" s="169" t="s">
        <v>1012</v>
      </c>
      <c r="E84" s="170">
        <v>15</v>
      </c>
      <c r="F84" s="171"/>
      <c r="G84" s="172"/>
      <c r="H84" s="173"/>
      <c r="I84" s="174"/>
      <c r="J84" s="175"/>
      <c r="K84" s="175"/>
      <c r="L84" s="175"/>
      <c r="M84" s="175"/>
      <c r="N84" s="175"/>
    </row>
    <row r="85" spans="1:14" s="176" customFormat="1" ht="90">
      <c r="A85" s="166" t="s">
        <v>1182</v>
      </c>
      <c r="B85" s="167" t="s">
        <v>1137</v>
      </c>
      <c r="C85" s="168" t="s">
        <v>1183</v>
      </c>
      <c r="D85" s="169" t="s">
        <v>1012</v>
      </c>
      <c r="E85" s="170">
        <v>2</v>
      </c>
      <c r="F85" s="171"/>
      <c r="G85" s="172"/>
      <c r="H85" s="173"/>
      <c r="I85" s="174"/>
      <c r="J85" s="175"/>
      <c r="K85" s="175"/>
      <c r="L85" s="175"/>
      <c r="M85" s="175"/>
      <c r="N85" s="175"/>
    </row>
    <row r="86" spans="1:14" s="176" customFormat="1" ht="90">
      <c r="A86" s="166" t="s">
        <v>1184</v>
      </c>
      <c r="B86" s="167" t="s">
        <v>1137</v>
      </c>
      <c r="C86" s="168" t="s">
        <v>1185</v>
      </c>
      <c r="D86" s="169" t="s">
        <v>1012</v>
      </c>
      <c r="E86" s="170">
        <v>2</v>
      </c>
      <c r="F86" s="171"/>
      <c r="G86" s="172"/>
      <c r="H86" s="173"/>
      <c r="I86" s="174"/>
      <c r="J86" s="175"/>
      <c r="K86" s="175"/>
      <c r="L86" s="175"/>
      <c r="M86" s="175"/>
      <c r="N86" s="175"/>
    </row>
    <row r="87" spans="1:14" s="176" customFormat="1" ht="90">
      <c r="A87" s="166" t="s">
        <v>1186</v>
      </c>
      <c r="B87" s="167" t="s">
        <v>1137</v>
      </c>
      <c r="C87" s="168" t="s">
        <v>1187</v>
      </c>
      <c r="D87" s="169" t="s">
        <v>1012</v>
      </c>
      <c r="E87" s="170">
        <v>40</v>
      </c>
      <c r="F87" s="171"/>
      <c r="G87" s="172"/>
      <c r="H87" s="173"/>
      <c r="I87" s="174"/>
      <c r="J87" s="175"/>
      <c r="K87" s="175"/>
      <c r="L87" s="175"/>
      <c r="M87" s="175"/>
      <c r="N87" s="175"/>
    </row>
    <row r="88" spans="1:14" s="176" customFormat="1" ht="90">
      <c r="A88" s="166" t="s">
        <v>1188</v>
      </c>
      <c r="B88" s="167" t="s">
        <v>1137</v>
      </c>
      <c r="C88" s="168" t="s">
        <v>1189</v>
      </c>
      <c r="D88" s="169" t="s">
        <v>1012</v>
      </c>
      <c r="E88" s="170">
        <v>100</v>
      </c>
      <c r="F88" s="171"/>
      <c r="G88" s="172"/>
      <c r="H88" s="173"/>
      <c r="I88" s="174"/>
      <c r="J88" s="175"/>
      <c r="K88" s="175"/>
      <c r="L88" s="175"/>
      <c r="M88" s="175"/>
      <c r="N88" s="175"/>
    </row>
    <row r="89" spans="1:14" s="176" customFormat="1" ht="90">
      <c r="A89" s="166" t="s">
        <v>1190</v>
      </c>
      <c r="B89" s="167" t="s">
        <v>1137</v>
      </c>
      <c r="C89" s="168" t="s">
        <v>1191</v>
      </c>
      <c r="D89" s="169" t="s">
        <v>1012</v>
      </c>
      <c r="E89" s="170">
        <v>10</v>
      </c>
      <c r="F89" s="171"/>
      <c r="G89" s="172"/>
      <c r="H89" s="173"/>
      <c r="I89" s="174"/>
      <c r="J89" s="175"/>
      <c r="K89" s="175"/>
      <c r="L89" s="175"/>
      <c r="M89" s="175"/>
      <c r="N89" s="175"/>
    </row>
    <row r="90" spans="1:14" s="176" customFormat="1" ht="90">
      <c r="A90" s="166" t="s">
        <v>1192</v>
      </c>
      <c r="B90" s="167" t="s">
        <v>1137</v>
      </c>
      <c r="C90" s="168" t="s">
        <v>1193</v>
      </c>
      <c r="D90" s="169" t="s">
        <v>1194</v>
      </c>
      <c r="E90" s="170">
        <v>2</v>
      </c>
      <c r="F90" s="171"/>
      <c r="G90" s="172"/>
      <c r="H90" s="173"/>
      <c r="I90" s="174"/>
      <c r="J90" s="175"/>
      <c r="K90" s="175"/>
      <c r="L90" s="175"/>
      <c r="M90" s="175"/>
      <c r="N90" s="175"/>
    </row>
    <row r="91" spans="1:14" s="187" customFormat="1" ht="90">
      <c r="A91" s="177" t="s">
        <v>1195</v>
      </c>
      <c r="B91" s="178" t="s">
        <v>1196</v>
      </c>
      <c r="C91" s="179" t="s">
        <v>1197</v>
      </c>
      <c r="D91" s="180" t="s">
        <v>1012</v>
      </c>
      <c r="E91" s="181">
        <v>5</v>
      </c>
      <c r="F91" s="182"/>
      <c r="G91" s="183"/>
      <c r="H91" s="184"/>
      <c r="I91" s="185"/>
      <c r="J91" s="186"/>
      <c r="K91" s="186"/>
      <c r="L91" s="186"/>
      <c r="M91" s="186"/>
      <c r="N91" s="186"/>
    </row>
    <row r="92" spans="1:14" ht="60">
      <c r="A92" s="7" t="s">
        <v>1198</v>
      </c>
      <c r="B92" s="8" t="s">
        <v>1199</v>
      </c>
      <c r="C92" s="188" t="s">
        <v>603</v>
      </c>
      <c r="D92" s="10" t="s">
        <v>1012</v>
      </c>
      <c r="E92" s="65">
        <v>5</v>
      </c>
      <c r="F92" s="18"/>
      <c r="G92" s="64"/>
      <c r="H92" s="59"/>
      <c r="I92" s="15"/>
      <c r="J92" s="13"/>
      <c r="K92" s="13"/>
      <c r="L92" s="13"/>
      <c r="M92" s="13"/>
      <c r="N92" s="13"/>
    </row>
    <row r="94" spans="2:8" ht="26.25">
      <c r="B94" s="301" t="s">
        <v>1200</v>
      </c>
      <c r="C94" s="301"/>
      <c r="D94" s="301"/>
      <c r="E94" s="301"/>
      <c r="F94" s="301"/>
      <c r="G94" s="301"/>
      <c r="H94" s="301"/>
    </row>
    <row r="95" ht="15">
      <c r="I95" s="29"/>
    </row>
  </sheetData>
  <sheetProtection/>
  <autoFilter ref="A1:H1"/>
  <mergeCells count="1">
    <mergeCell ref="B94:H9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27" r:id="rId1"/>
  <headerFooter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G1">
      <pane ySplit="1" topLeftCell="A2" activePane="bottomLeft" state="frozen"/>
      <selection pane="topLeft" activeCell="L10" sqref="L10"/>
      <selection pane="bottomLeft" activeCell="G2" sqref="G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31.57421875" style="16" customWidth="1"/>
    <col min="11" max="12" width="22.8515625" style="16" customWidth="1"/>
    <col min="13" max="13" width="22.281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7" t="s">
        <v>1201</v>
      </c>
      <c r="B2" s="19" t="s">
        <v>1202</v>
      </c>
      <c r="C2" s="20" t="s">
        <v>1203</v>
      </c>
      <c r="D2" s="10" t="s">
        <v>130</v>
      </c>
      <c r="E2" s="11">
        <v>2</v>
      </c>
      <c r="F2" s="19"/>
      <c r="G2" s="32"/>
      <c r="H2" s="14"/>
      <c r="I2" s="15"/>
      <c r="J2" s="13"/>
      <c r="K2" s="13"/>
      <c r="L2" s="13"/>
      <c r="M2" s="13"/>
      <c r="N2" s="13"/>
    </row>
    <row r="3" spans="1:14" ht="60">
      <c r="A3" s="7" t="s">
        <v>1204</v>
      </c>
      <c r="B3" s="8" t="s">
        <v>1205</v>
      </c>
      <c r="C3" s="9" t="s">
        <v>1206</v>
      </c>
      <c r="D3" s="10" t="s">
        <v>310</v>
      </c>
      <c r="E3" s="11">
        <v>2</v>
      </c>
      <c r="F3" s="12"/>
      <c r="G3" s="18"/>
      <c r="H3" s="14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421875" style="16" customWidth="1"/>
    <col min="11" max="11" width="19.140625" style="16" customWidth="1"/>
    <col min="12" max="12" width="19.28125" style="16" customWidth="1"/>
    <col min="13" max="13" width="18.00390625" style="16" customWidth="1"/>
    <col min="14" max="14" width="22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190" t="s">
        <v>1207</v>
      </c>
      <c r="B2" s="19" t="s">
        <v>1208</v>
      </c>
      <c r="C2" s="109" t="s">
        <v>82</v>
      </c>
      <c r="D2" s="10" t="s">
        <v>281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2.140625" style="16" customWidth="1"/>
    <col min="11" max="11" width="18.7109375" style="16" customWidth="1"/>
    <col min="12" max="12" width="19.00390625" style="16" customWidth="1"/>
    <col min="13" max="13" width="18.421875" style="16" customWidth="1"/>
    <col min="14" max="14" width="20.57421875" style="16" bestFit="1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190" t="s">
        <v>1209</v>
      </c>
      <c r="B2" s="19" t="s">
        <v>1210</v>
      </c>
      <c r="C2" s="20" t="s">
        <v>1211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11" width="20.57421875" style="16" customWidth="1"/>
    <col min="12" max="12" width="16.00390625" style="16" customWidth="1"/>
    <col min="13" max="13" width="17.140625" style="16" customWidth="1"/>
    <col min="14" max="14" width="22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190" t="s">
        <v>1212</v>
      </c>
      <c r="B2" s="70" t="s">
        <v>1213</v>
      </c>
      <c r="C2" s="10" t="s">
        <v>1214</v>
      </c>
      <c r="D2" s="10" t="s">
        <v>130</v>
      </c>
      <c r="E2" s="65">
        <v>350</v>
      </c>
      <c r="F2" s="13"/>
      <c r="G2" s="13"/>
      <c r="H2" s="59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8.57421875" style="16" customWidth="1"/>
    <col min="11" max="11" width="17.00390625" style="16" customWidth="1"/>
    <col min="12" max="12" width="19.140625" style="16" customWidth="1"/>
    <col min="13" max="13" width="18.57421875" style="16" bestFit="1" customWidth="1"/>
    <col min="14" max="14" width="17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9" customFormat="1" ht="180">
      <c r="A2" s="190" t="s">
        <v>1215</v>
      </c>
      <c r="B2" s="8" t="s">
        <v>1216</v>
      </c>
      <c r="C2" s="109" t="s">
        <v>82</v>
      </c>
      <c r="D2" s="10" t="s">
        <v>491</v>
      </c>
      <c r="E2" s="64">
        <v>15</v>
      </c>
      <c r="F2" s="18"/>
      <c r="G2" s="64"/>
      <c r="H2" s="59"/>
      <c r="I2" s="106"/>
      <c r="J2" s="48"/>
      <c r="K2" s="48"/>
      <c r="L2" s="48"/>
      <c r="M2" s="48"/>
      <c r="N2" s="4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8515625" style="16" customWidth="1"/>
    <col min="11" max="11" width="18.421875" style="16" customWidth="1"/>
    <col min="12" max="12" width="23.28125" style="16" customWidth="1"/>
    <col min="13" max="13" width="25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55">
      <c r="A2" s="190" t="s">
        <v>1217</v>
      </c>
      <c r="B2" s="8" t="s">
        <v>1218</v>
      </c>
      <c r="C2" s="110" t="s">
        <v>82</v>
      </c>
      <c r="D2" s="10" t="s">
        <v>17</v>
      </c>
      <c r="E2" s="65">
        <v>30</v>
      </c>
      <c r="F2" s="21"/>
      <c r="G2" s="64"/>
      <c r="H2" s="59"/>
      <c r="I2" s="15"/>
      <c r="J2" s="13"/>
      <c r="K2" s="13"/>
      <c r="L2" s="13"/>
      <c r="M2" s="13"/>
      <c r="N2" s="13"/>
    </row>
    <row r="10" ht="15">
      <c r="D10" s="25" t="s">
        <v>1219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4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5.00390625" style="16" customWidth="1"/>
    <col min="11" max="11" width="27.7109375" style="16" customWidth="1"/>
    <col min="12" max="12" width="22.421875" style="16" customWidth="1"/>
    <col min="13" max="13" width="20.57421875" style="16" customWidth="1"/>
    <col min="14" max="14" width="29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1220</v>
      </c>
      <c r="B2" s="8" t="s">
        <v>1221</v>
      </c>
      <c r="C2" s="64" t="s">
        <v>1222</v>
      </c>
      <c r="D2" s="10" t="s">
        <v>251</v>
      </c>
      <c r="E2" s="65">
        <v>10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1223</v>
      </c>
      <c r="B3" s="8" t="s">
        <v>1224</v>
      </c>
      <c r="C3" s="64" t="s">
        <v>1225</v>
      </c>
      <c r="D3" s="10" t="s">
        <v>251</v>
      </c>
      <c r="E3" s="65">
        <v>10</v>
      </c>
      <c r="F3" s="18"/>
      <c r="G3" s="64"/>
      <c r="H3" s="59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96" zoomScaleSheetLayoutView="96" zoomScalePageLayoutView="0" workbookViewId="0" topLeftCell="A1">
      <pane ySplit="1" topLeftCell="A14" activePane="bottomLeft" state="frozen"/>
      <selection pane="topLeft" activeCell="H5" sqref="H5"/>
      <selection pane="bottomLeft" activeCell="B22" sqref="B22"/>
    </sheetView>
  </sheetViews>
  <sheetFormatPr defaultColWidth="9.140625" defaultRowHeight="15"/>
  <cols>
    <col min="1" max="1" width="8.421875" style="202" customWidth="1"/>
    <col min="2" max="2" width="63.7109375" style="207" customWidth="1"/>
    <col min="3" max="3" width="24.8515625" style="202" customWidth="1"/>
    <col min="4" max="4" width="14.57421875" style="202" customWidth="1"/>
    <col min="5" max="5" width="15.421875" style="204" customWidth="1"/>
    <col min="6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191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2" t="s">
        <v>1232</v>
      </c>
      <c r="B2" s="193" t="s">
        <v>1233</v>
      </c>
      <c r="C2" s="194" t="s">
        <v>1234</v>
      </c>
      <c r="D2" s="195" t="s">
        <v>1235</v>
      </c>
      <c r="E2" s="196">
        <v>850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2" t="s">
        <v>1236</v>
      </c>
      <c r="B3" s="193" t="s">
        <v>1237</v>
      </c>
      <c r="C3" s="201" t="s">
        <v>82</v>
      </c>
      <c r="D3" s="195" t="s">
        <v>17</v>
      </c>
      <c r="E3" s="196">
        <v>1100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75">
      <c r="A4" s="192" t="s">
        <v>1238</v>
      </c>
      <c r="B4" s="193" t="s">
        <v>1239</v>
      </c>
      <c r="C4" s="201" t="s">
        <v>82</v>
      </c>
      <c r="D4" s="195" t="s">
        <v>310</v>
      </c>
      <c r="E4" s="196">
        <v>60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45">
      <c r="A5" s="192" t="s">
        <v>1240</v>
      </c>
      <c r="B5" s="193" t="s">
        <v>1241</v>
      </c>
      <c r="C5" s="194" t="s">
        <v>1242</v>
      </c>
      <c r="D5" s="195" t="s">
        <v>310</v>
      </c>
      <c r="E5" s="196">
        <v>400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120">
      <c r="A6" s="192" t="s">
        <v>1243</v>
      </c>
      <c r="B6" s="193" t="s">
        <v>1244</v>
      </c>
      <c r="C6" s="194" t="s">
        <v>1245</v>
      </c>
      <c r="D6" s="195" t="s">
        <v>17</v>
      </c>
      <c r="E6" s="196">
        <v>400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60">
      <c r="A7" s="192" t="s">
        <v>1246</v>
      </c>
      <c r="B7" s="193" t="s">
        <v>1247</v>
      </c>
      <c r="C7" s="194" t="s">
        <v>1248</v>
      </c>
      <c r="D7" s="195" t="s">
        <v>17</v>
      </c>
      <c r="E7" s="196">
        <v>250</v>
      </c>
      <c r="F7" s="197"/>
      <c r="G7" s="197"/>
      <c r="H7" s="197"/>
      <c r="I7" s="197"/>
      <c r="J7" s="197"/>
      <c r="K7" s="197"/>
      <c r="L7" s="198"/>
      <c r="M7" s="198"/>
    </row>
    <row r="8" spans="1:13" s="200" customFormat="1" ht="30">
      <c r="A8" s="192" t="s">
        <v>1249</v>
      </c>
      <c r="B8" s="193" t="s">
        <v>1250</v>
      </c>
      <c r="C8" s="201" t="s">
        <v>82</v>
      </c>
      <c r="D8" s="195" t="s">
        <v>691</v>
      </c>
      <c r="E8" s="196">
        <v>80</v>
      </c>
      <c r="F8" s="197"/>
      <c r="G8" s="197"/>
      <c r="H8" s="197"/>
      <c r="I8" s="197"/>
      <c r="J8" s="197"/>
      <c r="K8" s="197"/>
      <c r="L8" s="198"/>
      <c r="M8" s="198"/>
    </row>
    <row r="9" spans="1:13" s="200" customFormat="1" ht="30">
      <c r="A9" s="192" t="s">
        <v>1251</v>
      </c>
      <c r="B9" s="193" t="s">
        <v>1252</v>
      </c>
      <c r="C9" s="201" t="s">
        <v>82</v>
      </c>
      <c r="D9" s="195" t="s">
        <v>130</v>
      </c>
      <c r="E9" s="196">
        <v>30</v>
      </c>
      <c r="F9" s="197"/>
      <c r="G9" s="197"/>
      <c r="H9" s="197"/>
      <c r="I9" s="197"/>
      <c r="J9" s="197"/>
      <c r="K9" s="197"/>
      <c r="L9" s="198"/>
      <c r="M9" s="198"/>
    </row>
    <row r="10" spans="1:13" s="200" customFormat="1" ht="45">
      <c r="A10" s="192" t="s">
        <v>1253</v>
      </c>
      <c r="B10" s="193" t="s">
        <v>1254</v>
      </c>
      <c r="C10" s="201" t="s">
        <v>1255</v>
      </c>
      <c r="D10" s="195" t="s">
        <v>130</v>
      </c>
      <c r="E10" s="196">
        <v>110</v>
      </c>
      <c r="F10" s="197"/>
      <c r="G10" s="197"/>
      <c r="H10" s="197"/>
      <c r="I10" s="197"/>
      <c r="J10" s="197"/>
      <c r="K10" s="197"/>
      <c r="L10" s="198"/>
      <c r="M10" s="198"/>
    </row>
    <row r="11" spans="1:13" s="200" customFormat="1" ht="30">
      <c r="A11" s="192" t="s">
        <v>1256</v>
      </c>
      <c r="B11" s="193" t="s">
        <v>1257</v>
      </c>
      <c r="C11" s="201" t="s">
        <v>1258</v>
      </c>
      <c r="D11" s="195" t="s">
        <v>17</v>
      </c>
      <c r="E11" s="196">
        <v>20000</v>
      </c>
      <c r="F11" s="197"/>
      <c r="G11" s="197"/>
      <c r="H11" s="197"/>
      <c r="I11" s="197"/>
      <c r="J11" s="197"/>
      <c r="K11" s="197"/>
      <c r="L11" s="198"/>
      <c r="M11" s="198"/>
    </row>
    <row r="12" spans="1:13" s="200" customFormat="1" ht="30">
      <c r="A12" s="192" t="s">
        <v>1259</v>
      </c>
      <c r="B12" s="193" t="s">
        <v>1257</v>
      </c>
      <c r="C12" s="201" t="s">
        <v>1260</v>
      </c>
      <c r="D12" s="195" t="s">
        <v>17</v>
      </c>
      <c r="E12" s="196">
        <v>13000</v>
      </c>
      <c r="F12" s="197"/>
      <c r="G12" s="197"/>
      <c r="H12" s="197"/>
      <c r="I12" s="197"/>
      <c r="J12" s="197"/>
      <c r="K12" s="197"/>
      <c r="L12" s="198"/>
      <c r="M12" s="198"/>
    </row>
    <row r="13" spans="1:13" s="200" customFormat="1" ht="30">
      <c r="A13" s="192" t="s">
        <v>1261</v>
      </c>
      <c r="B13" s="193" t="s">
        <v>1257</v>
      </c>
      <c r="C13" s="201" t="s">
        <v>1262</v>
      </c>
      <c r="D13" s="195" t="s">
        <v>17</v>
      </c>
      <c r="E13" s="196">
        <v>12000</v>
      </c>
      <c r="F13" s="197"/>
      <c r="G13" s="197"/>
      <c r="H13" s="197"/>
      <c r="I13" s="197"/>
      <c r="J13" s="197"/>
      <c r="K13" s="197"/>
      <c r="L13" s="198"/>
      <c r="M13" s="198"/>
    </row>
    <row r="14" spans="1:13" s="200" customFormat="1" ht="30">
      <c r="A14" s="192" t="s">
        <v>1263</v>
      </c>
      <c r="B14" s="193" t="s">
        <v>1257</v>
      </c>
      <c r="C14" s="201" t="s">
        <v>1264</v>
      </c>
      <c r="D14" s="195" t="s">
        <v>17</v>
      </c>
      <c r="E14" s="196">
        <v>8000</v>
      </c>
      <c r="F14" s="197"/>
      <c r="G14" s="197"/>
      <c r="H14" s="197"/>
      <c r="I14" s="197"/>
      <c r="J14" s="197"/>
      <c r="K14" s="197"/>
      <c r="L14" s="198"/>
      <c r="M14" s="198"/>
    </row>
    <row r="15" spans="1:13" s="200" customFormat="1" ht="30">
      <c r="A15" s="192" t="s">
        <v>1265</v>
      </c>
      <c r="B15" s="193" t="s">
        <v>1257</v>
      </c>
      <c r="C15" s="201" t="s">
        <v>1266</v>
      </c>
      <c r="D15" s="195" t="s">
        <v>17</v>
      </c>
      <c r="E15" s="196">
        <v>6000</v>
      </c>
      <c r="F15" s="197"/>
      <c r="G15" s="197"/>
      <c r="H15" s="197"/>
      <c r="I15" s="197"/>
      <c r="J15" s="197"/>
      <c r="K15" s="197"/>
      <c r="L15" s="198"/>
      <c r="M15" s="198"/>
    </row>
    <row r="16" spans="1:13" s="200" customFormat="1" ht="30">
      <c r="A16" s="192" t="s">
        <v>1267</v>
      </c>
      <c r="B16" s="193" t="s">
        <v>1268</v>
      </c>
      <c r="C16" s="201" t="s">
        <v>1269</v>
      </c>
      <c r="D16" s="195" t="s">
        <v>17</v>
      </c>
      <c r="E16" s="196">
        <v>600</v>
      </c>
      <c r="F16" s="197"/>
      <c r="G16" s="197"/>
      <c r="H16" s="197"/>
      <c r="I16" s="197"/>
      <c r="J16" s="197"/>
      <c r="K16" s="197"/>
      <c r="L16" s="198"/>
      <c r="M16" s="198"/>
    </row>
    <row r="17" spans="1:13" s="200" customFormat="1" ht="105">
      <c r="A17" s="192" t="s">
        <v>1270</v>
      </c>
      <c r="B17" s="193" t="s">
        <v>1271</v>
      </c>
      <c r="C17" s="201" t="s">
        <v>1272</v>
      </c>
      <c r="D17" s="195" t="s">
        <v>310</v>
      </c>
      <c r="E17" s="196">
        <v>200</v>
      </c>
      <c r="F17" s="197"/>
      <c r="G17" s="197"/>
      <c r="H17" s="197"/>
      <c r="I17" s="197"/>
      <c r="J17" s="197"/>
      <c r="K17" s="197"/>
      <c r="L17" s="198"/>
      <c r="M17" s="198"/>
    </row>
    <row r="18" spans="1:13" s="200" customFormat="1" ht="45">
      <c r="A18" s="192" t="s">
        <v>1273</v>
      </c>
      <c r="B18" s="193" t="s">
        <v>1274</v>
      </c>
      <c r="C18" s="201" t="s">
        <v>1275</v>
      </c>
      <c r="D18" s="195" t="s">
        <v>310</v>
      </c>
      <c r="E18" s="196">
        <v>800</v>
      </c>
      <c r="F18" s="197"/>
      <c r="G18" s="197"/>
      <c r="H18" s="197"/>
      <c r="I18" s="197"/>
      <c r="J18" s="197"/>
      <c r="K18" s="197"/>
      <c r="L18" s="198"/>
      <c r="M18" s="198"/>
    </row>
    <row r="19" spans="1:13" s="200" customFormat="1" ht="45">
      <c r="A19" s="192" t="s">
        <v>1276</v>
      </c>
      <c r="B19" s="193" t="s">
        <v>1274</v>
      </c>
      <c r="C19" s="201" t="s">
        <v>1277</v>
      </c>
      <c r="D19" s="195" t="s">
        <v>310</v>
      </c>
      <c r="E19" s="196">
        <v>120</v>
      </c>
      <c r="F19" s="197"/>
      <c r="G19" s="197"/>
      <c r="H19" s="197"/>
      <c r="I19" s="197"/>
      <c r="J19" s="197"/>
      <c r="K19" s="197"/>
      <c r="L19" s="198"/>
      <c r="M19" s="198"/>
    </row>
    <row r="21" ht="15">
      <c r="B21" s="203"/>
    </row>
    <row r="22" ht="15">
      <c r="B22" s="207" t="s">
        <v>1219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pane ySplit="1" topLeftCell="A25" activePane="bottomLeft" state="frozen"/>
      <selection pane="topLeft" activeCell="L10" sqref="L10"/>
      <selection pane="bottomLeft" activeCell="H2" sqref="H2:I29"/>
    </sheetView>
  </sheetViews>
  <sheetFormatPr defaultColWidth="9.140625" defaultRowHeight="15"/>
  <cols>
    <col min="1" max="1" width="6.14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5.7109375" style="16" customWidth="1"/>
    <col min="11" max="11" width="22.8515625" style="16" customWidth="1"/>
    <col min="12" max="13" width="25.00390625" style="16" customWidth="1"/>
    <col min="14" max="14" width="22.14062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35">
      <c r="A2" s="31" t="s">
        <v>475</v>
      </c>
      <c r="B2" s="19" t="s">
        <v>476</v>
      </c>
      <c r="C2" s="17" t="s">
        <v>477</v>
      </c>
      <c r="D2" s="17" t="s">
        <v>17</v>
      </c>
      <c r="E2" s="11">
        <v>30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50">
      <c r="A3" s="31" t="s">
        <v>478</v>
      </c>
      <c r="B3" s="19" t="s">
        <v>479</v>
      </c>
      <c r="C3" s="17" t="s">
        <v>477</v>
      </c>
      <c r="D3" s="17" t="s">
        <v>17</v>
      </c>
      <c r="E3" s="11">
        <v>14.5</v>
      </c>
      <c r="F3" s="19"/>
      <c r="G3" s="32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480</v>
      </c>
      <c r="B4" s="19" t="s">
        <v>481</v>
      </c>
      <c r="C4" s="17" t="s">
        <v>482</v>
      </c>
      <c r="D4" s="17" t="s">
        <v>17</v>
      </c>
      <c r="E4" s="11">
        <v>30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50">
      <c r="A5" s="31" t="s">
        <v>483</v>
      </c>
      <c r="B5" s="19" t="s">
        <v>484</v>
      </c>
      <c r="C5" s="37" t="s">
        <v>485</v>
      </c>
      <c r="D5" s="17" t="s">
        <v>17</v>
      </c>
      <c r="E5" s="11">
        <v>100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05">
      <c r="A6" s="31" t="s">
        <v>486</v>
      </c>
      <c r="B6" s="19" t="s">
        <v>487</v>
      </c>
      <c r="C6" s="17" t="s">
        <v>488</v>
      </c>
      <c r="D6" s="17" t="s">
        <v>17</v>
      </c>
      <c r="E6" s="11">
        <v>40</v>
      </c>
      <c r="F6" s="19"/>
      <c r="G6" s="38"/>
      <c r="H6" s="34"/>
      <c r="I6" s="35"/>
      <c r="J6" s="32"/>
      <c r="K6" s="32"/>
      <c r="L6" s="32"/>
      <c r="M6" s="32"/>
      <c r="N6" s="32"/>
    </row>
    <row r="7" spans="1:14" s="43" customFormat="1" ht="165">
      <c r="A7" s="31" t="s">
        <v>489</v>
      </c>
      <c r="B7" s="19" t="s">
        <v>490</v>
      </c>
      <c r="C7" s="17"/>
      <c r="D7" s="17" t="s">
        <v>491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spans="1:14" s="43" customFormat="1" ht="60">
      <c r="A8" s="31" t="s">
        <v>492</v>
      </c>
      <c r="B8" s="19" t="s">
        <v>493</v>
      </c>
      <c r="C8" s="37" t="s">
        <v>82</v>
      </c>
      <c r="D8" s="17" t="s">
        <v>17</v>
      </c>
      <c r="E8" s="11">
        <v>400</v>
      </c>
      <c r="F8" s="19"/>
      <c r="G8" s="32"/>
      <c r="H8" s="34"/>
      <c r="I8" s="35"/>
      <c r="J8" s="32"/>
      <c r="K8" s="32"/>
      <c r="L8" s="32"/>
      <c r="M8" s="32"/>
      <c r="N8" s="32"/>
    </row>
    <row r="9" spans="1:14" s="43" customFormat="1" ht="60">
      <c r="A9" s="31" t="s">
        <v>494</v>
      </c>
      <c r="B9" s="19" t="s">
        <v>495</v>
      </c>
      <c r="C9" s="37" t="s">
        <v>82</v>
      </c>
      <c r="D9" s="17" t="s">
        <v>17</v>
      </c>
      <c r="E9" s="11">
        <v>2500</v>
      </c>
      <c r="F9" s="19"/>
      <c r="G9" s="32"/>
      <c r="H9" s="34"/>
      <c r="I9" s="35"/>
      <c r="J9" s="32"/>
      <c r="K9" s="32"/>
      <c r="L9" s="32"/>
      <c r="M9" s="32"/>
      <c r="N9" s="32"/>
    </row>
    <row r="10" spans="1:14" s="43" customFormat="1" ht="105">
      <c r="A10" s="31" t="s">
        <v>496</v>
      </c>
      <c r="B10" s="19" t="s">
        <v>497</v>
      </c>
      <c r="C10" s="37" t="s">
        <v>498</v>
      </c>
      <c r="D10" s="17" t="s">
        <v>17</v>
      </c>
      <c r="E10" s="11">
        <v>100</v>
      </c>
      <c r="F10" s="19"/>
      <c r="G10" s="32"/>
      <c r="H10" s="34"/>
      <c r="I10" s="35"/>
      <c r="J10" s="32"/>
      <c r="K10" s="32"/>
      <c r="L10" s="32"/>
      <c r="M10" s="32"/>
      <c r="N10" s="32"/>
    </row>
    <row r="11" spans="1:14" s="43" customFormat="1" ht="90">
      <c r="A11" s="31" t="s">
        <v>499</v>
      </c>
      <c r="B11" s="19" t="s">
        <v>500</v>
      </c>
      <c r="C11" s="37" t="s">
        <v>82</v>
      </c>
      <c r="D11" s="17" t="s">
        <v>17</v>
      </c>
      <c r="E11" s="11">
        <v>100</v>
      </c>
      <c r="F11" s="32"/>
      <c r="G11" s="32"/>
      <c r="H11" s="34"/>
      <c r="I11" s="35"/>
      <c r="J11" s="32"/>
      <c r="K11" s="32"/>
      <c r="L11" s="32"/>
      <c r="M11" s="32"/>
      <c r="N11" s="32"/>
    </row>
    <row r="12" spans="1:14" s="43" customFormat="1" ht="60">
      <c r="A12" s="31" t="s">
        <v>501</v>
      </c>
      <c r="B12" s="19" t="s">
        <v>502</v>
      </c>
      <c r="C12" s="37" t="s">
        <v>161</v>
      </c>
      <c r="D12" s="17" t="s">
        <v>17</v>
      </c>
      <c r="E12" s="11">
        <v>200</v>
      </c>
      <c r="F12" s="19"/>
      <c r="G12" s="32"/>
      <c r="H12" s="34"/>
      <c r="I12" s="35"/>
      <c r="J12" s="32"/>
      <c r="K12" s="32"/>
      <c r="L12" s="32"/>
      <c r="M12" s="32"/>
      <c r="N12" s="32"/>
    </row>
    <row r="13" spans="1:14" s="43" customFormat="1" ht="135">
      <c r="A13" s="31" t="s">
        <v>503</v>
      </c>
      <c r="B13" s="19" t="s">
        <v>504</v>
      </c>
      <c r="C13" s="17" t="s">
        <v>505</v>
      </c>
      <c r="D13" s="17" t="s">
        <v>130</v>
      </c>
      <c r="E13" s="11">
        <v>50</v>
      </c>
      <c r="F13" s="19"/>
      <c r="G13" s="41"/>
      <c r="H13" s="34"/>
      <c r="I13" s="35"/>
      <c r="J13" s="32"/>
      <c r="K13" s="32"/>
      <c r="L13" s="32"/>
      <c r="M13" s="32"/>
      <c r="N13" s="32"/>
    </row>
    <row r="14" spans="1:14" s="43" customFormat="1" ht="90">
      <c r="A14" s="31" t="s">
        <v>506</v>
      </c>
      <c r="B14" s="19" t="s">
        <v>507</v>
      </c>
      <c r="C14" s="17" t="s">
        <v>505</v>
      </c>
      <c r="D14" s="17" t="s">
        <v>130</v>
      </c>
      <c r="E14" s="11">
        <v>800</v>
      </c>
      <c r="F14" s="19"/>
      <c r="G14" s="32"/>
      <c r="H14" s="34"/>
      <c r="I14" s="35"/>
      <c r="J14" s="32"/>
      <c r="K14" s="32"/>
      <c r="L14" s="32"/>
      <c r="M14" s="32"/>
      <c r="N14" s="32"/>
    </row>
    <row r="15" spans="1:14" s="57" customFormat="1" ht="120">
      <c r="A15" s="31" t="s">
        <v>508</v>
      </c>
      <c r="B15" s="19" t="s">
        <v>509</v>
      </c>
      <c r="C15" s="17" t="s">
        <v>207</v>
      </c>
      <c r="D15" s="17" t="s">
        <v>17</v>
      </c>
      <c r="E15" s="44">
        <v>100</v>
      </c>
      <c r="F15" s="41"/>
      <c r="G15" s="32"/>
      <c r="H15" s="34"/>
      <c r="I15" s="35"/>
      <c r="J15" s="32"/>
      <c r="K15" s="32"/>
      <c r="L15" s="32"/>
      <c r="M15" s="56"/>
      <c r="N15" s="56"/>
    </row>
    <row r="16" spans="1:14" s="43" customFormat="1" ht="75">
      <c r="A16" s="31" t="s">
        <v>510</v>
      </c>
      <c r="B16" s="19" t="s">
        <v>511</v>
      </c>
      <c r="C16" s="17" t="s">
        <v>512</v>
      </c>
      <c r="D16" s="17" t="s">
        <v>17</v>
      </c>
      <c r="E16" s="11">
        <v>6</v>
      </c>
      <c r="F16" s="32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75">
      <c r="A17" s="31" t="s">
        <v>513</v>
      </c>
      <c r="B17" s="19" t="s">
        <v>514</v>
      </c>
      <c r="C17" s="17" t="s">
        <v>515</v>
      </c>
      <c r="D17" s="17" t="s">
        <v>17</v>
      </c>
      <c r="E17" s="11">
        <v>6</v>
      </c>
      <c r="F17" s="32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60">
      <c r="A18" s="31" t="s">
        <v>516</v>
      </c>
      <c r="B18" s="19" t="s">
        <v>517</v>
      </c>
      <c r="C18" s="37" t="s">
        <v>82</v>
      </c>
      <c r="D18" s="17" t="s">
        <v>518</v>
      </c>
      <c r="E18" s="11">
        <v>14.5</v>
      </c>
      <c r="F18" s="32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31" t="s">
        <v>519</v>
      </c>
      <c r="B19" s="19" t="s">
        <v>520</v>
      </c>
      <c r="C19" s="17" t="s">
        <v>521</v>
      </c>
      <c r="D19" s="17" t="s">
        <v>17</v>
      </c>
      <c r="E19" s="11">
        <v>1500</v>
      </c>
      <c r="F19" s="32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120">
      <c r="A20" s="31" t="s">
        <v>522</v>
      </c>
      <c r="B20" s="19" t="s">
        <v>523</v>
      </c>
      <c r="C20" s="17" t="s">
        <v>524</v>
      </c>
      <c r="D20" s="17" t="s">
        <v>17</v>
      </c>
      <c r="E20" s="11">
        <v>20</v>
      </c>
      <c r="F20" s="41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45">
      <c r="A21" s="31" t="s">
        <v>525</v>
      </c>
      <c r="B21" s="19" t="s">
        <v>526</v>
      </c>
      <c r="C21" s="17" t="s">
        <v>527</v>
      </c>
      <c r="D21" s="17" t="s">
        <v>17</v>
      </c>
      <c r="E21" s="11">
        <v>10</v>
      </c>
      <c r="F21" s="41"/>
      <c r="G21" s="32"/>
      <c r="H21" s="34"/>
      <c r="I21" s="35"/>
      <c r="J21" s="32"/>
      <c r="K21" s="32"/>
      <c r="L21" s="32"/>
      <c r="M21" s="32"/>
      <c r="N21" s="32"/>
    </row>
    <row r="22" spans="1:14" s="43" customFormat="1" ht="120">
      <c r="A22" s="31" t="s">
        <v>528</v>
      </c>
      <c r="B22" s="19" t="s">
        <v>529</v>
      </c>
      <c r="C22" s="17" t="s">
        <v>530</v>
      </c>
      <c r="D22" s="17" t="s">
        <v>17</v>
      </c>
      <c r="E22" s="11">
        <v>20</v>
      </c>
      <c r="F22" s="41"/>
      <c r="G22" s="32"/>
      <c r="H22" s="34"/>
      <c r="I22" s="35"/>
      <c r="J22" s="32"/>
      <c r="K22" s="32"/>
      <c r="L22" s="32"/>
      <c r="M22" s="32"/>
      <c r="N22" s="32"/>
    </row>
    <row r="23" spans="1:14" s="43" customFormat="1" ht="60">
      <c r="A23" s="31" t="s">
        <v>531</v>
      </c>
      <c r="B23" s="19" t="s">
        <v>532</v>
      </c>
      <c r="C23" s="17" t="s">
        <v>533</v>
      </c>
      <c r="D23" s="17" t="s">
        <v>17</v>
      </c>
      <c r="E23" s="11">
        <v>20</v>
      </c>
      <c r="F23" s="41"/>
      <c r="G23" s="32"/>
      <c r="H23" s="34"/>
      <c r="I23" s="35"/>
      <c r="J23" s="32"/>
      <c r="K23" s="32"/>
      <c r="L23" s="32"/>
      <c r="M23" s="32"/>
      <c r="N23" s="32"/>
    </row>
    <row r="24" spans="1:14" s="43" customFormat="1" ht="225">
      <c r="A24" s="31" t="s">
        <v>534</v>
      </c>
      <c r="B24" s="19" t="s">
        <v>535</v>
      </c>
      <c r="C24" s="17" t="s">
        <v>536</v>
      </c>
      <c r="D24" s="17" t="s">
        <v>17</v>
      </c>
      <c r="E24" s="11">
        <v>70</v>
      </c>
      <c r="F24" s="41"/>
      <c r="G24" s="32"/>
      <c r="H24" s="34"/>
      <c r="I24" s="35"/>
      <c r="J24" s="32"/>
      <c r="K24" s="32"/>
      <c r="L24" s="32"/>
      <c r="M24" s="32"/>
      <c r="N24" s="32"/>
    </row>
    <row r="25" spans="1:14" s="43" customFormat="1" ht="150">
      <c r="A25" s="31" t="s">
        <v>537</v>
      </c>
      <c r="B25" s="19" t="s">
        <v>538</v>
      </c>
      <c r="C25" s="37" t="s">
        <v>539</v>
      </c>
      <c r="D25" s="17" t="s">
        <v>17</v>
      </c>
      <c r="E25" s="11">
        <v>1000</v>
      </c>
      <c r="F25" s="32"/>
      <c r="G25" s="32"/>
      <c r="H25" s="34"/>
      <c r="I25" s="35"/>
      <c r="J25" s="32"/>
      <c r="K25" s="32"/>
      <c r="L25" s="32"/>
      <c r="M25" s="32"/>
      <c r="N25" s="32"/>
    </row>
    <row r="26" spans="1:14" s="43" customFormat="1" ht="150">
      <c r="A26" s="31" t="s">
        <v>540</v>
      </c>
      <c r="B26" s="19" t="s">
        <v>541</v>
      </c>
      <c r="C26" s="37" t="s">
        <v>542</v>
      </c>
      <c r="D26" s="17" t="s">
        <v>17</v>
      </c>
      <c r="E26" s="11">
        <v>1000</v>
      </c>
      <c r="F26" s="32"/>
      <c r="G26" s="32"/>
      <c r="H26" s="34"/>
      <c r="I26" s="35"/>
      <c r="J26" s="32"/>
      <c r="K26" s="32"/>
      <c r="L26" s="32"/>
      <c r="M26" s="32"/>
      <c r="N26" s="32"/>
    </row>
    <row r="28" ht="15">
      <c r="I28" s="29"/>
    </row>
  </sheetData>
  <sheetProtection/>
  <autoFilter ref="A1:H26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2"/>
  <headerFooter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E47" sqref="E47"/>
    </sheetView>
  </sheetViews>
  <sheetFormatPr defaultColWidth="9.140625" defaultRowHeight="15"/>
  <cols>
    <col min="1" max="1" width="6.28125" style="222" customWidth="1"/>
    <col min="2" max="2" width="86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1219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16" customFormat="1" ht="45">
      <c r="A2" s="7" t="s">
        <v>1278</v>
      </c>
      <c r="B2" s="58" t="s">
        <v>1279</v>
      </c>
      <c r="C2" s="20" t="s">
        <v>1280</v>
      </c>
      <c r="D2" s="10" t="s">
        <v>130</v>
      </c>
      <c r="E2" s="11">
        <v>520</v>
      </c>
      <c r="F2" s="11"/>
      <c r="G2" s="11"/>
      <c r="H2" s="11"/>
      <c r="I2" s="11"/>
      <c r="J2" s="11"/>
      <c r="K2" s="11"/>
      <c r="L2" s="8"/>
      <c r="M2" s="13"/>
    </row>
    <row r="3" spans="1:13" s="200" customFormat="1" ht="75">
      <c r="A3" s="7" t="s">
        <v>1281</v>
      </c>
      <c r="B3" s="193" t="s">
        <v>1282</v>
      </c>
      <c r="C3" s="201" t="s">
        <v>82</v>
      </c>
      <c r="D3" s="195" t="s">
        <v>130</v>
      </c>
      <c r="E3" s="197">
        <v>90</v>
      </c>
      <c r="F3" s="197"/>
      <c r="G3" s="11"/>
      <c r="H3" s="197"/>
      <c r="I3" s="197"/>
      <c r="J3" s="197"/>
      <c r="K3" s="197"/>
      <c r="L3" s="198"/>
      <c r="M3" s="199"/>
    </row>
    <row r="4" spans="1:13" s="200" customFormat="1" ht="90">
      <c r="A4" s="7" t="s">
        <v>1283</v>
      </c>
      <c r="B4" s="193" t="s">
        <v>1284</v>
      </c>
      <c r="C4" s="201" t="s">
        <v>82</v>
      </c>
      <c r="D4" s="195" t="s">
        <v>130</v>
      </c>
      <c r="E4" s="197">
        <v>70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90">
      <c r="A5" s="7" t="s">
        <v>1285</v>
      </c>
      <c r="B5" s="193" t="s">
        <v>1286</v>
      </c>
      <c r="C5" s="201" t="s">
        <v>82</v>
      </c>
      <c r="D5" s="195" t="s">
        <v>130</v>
      </c>
      <c r="E5" s="197">
        <v>30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60">
      <c r="A6" s="7" t="s">
        <v>1287</v>
      </c>
      <c r="B6" s="193" t="s">
        <v>1288</v>
      </c>
      <c r="C6" s="201" t="s">
        <v>1289</v>
      </c>
      <c r="D6" s="195" t="s">
        <v>130</v>
      </c>
      <c r="E6" s="197">
        <v>55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60">
      <c r="A7" s="7" t="s">
        <v>1290</v>
      </c>
      <c r="B7" s="193" t="s">
        <v>1291</v>
      </c>
      <c r="C7" s="201" t="s">
        <v>1292</v>
      </c>
      <c r="D7" s="195" t="s">
        <v>1293</v>
      </c>
      <c r="E7" s="197">
        <v>60</v>
      </c>
      <c r="F7" s="197"/>
      <c r="G7" s="197"/>
      <c r="H7" s="197"/>
      <c r="I7" s="197"/>
      <c r="J7" s="197"/>
      <c r="K7" s="197"/>
      <c r="L7" s="198"/>
      <c r="M7" s="199"/>
    </row>
    <row r="8" spans="1:13" s="200" customFormat="1" ht="75">
      <c r="A8" s="7" t="s">
        <v>1294</v>
      </c>
      <c r="B8" s="193" t="s">
        <v>1295</v>
      </c>
      <c r="C8" s="201" t="s">
        <v>1292</v>
      </c>
      <c r="D8" s="195" t="s">
        <v>130</v>
      </c>
      <c r="E8" s="197">
        <v>70</v>
      </c>
      <c r="F8" s="197"/>
      <c r="G8" s="197"/>
      <c r="H8" s="197"/>
      <c r="I8" s="197"/>
      <c r="J8" s="197"/>
      <c r="K8" s="197"/>
      <c r="L8" s="198"/>
      <c r="M8" s="199"/>
    </row>
    <row r="9" spans="1:13" s="200" customFormat="1" ht="75">
      <c r="A9" s="7" t="s">
        <v>1296</v>
      </c>
      <c r="B9" s="193" t="s">
        <v>1297</v>
      </c>
      <c r="C9" s="201" t="s">
        <v>1298</v>
      </c>
      <c r="D9" s="195" t="s">
        <v>130</v>
      </c>
      <c r="E9" s="197">
        <v>110</v>
      </c>
      <c r="F9" s="197"/>
      <c r="G9" s="197"/>
      <c r="H9" s="197"/>
      <c r="I9" s="197"/>
      <c r="J9" s="197"/>
      <c r="K9" s="197"/>
      <c r="L9" s="198"/>
      <c r="M9" s="199"/>
    </row>
    <row r="10" spans="1:13" s="200" customFormat="1" ht="75">
      <c r="A10" s="7" t="s">
        <v>1299</v>
      </c>
      <c r="B10" s="193" t="s">
        <v>1300</v>
      </c>
      <c r="C10" s="201" t="s">
        <v>1301</v>
      </c>
      <c r="D10" s="195" t="s">
        <v>1302</v>
      </c>
      <c r="E10" s="197">
        <v>80</v>
      </c>
      <c r="F10" s="197"/>
      <c r="G10" s="197"/>
      <c r="H10" s="197"/>
      <c r="I10" s="197"/>
      <c r="J10" s="197"/>
      <c r="K10" s="197"/>
      <c r="L10" s="198"/>
      <c r="M10" s="199"/>
    </row>
    <row r="11" spans="1:13" s="200" customFormat="1" ht="135">
      <c r="A11" s="7" t="s">
        <v>1303</v>
      </c>
      <c r="B11" s="193" t="s">
        <v>1304</v>
      </c>
      <c r="C11" s="201" t="s">
        <v>1305</v>
      </c>
      <c r="D11" s="195" t="s">
        <v>17</v>
      </c>
      <c r="E11" s="197">
        <v>200</v>
      </c>
      <c r="F11" s="197"/>
      <c r="G11" s="197"/>
      <c r="H11" s="197"/>
      <c r="I11" s="197"/>
      <c r="J11" s="197"/>
      <c r="K11" s="197"/>
      <c r="L11" s="198"/>
      <c r="M11" s="199"/>
    </row>
    <row r="12" spans="1:13" s="200" customFormat="1" ht="45">
      <c r="A12" s="7" t="s">
        <v>1306</v>
      </c>
      <c r="B12" s="193" t="s">
        <v>1307</v>
      </c>
      <c r="C12" s="201" t="s">
        <v>1308</v>
      </c>
      <c r="D12" s="195" t="s">
        <v>17</v>
      </c>
      <c r="E12" s="197">
        <v>200</v>
      </c>
      <c r="F12" s="197"/>
      <c r="G12" s="197"/>
      <c r="H12" s="197"/>
      <c r="I12" s="197"/>
      <c r="J12" s="197"/>
      <c r="K12" s="197"/>
      <c r="L12" s="198"/>
      <c r="M12" s="199"/>
    </row>
    <row r="13" spans="1:13" s="200" customFormat="1" ht="45">
      <c r="A13" s="7" t="s">
        <v>1309</v>
      </c>
      <c r="B13" s="193" t="s">
        <v>1307</v>
      </c>
      <c r="C13" s="201" t="s">
        <v>1310</v>
      </c>
      <c r="D13" s="195" t="s">
        <v>17</v>
      </c>
      <c r="E13" s="197">
        <v>200</v>
      </c>
      <c r="F13" s="197"/>
      <c r="G13" s="197"/>
      <c r="H13" s="197"/>
      <c r="I13" s="197"/>
      <c r="J13" s="197"/>
      <c r="K13" s="197"/>
      <c r="L13" s="198"/>
      <c r="M13" s="199"/>
    </row>
    <row r="14" spans="1:13" s="200" customFormat="1" ht="45">
      <c r="A14" s="7" t="s">
        <v>1311</v>
      </c>
      <c r="B14" s="193" t="s">
        <v>1307</v>
      </c>
      <c r="C14" s="201" t="s">
        <v>1312</v>
      </c>
      <c r="D14" s="195" t="s">
        <v>17</v>
      </c>
      <c r="E14" s="197">
        <v>200</v>
      </c>
      <c r="F14" s="197"/>
      <c r="G14" s="197"/>
      <c r="H14" s="197"/>
      <c r="I14" s="197"/>
      <c r="J14" s="197"/>
      <c r="K14" s="197"/>
      <c r="L14" s="198"/>
      <c r="M14" s="199"/>
    </row>
    <row r="15" spans="1:13" s="200" customFormat="1" ht="105">
      <c r="A15" s="7" t="s">
        <v>1313</v>
      </c>
      <c r="B15" s="193" t="s">
        <v>1314</v>
      </c>
      <c r="C15" s="201" t="s">
        <v>82</v>
      </c>
      <c r="D15" s="195" t="s">
        <v>310</v>
      </c>
      <c r="E15" s="197">
        <v>400</v>
      </c>
      <c r="F15" s="197"/>
      <c r="G15" s="197"/>
      <c r="H15" s="197"/>
      <c r="I15" s="197"/>
      <c r="J15" s="197"/>
      <c r="K15" s="197"/>
      <c r="L15" s="198"/>
      <c r="M15" s="199"/>
    </row>
    <row r="16" spans="1:13" s="200" customFormat="1" ht="105">
      <c r="A16" s="7" t="s">
        <v>1315</v>
      </c>
      <c r="B16" s="193" t="s">
        <v>1316</v>
      </c>
      <c r="C16" s="201" t="s">
        <v>82</v>
      </c>
      <c r="D16" s="195" t="s">
        <v>310</v>
      </c>
      <c r="E16" s="197">
        <v>40</v>
      </c>
      <c r="F16" s="197"/>
      <c r="G16" s="197"/>
      <c r="H16" s="197"/>
      <c r="I16" s="197"/>
      <c r="J16" s="197"/>
      <c r="K16" s="197"/>
      <c r="L16" s="198"/>
      <c r="M16" s="199"/>
    </row>
    <row r="17" spans="1:13" s="200" customFormat="1" ht="105">
      <c r="A17" s="7" t="s">
        <v>1317</v>
      </c>
      <c r="B17" s="193" t="s">
        <v>1318</v>
      </c>
      <c r="C17" s="201" t="s">
        <v>82</v>
      </c>
      <c r="D17" s="195" t="s">
        <v>310</v>
      </c>
      <c r="E17" s="197">
        <v>40</v>
      </c>
      <c r="F17" s="197"/>
      <c r="G17" s="197"/>
      <c r="H17" s="197"/>
      <c r="I17" s="197"/>
      <c r="J17" s="197"/>
      <c r="K17" s="197"/>
      <c r="L17" s="198"/>
      <c r="M17" s="199"/>
    </row>
    <row r="18" spans="1:13" s="200" customFormat="1" ht="60">
      <c r="A18" s="7" t="s">
        <v>1319</v>
      </c>
      <c r="B18" s="193" t="s">
        <v>1320</v>
      </c>
      <c r="C18" s="201" t="s">
        <v>1321</v>
      </c>
      <c r="D18" s="195" t="s">
        <v>17</v>
      </c>
      <c r="E18" s="197">
        <v>1400</v>
      </c>
      <c r="F18" s="197"/>
      <c r="G18" s="197"/>
      <c r="H18" s="197"/>
      <c r="I18" s="197"/>
      <c r="J18" s="197"/>
      <c r="K18" s="197"/>
      <c r="L18" s="198"/>
      <c r="M18" s="199"/>
    </row>
    <row r="19" spans="1:13" s="200" customFormat="1" ht="60">
      <c r="A19" s="7" t="s">
        <v>1322</v>
      </c>
      <c r="B19" s="193" t="s">
        <v>1323</v>
      </c>
      <c r="C19" s="201" t="s">
        <v>1324</v>
      </c>
      <c r="D19" s="195" t="s">
        <v>17</v>
      </c>
      <c r="E19" s="197">
        <v>140</v>
      </c>
      <c r="F19" s="197"/>
      <c r="G19" s="197"/>
      <c r="H19" s="197"/>
      <c r="I19" s="197"/>
      <c r="J19" s="197"/>
      <c r="K19" s="197"/>
      <c r="L19" s="198"/>
      <c r="M19" s="199"/>
    </row>
    <row r="20" spans="1:13" s="200" customFormat="1" ht="60">
      <c r="A20" s="7" t="s">
        <v>1325</v>
      </c>
      <c r="B20" s="193" t="s">
        <v>1326</v>
      </c>
      <c r="C20" s="201" t="s">
        <v>1327</v>
      </c>
      <c r="D20" s="195" t="s">
        <v>17</v>
      </c>
      <c r="E20" s="197">
        <v>200</v>
      </c>
      <c r="F20" s="197"/>
      <c r="G20" s="197"/>
      <c r="H20" s="197"/>
      <c r="I20" s="197"/>
      <c r="J20" s="197"/>
      <c r="K20" s="197"/>
      <c r="L20" s="198"/>
      <c r="M20" s="199"/>
    </row>
    <row r="21" spans="1:13" s="200" customFormat="1" ht="60">
      <c r="A21" s="7" t="s">
        <v>1328</v>
      </c>
      <c r="B21" s="193" t="s">
        <v>1329</v>
      </c>
      <c r="C21" s="201" t="s">
        <v>1330</v>
      </c>
      <c r="D21" s="195" t="s">
        <v>17</v>
      </c>
      <c r="E21" s="197">
        <v>270</v>
      </c>
      <c r="F21" s="197"/>
      <c r="G21" s="197"/>
      <c r="H21" s="197"/>
      <c r="I21" s="197"/>
      <c r="J21" s="197"/>
      <c r="K21" s="197"/>
      <c r="L21" s="198"/>
      <c r="M21" s="199"/>
    </row>
    <row r="22" spans="1:13" s="200" customFormat="1" ht="30">
      <c r="A22" s="7" t="s">
        <v>1331</v>
      </c>
      <c r="B22" s="193" t="s">
        <v>1332</v>
      </c>
      <c r="C22" s="201" t="s">
        <v>1333</v>
      </c>
      <c r="D22" s="195" t="s">
        <v>17</v>
      </c>
      <c r="E22" s="197">
        <v>670</v>
      </c>
      <c r="F22" s="197"/>
      <c r="G22" s="197"/>
      <c r="H22" s="197"/>
      <c r="I22" s="197"/>
      <c r="J22" s="197"/>
      <c r="K22" s="197"/>
      <c r="L22" s="198"/>
      <c r="M22" s="199"/>
    </row>
    <row r="23" spans="1:13" s="200" customFormat="1" ht="60">
      <c r="A23" s="7" t="s">
        <v>1334</v>
      </c>
      <c r="B23" s="193" t="s">
        <v>1335</v>
      </c>
      <c r="C23" s="201" t="s">
        <v>1336</v>
      </c>
      <c r="D23" s="195" t="s">
        <v>1337</v>
      </c>
      <c r="E23" s="197">
        <v>35</v>
      </c>
      <c r="F23" s="197"/>
      <c r="G23" s="197"/>
      <c r="H23" s="197"/>
      <c r="I23" s="197"/>
      <c r="J23" s="197"/>
      <c r="K23" s="197"/>
      <c r="L23" s="198"/>
      <c r="M23" s="199"/>
    </row>
    <row r="24" spans="1:13" s="200" customFormat="1" ht="60">
      <c r="A24" s="7" t="s">
        <v>1338</v>
      </c>
      <c r="B24" s="193" t="s">
        <v>1339</v>
      </c>
      <c r="C24" s="201" t="s">
        <v>1336</v>
      </c>
      <c r="D24" s="195" t="s">
        <v>1337</v>
      </c>
      <c r="E24" s="197">
        <v>200</v>
      </c>
      <c r="F24" s="197"/>
      <c r="G24" s="197"/>
      <c r="H24" s="197"/>
      <c r="I24" s="197"/>
      <c r="J24" s="197"/>
      <c r="K24" s="197"/>
      <c r="L24" s="198"/>
      <c r="M24" s="199"/>
    </row>
    <row r="25" spans="1:13" s="200" customFormat="1" ht="30">
      <c r="A25" s="7" t="s">
        <v>1340</v>
      </c>
      <c r="B25" s="193" t="s">
        <v>1341</v>
      </c>
      <c r="C25" s="201" t="s">
        <v>1342</v>
      </c>
      <c r="D25" s="195" t="s">
        <v>17</v>
      </c>
      <c r="E25" s="197">
        <v>200</v>
      </c>
      <c r="F25" s="197"/>
      <c r="G25" s="197"/>
      <c r="H25" s="197"/>
      <c r="I25" s="197"/>
      <c r="J25" s="197"/>
      <c r="K25" s="197"/>
      <c r="L25" s="198"/>
      <c r="M25" s="199"/>
    </row>
    <row r="26" spans="1:13" s="200" customFormat="1" ht="30">
      <c r="A26" s="7" t="s">
        <v>1343</v>
      </c>
      <c r="B26" s="193" t="s">
        <v>1344</v>
      </c>
      <c r="C26" s="201" t="s">
        <v>1345</v>
      </c>
      <c r="D26" s="195" t="s">
        <v>17</v>
      </c>
      <c r="E26" s="197">
        <v>700</v>
      </c>
      <c r="F26" s="197"/>
      <c r="G26" s="197"/>
      <c r="H26" s="197"/>
      <c r="I26" s="197"/>
      <c r="J26" s="197"/>
      <c r="K26" s="197"/>
      <c r="L26" s="198"/>
      <c r="M26" s="199"/>
    </row>
    <row r="27" spans="1:13" s="200" customFormat="1" ht="45">
      <c r="A27" s="7" t="s">
        <v>1346</v>
      </c>
      <c r="B27" s="193" t="s">
        <v>1347</v>
      </c>
      <c r="C27" s="201" t="s">
        <v>161</v>
      </c>
      <c r="D27" s="195" t="s">
        <v>17</v>
      </c>
      <c r="E27" s="197">
        <v>1400</v>
      </c>
      <c r="F27" s="197"/>
      <c r="G27" s="197"/>
      <c r="H27" s="197"/>
      <c r="I27" s="197"/>
      <c r="J27" s="197"/>
      <c r="K27" s="197"/>
      <c r="L27" s="198"/>
      <c r="M27" s="199"/>
    </row>
    <row r="28" spans="1:13" s="200" customFormat="1" ht="45">
      <c r="A28" s="7" t="s">
        <v>1348</v>
      </c>
      <c r="B28" s="193" t="s">
        <v>1347</v>
      </c>
      <c r="C28" s="201" t="s">
        <v>1234</v>
      </c>
      <c r="D28" s="195" t="s">
        <v>17</v>
      </c>
      <c r="E28" s="197">
        <v>1300</v>
      </c>
      <c r="F28" s="197"/>
      <c r="G28" s="197"/>
      <c r="H28" s="197"/>
      <c r="I28" s="197"/>
      <c r="J28" s="197"/>
      <c r="K28" s="197"/>
      <c r="L28" s="198"/>
      <c r="M28" s="199"/>
    </row>
    <row r="29" spans="1:13" ht="45">
      <c r="A29" s="208" t="s">
        <v>1349</v>
      </c>
      <c r="B29" s="209" t="s">
        <v>1350</v>
      </c>
      <c r="C29" s="210" t="s">
        <v>1351</v>
      </c>
      <c r="D29" s="211" t="s">
        <v>17</v>
      </c>
      <c r="E29" s="212">
        <v>50</v>
      </c>
      <c r="F29" s="213"/>
      <c r="G29" s="213"/>
      <c r="H29" s="213"/>
      <c r="I29" s="213"/>
      <c r="J29" s="213"/>
      <c r="K29" s="213"/>
      <c r="L29" s="214"/>
      <c r="M29" s="214"/>
    </row>
    <row r="30" spans="1:13" ht="45">
      <c r="A30" s="7" t="s">
        <v>1352</v>
      </c>
      <c r="B30" s="193" t="s">
        <v>1353</v>
      </c>
      <c r="C30" s="201" t="s">
        <v>82</v>
      </c>
      <c r="D30" s="195" t="s">
        <v>17</v>
      </c>
      <c r="E30" s="197">
        <v>400</v>
      </c>
      <c r="F30" s="213"/>
      <c r="G30" s="213"/>
      <c r="H30" s="213"/>
      <c r="I30" s="213"/>
      <c r="J30" s="213"/>
      <c r="K30" s="213"/>
      <c r="L30" s="214"/>
      <c r="M30" s="214"/>
    </row>
    <row r="31" spans="1:13" ht="75">
      <c r="A31" s="7" t="s">
        <v>1354</v>
      </c>
      <c r="B31" s="215" t="s">
        <v>1355</v>
      </c>
      <c r="C31" s="216" t="s">
        <v>1356</v>
      </c>
      <c r="D31" s="216" t="s">
        <v>1357</v>
      </c>
      <c r="E31" s="216">
        <v>50</v>
      </c>
      <c r="F31" s="213"/>
      <c r="G31" s="213"/>
      <c r="H31" s="213"/>
      <c r="I31" s="213"/>
      <c r="J31" s="213"/>
      <c r="K31" s="213"/>
      <c r="L31" s="214"/>
      <c r="M31" s="214"/>
    </row>
    <row r="32" spans="1:13" ht="120">
      <c r="A32" s="7" t="s">
        <v>1358</v>
      </c>
      <c r="B32" s="217" t="s">
        <v>1359</v>
      </c>
      <c r="C32" s="218" t="s">
        <v>533</v>
      </c>
      <c r="D32" s="218" t="s">
        <v>1360</v>
      </c>
      <c r="E32" s="219">
        <v>1500</v>
      </c>
      <c r="F32" s="213"/>
      <c r="G32" s="213"/>
      <c r="H32" s="213"/>
      <c r="I32" s="213"/>
      <c r="J32" s="213"/>
      <c r="K32" s="213"/>
      <c r="L32" s="214"/>
      <c r="M32" s="214"/>
    </row>
    <row r="33" spans="1:13" ht="75">
      <c r="A33" s="7" t="s">
        <v>1361</v>
      </c>
      <c r="B33" s="217" t="s">
        <v>1362</v>
      </c>
      <c r="C33" s="211" t="s">
        <v>1363</v>
      </c>
      <c r="D33" s="218" t="s">
        <v>1364</v>
      </c>
      <c r="E33" s="219">
        <v>1000</v>
      </c>
      <c r="F33" s="213"/>
      <c r="G33" s="213"/>
      <c r="H33" s="213"/>
      <c r="I33" s="213"/>
      <c r="J33" s="213"/>
      <c r="K33" s="213"/>
      <c r="L33" s="214"/>
      <c r="M33" s="214"/>
    </row>
    <row r="34" spans="1:13" ht="60">
      <c r="A34" s="7" t="s">
        <v>1365</v>
      </c>
      <c r="B34" s="217" t="s">
        <v>1366</v>
      </c>
      <c r="C34" s="218" t="s">
        <v>533</v>
      </c>
      <c r="D34" s="218" t="s">
        <v>1357</v>
      </c>
      <c r="E34" s="218">
        <v>50</v>
      </c>
      <c r="F34" s="213"/>
      <c r="G34" s="213"/>
      <c r="H34" s="213"/>
      <c r="I34" s="213"/>
      <c r="J34" s="213"/>
      <c r="K34" s="213"/>
      <c r="L34" s="214"/>
      <c r="M34" s="214"/>
    </row>
    <row r="35" spans="1:13" ht="45">
      <c r="A35" s="7" t="s">
        <v>1367</v>
      </c>
      <c r="B35" s="215" t="s">
        <v>1368</v>
      </c>
      <c r="C35" s="218" t="s">
        <v>1369</v>
      </c>
      <c r="D35" s="218" t="s">
        <v>1364</v>
      </c>
      <c r="E35" s="219">
        <v>250</v>
      </c>
      <c r="F35" s="213"/>
      <c r="G35" s="213"/>
      <c r="H35" s="213"/>
      <c r="I35" s="213"/>
      <c r="J35" s="213"/>
      <c r="K35" s="213"/>
      <c r="L35" s="214"/>
      <c r="M35" s="214"/>
    </row>
    <row r="36" spans="1:13" ht="45">
      <c r="A36" s="7" t="s">
        <v>1370</v>
      </c>
      <c r="B36" s="215" t="s">
        <v>1368</v>
      </c>
      <c r="C36" s="216" t="s">
        <v>1371</v>
      </c>
      <c r="D36" s="216" t="s">
        <v>1364</v>
      </c>
      <c r="E36" s="220">
        <v>250</v>
      </c>
      <c r="F36" s="213"/>
      <c r="G36" s="213"/>
      <c r="H36" s="213"/>
      <c r="I36" s="213"/>
      <c r="J36" s="213"/>
      <c r="K36" s="213"/>
      <c r="L36" s="214"/>
      <c r="M36" s="214"/>
    </row>
    <row r="37" spans="1:13" ht="45">
      <c r="A37" s="7" t="s">
        <v>1372</v>
      </c>
      <c r="B37" s="217" t="s">
        <v>1373</v>
      </c>
      <c r="C37" s="218" t="s">
        <v>1374</v>
      </c>
      <c r="D37" s="218" t="s">
        <v>1364</v>
      </c>
      <c r="E37" s="218">
        <v>500</v>
      </c>
      <c r="F37" s="213"/>
      <c r="G37" s="213"/>
      <c r="H37" s="213"/>
      <c r="I37" s="213"/>
      <c r="J37" s="213"/>
      <c r="K37" s="213"/>
      <c r="L37" s="214"/>
      <c r="M37" s="214"/>
    </row>
    <row r="38" spans="1:13" ht="60">
      <c r="A38" s="7" t="s">
        <v>1375</v>
      </c>
      <c r="B38" s="217" t="s">
        <v>1376</v>
      </c>
      <c r="C38" s="218" t="s">
        <v>533</v>
      </c>
      <c r="D38" s="218" t="s">
        <v>1357</v>
      </c>
      <c r="E38" s="218">
        <v>200</v>
      </c>
      <c r="F38" s="213"/>
      <c r="G38" s="213"/>
      <c r="H38" s="213"/>
      <c r="I38" s="213"/>
      <c r="J38" s="213"/>
      <c r="K38" s="213"/>
      <c r="L38" s="214"/>
      <c r="M38" s="214"/>
    </row>
    <row r="39" spans="1:13" ht="75">
      <c r="A39" s="7" t="s">
        <v>1377</v>
      </c>
      <c r="B39" s="217" t="s">
        <v>1378</v>
      </c>
      <c r="C39" s="218" t="s">
        <v>1379</v>
      </c>
      <c r="D39" s="218" t="s">
        <v>1364</v>
      </c>
      <c r="E39" s="219">
        <v>1400</v>
      </c>
      <c r="F39" s="213"/>
      <c r="G39" s="213"/>
      <c r="H39" s="213"/>
      <c r="I39" s="213"/>
      <c r="J39" s="213"/>
      <c r="K39" s="213"/>
      <c r="L39" s="214"/>
      <c r="M39" s="214"/>
    </row>
    <row r="40" spans="1:13" ht="120">
      <c r="A40" s="7" t="s">
        <v>1380</v>
      </c>
      <c r="B40" s="217" t="s">
        <v>1381</v>
      </c>
      <c r="C40" s="218" t="s">
        <v>1382</v>
      </c>
      <c r="D40" s="218" t="s">
        <v>1364</v>
      </c>
      <c r="E40" s="219">
        <v>200</v>
      </c>
      <c r="F40" s="213"/>
      <c r="G40" s="213"/>
      <c r="H40" s="213"/>
      <c r="I40" s="213"/>
      <c r="J40" s="213"/>
      <c r="K40" s="213"/>
      <c r="L40" s="214"/>
      <c r="M40" s="214"/>
    </row>
    <row r="41" spans="1:13" ht="120">
      <c r="A41" s="7" t="s">
        <v>1383</v>
      </c>
      <c r="B41" s="217" t="s">
        <v>1381</v>
      </c>
      <c r="C41" s="218" t="s">
        <v>1384</v>
      </c>
      <c r="D41" s="218" t="s">
        <v>1364</v>
      </c>
      <c r="E41" s="219">
        <v>2000</v>
      </c>
      <c r="F41" s="213"/>
      <c r="G41" s="213"/>
      <c r="H41" s="213"/>
      <c r="I41" s="213"/>
      <c r="J41" s="213"/>
      <c r="K41" s="213"/>
      <c r="L41" s="214"/>
      <c r="M41" s="214"/>
    </row>
    <row r="42" spans="1:13" ht="120">
      <c r="A42" s="7" t="s">
        <v>1385</v>
      </c>
      <c r="B42" s="217" t="s">
        <v>1381</v>
      </c>
      <c r="C42" s="218" t="s">
        <v>1386</v>
      </c>
      <c r="D42" s="218" t="s">
        <v>1364</v>
      </c>
      <c r="E42" s="219">
        <v>1000</v>
      </c>
      <c r="F42" s="213"/>
      <c r="G42" s="213"/>
      <c r="H42" s="213"/>
      <c r="I42" s="213"/>
      <c r="J42" s="213"/>
      <c r="K42" s="213"/>
      <c r="L42" s="214"/>
      <c r="M42" s="214"/>
    </row>
    <row r="43" spans="1:13" ht="120">
      <c r="A43" s="7" t="s">
        <v>1387</v>
      </c>
      <c r="B43" s="217" t="s">
        <v>1381</v>
      </c>
      <c r="C43" s="218" t="s">
        <v>1388</v>
      </c>
      <c r="D43" s="218" t="s">
        <v>1364</v>
      </c>
      <c r="E43" s="219">
        <v>1000</v>
      </c>
      <c r="F43" s="213"/>
      <c r="G43" s="213"/>
      <c r="H43" s="213"/>
      <c r="I43" s="213"/>
      <c r="J43" s="213"/>
      <c r="K43" s="213"/>
      <c r="L43" s="214"/>
      <c r="M43" s="214"/>
    </row>
    <row r="44" spans="1:13" ht="120">
      <c r="A44" s="7" t="s">
        <v>1389</v>
      </c>
      <c r="B44" s="217" t="s">
        <v>1381</v>
      </c>
      <c r="C44" s="218" t="s">
        <v>771</v>
      </c>
      <c r="D44" s="218" t="s">
        <v>1364</v>
      </c>
      <c r="E44" s="219">
        <v>400</v>
      </c>
      <c r="F44" s="213"/>
      <c r="G44" s="213"/>
      <c r="H44" s="213"/>
      <c r="I44" s="213"/>
      <c r="J44" s="213"/>
      <c r="K44" s="213"/>
      <c r="L44" s="214"/>
      <c r="M44" s="214"/>
    </row>
    <row r="45" spans="1:13" ht="105">
      <c r="A45" s="7" t="s">
        <v>1390</v>
      </c>
      <c r="B45" s="217" t="s">
        <v>1391</v>
      </c>
      <c r="C45" s="221" t="s">
        <v>1392</v>
      </c>
      <c r="D45" s="221" t="s">
        <v>1364</v>
      </c>
      <c r="E45" s="213">
        <v>200</v>
      </c>
      <c r="F45" s="213"/>
      <c r="G45" s="213"/>
      <c r="H45" s="213"/>
      <c r="I45" s="213"/>
      <c r="J45" s="213"/>
      <c r="K45" s="213"/>
      <c r="L45" s="214"/>
      <c r="M45" s="214"/>
    </row>
    <row r="46" spans="1:13" ht="75">
      <c r="A46" s="7" t="s">
        <v>1820</v>
      </c>
      <c r="B46" s="298" t="s">
        <v>1822</v>
      </c>
      <c r="C46" s="221" t="s">
        <v>1821</v>
      </c>
      <c r="D46" s="221" t="s">
        <v>1364</v>
      </c>
      <c r="E46" s="213">
        <v>1200</v>
      </c>
      <c r="F46" s="213"/>
      <c r="G46" s="213"/>
      <c r="H46" s="213"/>
      <c r="I46" s="213"/>
      <c r="J46" s="213"/>
      <c r="K46" s="213"/>
      <c r="L46" s="214"/>
      <c r="M46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7.140625" style="222" customWidth="1"/>
    <col min="2" max="2" width="86.28125" style="207" customWidth="1"/>
    <col min="3" max="3" width="24.8515625" style="202" customWidth="1"/>
    <col min="4" max="4" width="14.57421875" style="202" customWidth="1"/>
    <col min="5" max="5" width="15.421875" style="224" customWidth="1"/>
    <col min="6" max="11" width="15.421875" style="22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191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120">
      <c r="A2" s="192" t="s">
        <v>1393</v>
      </c>
      <c r="B2" s="193" t="s">
        <v>1394</v>
      </c>
      <c r="C2" s="201" t="s">
        <v>82</v>
      </c>
      <c r="D2" s="195" t="s">
        <v>691</v>
      </c>
      <c r="E2" s="196">
        <v>40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135">
      <c r="A3" s="192" t="s">
        <v>1395</v>
      </c>
      <c r="B3" s="193" t="s">
        <v>1396</v>
      </c>
      <c r="C3" s="201" t="s">
        <v>82</v>
      </c>
      <c r="D3" s="195" t="s">
        <v>1397</v>
      </c>
      <c r="E3" s="196">
        <v>30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90">
      <c r="A4" s="192" t="s">
        <v>1398</v>
      </c>
      <c r="B4" s="193" t="s">
        <v>1399</v>
      </c>
      <c r="C4" s="201" t="s">
        <v>82</v>
      </c>
      <c r="D4" s="195" t="s">
        <v>1397</v>
      </c>
      <c r="E4" s="196">
        <v>15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90">
      <c r="A5" s="192" t="s">
        <v>1400</v>
      </c>
      <c r="B5" s="193" t="s">
        <v>1401</v>
      </c>
      <c r="C5" s="201" t="s">
        <v>82</v>
      </c>
      <c r="D5" s="195" t="s">
        <v>1397</v>
      </c>
      <c r="E5" s="196">
        <v>15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45">
      <c r="A6" s="192" t="s">
        <v>1402</v>
      </c>
      <c r="B6" s="193" t="s">
        <v>1403</v>
      </c>
      <c r="C6" s="201" t="s">
        <v>82</v>
      </c>
      <c r="D6" s="195" t="s">
        <v>130</v>
      </c>
      <c r="E6" s="196">
        <v>2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45">
      <c r="A7" s="192" t="s">
        <v>1404</v>
      </c>
      <c r="B7" s="193" t="s">
        <v>1405</v>
      </c>
      <c r="C7" s="201" t="s">
        <v>82</v>
      </c>
      <c r="D7" s="195" t="s">
        <v>130</v>
      </c>
      <c r="E7" s="196">
        <v>40</v>
      </c>
      <c r="F7" s="197"/>
      <c r="G7" s="197"/>
      <c r="H7" s="197"/>
      <c r="I7" s="197"/>
      <c r="J7" s="197"/>
      <c r="K7" s="197"/>
      <c r="L7" s="198"/>
      <c r="M7" s="199"/>
    </row>
    <row r="8" spans="1:13" s="200" customFormat="1" ht="30">
      <c r="A8" s="192" t="s">
        <v>1406</v>
      </c>
      <c r="B8" s="193" t="s">
        <v>1407</v>
      </c>
      <c r="C8" s="201" t="s">
        <v>82</v>
      </c>
      <c r="D8" s="195" t="s">
        <v>1397</v>
      </c>
      <c r="E8" s="196">
        <v>3</v>
      </c>
      <c r="F8" s="197"/>
      <c r="G8" s="197"/>
      <c r="H8" s="197"/>
      <c r="I8" s="197"/>
      <c r="J8" s="197"/>
      <c r="K8" s="197"/>
      <c r="L8" s="198"/>
      <c r="M8" s="199"/>
    </row>
    <row r="9" spans="1:13" s="200" customFormat="1" ht="105">
      <c r="A9" s="192" t="s">
        <v>1408</v>
      </c>
      <c r="B9" s="193" t="s">
        <v>1409</v>
      </c>
      <c r="C9" s="201" t="s">
        <v>82</v>
      </c>
      <c r="D9" s="195" t="s">
        <v>17</v>
      </c>
      <c r="E9" s="196">
        <v>4</v>
      </c>
      <c r="F9" s="197"/>
      <c r="G9" s="197"/>
      <c r="H9" s="197"/>
      <c r="I9" s="197"/>
      <c r="J9" s="197"/>
      <c r="K9" s="197"/>
      <c r="L9" s="198"/>
      <c r="M9" s="199"/>
    </row>
    <row r="10" spans="1:13" s="200" customFormat="1" ht="90">
      <c r="A10" s="192" t="s">
        <v>1410</v>
      </c>
      <c r="B10" s="193" t="s">
        <v>1411</v>
      </c>
      <c r="C10" s="201" t="s">
        <v>82</v>
      </c>
      <c r="D10" s="195" t="s">
        <v>17</v>
      </c>
      <c r="E10" s="196">
        <v>4</v>
      </c>
      <c r="F10" s="197"/>
      <c r="G10" s="197"/>
      <c r="H10" s="197"/>
      <c r="I10" s="197"/>
      <c r="J10" s="197"/>
      <c r="K10" s="197"/>
      <c r="L10" s="198"/>
      <c r="M10" s="199"/>
    </row>
    <row r="11" spans="1:13" s="200" customFormat="1" ht="45">
      <c r="A11" s="192" t="s">
        <v>1412</v>
      </c>
      <c r="B11" s="193" t="s">
        <v>1413</v>
      </c>
      <c r="C11" s="201" t="s">
        <v>1414</v>
      </c>
      <c r="D11" s="195" t="s">
        <v>17</v>
      </c>
      <c r="E11" s="196">
        <v>65</v>
      </c>
      <c r="F11" s="197"/>
      <c r="G11" s="197"/>
      <c r="H11" s="197"/>
      <c r="I11" s="197"/>
      <c r="J11" s="197"/>
      <c r="K11" s="197"/>
      <c r="L11" s="198"/>
      <c r="M11" s="199"/>
    </row>
    <row r="12" spans="1:13" s="200" customFormat="1" ht="30">
      <c r="A12" s="192" t="s">
        <v>1415</v>
      </c>
      <c r="B12" s="193" t="s">
        <v>1416</v>
      </c>
      <c r="C12" s="201" t="s">
        <v>1417</v>
      </c>
      <c r="D12" s="195" t="s">
        <v>1337</v>
      </c>
      <c r="E12" s="196">
        <v>15</v>
      </c>
      <c r="F12" s="197"/>
      <c r="G12" s="197"/>
      <c r="H12" s="197"/>
      <c r="I12" s="197"/>
      <c r="J12" s="197"/>
      <c r="K12" s="197"/>
      <c r="L12" s="198"/>
      <c r="M12" s="199"/>
    </row>
    <row r="13" spans="1:13" s="200" customFormat="1" ht="45">
      <c r="A13" s="192" t="s">
        <v>1418</v>
      </c>
      <c r="B13" s="193" t="s">
        <v>1419</v>
      </c>
      <c r="C13" s="201" t="s">
        <v>1420</v>
      </c>
      <c r="D13" s="195" t="s">
        <v>1337</v>
      </c>
      <c r="E13" s="196">
        <v>10</v>
      </c>
      <c r="F13" s="197"/>
      <c r="G13" s="197"/>
      <c r="H13" s="197"/>
      <c r="I13" s="197"/>
      <c r="J13" s="197"/>
      <c r="K13" s="197"/>
      <c r="L13" s="198"/>
      <c r="M13" s="199"/>
    </row>
    <row r="14" spans="1:13" s="200" customFormat="1" ht="45">
      <c r="A14" s="192" t="s">
        <v>1421</v>
      </c>
      <c r="B14" s="193" t="s">
        <v>1422</v>
      </c>
      <c r="C14" s="201" t="s">
        <v>82</v>
      </c>
      <c r="D14" s="195" t="s">
        <v>17</v>
      </c>
      <c r="E14" s="196">
        <v>500</v>
      </c>
      <c r="F14" s="197"/>
      <c r="G14" s="197"/>
      <c r="H14" s="197"/>
      <c r="I14" s="197"/>
      <c r="J14" s="197"/>
      <c r="K14" s="197"/>
      <c r="L14" s="198"/>
      <c r="M14" s="199"/>
    </row>
    <row r="15" spans="1:13" s="200" customFormat="1" ht="45">
      <c r="A15" s="192" t="s">
        <v>1423</v>
      </c>
      <c r="B15" s="193" t="s">
        <v>1424</v>
      </c>
      <c r="C15" s="201" t="s">
        <v>1425</v>
      </c>
      <c r="D15" s="195" t="s">
        <v>17</v>
      </c>
      <c r="E15" s="196">
        <v>200</v>
      </c>
      <c r="F15" s="197"/>
      <c r="G15" s="197"/>
      <c r="H15" s="197"/>
      <c r="I15" s="197"/>
      <c r="J15" s="197"/>
      <c r="K15" s="197"/>
      <c r="L15" s="198"/>
      <c r="M15" s="199"/>
    </row>
    <row r="16" spans="1:13" s="200" customFormat="1" ht="45">
      <c r="A16" s="192" t="s">
        <v>1426</v>
      </c>
      <c r="B16" s="193" t="s">
        <v>1424</v>
      </c>
      <c r="C16" s="201" t="s">
        <v>1425</v>
      </c>
      <c r="D16" s="195" t="s">
        <v>17</v>
      </c>
      <c r="E16" s="196">
        <v>200</v>
      </c>
      <c r="F16" s="197"/>
      <c r="G16" s="197"/>
      <c r="H16" s="197"/>
      <c r="I16" s="197"/>
      <c r="J16" s="197"/>
      <c r="K16" s="197"/>
      <c r="L16" s="198"/>
      <c r="M16" s="199"/>
    </row>
    <row r="17" spans="1:13" s="200" customFormat="1" ht="60">
      <c r="A17" s="192" t="s">
        <v>1427</v>
      </c>
      <c r="B17" s="193" t="s">
        <v>1428</v>
      </c>
      <c r="C17" s="201" t="s">
        <v>1429</v>
      </c>
      <c r="D17" s="195" t="s">
        <v>130</v>
      </c>
      <c r="E17" s="196">
        <v>6.666666666666667</v>
      </c>
      <c r="F17" s="197"/>
      <c r="G17" s="197"/>
      <c r="H17" s="197"/>
      <c r="I17" s="197"/>
      <c r="J17" s="197"/>
      <c r="K17" s="197"/>
      <c r="L17" s="198"/>
      <c r="M17" s="199"/>
    </row>
    <row r="18" spans="1:13" s="200" customFormat="1" ht="75">
      <c r="A18" s="192" t="s">
        <v>1430</v>
      </c>
      <c r="B18" s="193" t="s">
        <v>1431</v>
      </c>
      <c r="C18" s="201" t="s">
        <v>1432</v>
      </c>
      <c r="D18" s="195" t="s">
        <v>1397</v>
      </c>
      <c r="E18" s="196">
        <v>2</v>
      </c>
      <c r="F18" s="197"/>
      <c r="G18" s="197"/>
      <c r="H18" s="197"/>
      <c r="I18" s="197"/>
      <c r="J18" s="197"/>
      <c r="K18" s="197"/>
      <c r="L18" s="198"/>
      <c r="M18" s="199"/>
    </row>
    <row r="19" spans="1:13" s="200" customFormat="1" ht="195">
      <c r="A19" s="192" t="s">
        <v>1433</v>
      </c>
      <c r="B19" s="193" t="s">
        <v>1434</v>
      </c>
      <c r="C19" s="201" t="s">
        <v>1435</v>
      </c>
      <c r="D19" s="195" t="s">
        <v>17</v>
      </c>
      <c r="E19" s="196">
        <v>12</v>
      </c>
      <c r="F19" s="197"/>
      <c r="G19" s="197"/>
      <c r="H19" s="197"/>
      <c r="I19" s="197"/>
      <c r="J19" s="197"/>
      <c r="K19" s="197"/>
      <c r="L19" s="198"/>
      <c r="M19" s="199"/>
    </row>
    <row r="20" spans="1:13" s="200" customFormat="1" ht="45">
      <c r="A20" s="192" t="s">
        <v>1436</v>
      </c>
      <c r="B20" s="193" t="s">
        <v>1437</v>
      </c>
      <c r="C20" s="201" t="s">
        <v>1438</v>
      </c>
      <c r="D20" s="195" t="s">
        <v>17</v>
      </c>
      <c r="E20" s="196">
        <v>15</v>
      </c>
      <c r="F20" s="197"/>
      <c r="G20" s="197"/>
      <c r="H20" s="197"/>
      <c r="I20" s="197"/>
      <c r="J20" s="197"/>
      <c r="K20" s="197"/>
      <c r="L20" s="198"/>
      <c r="M20" s="199"/>
    </row>
    <row r="21" spans="1:13" s="200" customFormat="1" ht="45">
      <c r="A21" s="192" t="s">
        <v>1439</v>
      </c>
      <c r="B21" s="193" t="s">
        <v>1437</v>
      </c>
      <c r="C21" s="201" t="s">
        <v>1440</v>
      </c>
      <c r="D21" s="195" t="s">
        <v>17</v>
      </c>
      <c r="E21" s="196">
        <v>15</v>
      </c>
      <c r="F21" s="197"/>
      <c r="G21" s="197"/>
      <c r="H21" s="197"/>
      <c r="I21" s="197"/>
      <c r="J21" s="197"/>
      <c r="K21" s="197"/>
      <c r="L21" s="198"/>
      <c r="M21" s="199"/>
    </row>
    <row r="22" spans="1:13" s="200" customFormat="1" ht="45">
      <c r="A22" s="192" t="s">
        <v>1441</v>
      </c>
      <c r="B22" s="193" t="s">
        <v>1437</v>
      </c>
      <c r="C22" s="201" t="s">
        <v>1442</v>
      </c>
      <c r="D22" s="195" t="s">
        <v>17</v>
      </c>
      <c r="E22" s="196">
        <v>15</v>
      </c>
      <c r="F22" s="197"/>
      <c r="G22" s="197"/>
      <c r="H22" s="197"/>
      <c r="I22" s="197"/>
      <c r="J22" s="197"/>
      <c r="K22" s="197"/>
      <c r="L22" s="198"/>
      <c r="M22" s="199"/>
    </row>
    <row r="23" spans="1:13" s="200" customFormat="1" ht="45">
      <c r="A23" s="192" t="s">
        <v>1443</v>
      </c>
      <c r="B23" s="193" t="s">
        <v>1437</v>
      </c>
      <c r="C23" s="201" t="s">
        <v>1444</v>
      </c>
      <c r="D23" s="195" t="s">
        <v>17</v>
      </c>
      <c r="E23" s="196">
        <v>15</v>
      </c>
      <c r="F23" s="197"/>
      <c r="G23" s="197"/>
      <c r="H23" s="197"/>
      <c r="I23" s="197"/>
      <c r="J23" s="197"/>
      <c r="K23" s="197"/>
      <c r="L23" s="198"/>
      <c r="M23" s="199"/>
    </row>
    <row r="24" spans="1:13" s="200" customFormat="1" ht="45">
      <c r="A24" s="192" t="s">
        <v>1445</v>
      </c>
      <c r="B24" s="193" t="s">
        <v>1437</v>
      </c>
      <c r="C24" s="201" t="s">
        <v>1446</v>
      </c>
      <c r="D24" s="195" t="s">
        <v>17</v>
      </c>
      <c r="E24" s="196">
        <v>10</v>
      </c>
      <c r="F24" s="197"/>
      <c r="G24" s="197"/>
      <c r="H24" s="197"/>
      <c r="I24" s="197"/>
      <c r="J24" s="197"/>
      <c r="K24" s="197"/>
      <c r="L24" s="198"/>
      <c r="M24" s="199"/>
    </row>
    <row r="25" spans="1:13" s="200" customFormat="1" ht="45">
      <c r="A25" s="192" t="s">
        <v>1447</v>
      </c>
      <c r="B25" s="193" t="s">
        <v>1437</v>
      </c>
      <c r="C25" s="201" t="s">
        <v>1448</v>
      </c>
      <c r="D25" s="195" t="s">
        <v>17</v>
      </c>
      <c r="E25" s="196">
        <v>3</v>
      </c>
      <c r="F25" s="197"/>
      <c r="G25" s="197"/>
      <c r="H25" s="197"/>
      <c r="I25" s="197"/>
      <c r="J25" s="197"/>
      <c r="K25" s="197"/>
      <c r="L25" s="198"/>
      <c r="M25" s="199"/>
    </row>
    <row r="26" spans="1:13" s="200" customFormat="1" ht="90">
      <c r="A26" s="192" t="s">
        <v>1449</v>
      </c>
      <c r="B26" s="193" t="s">
        <v>1450</v>
      </c>
      <c r="C26" s="201" t="s">
        <v>1451</v>
      </c>
      <c r="D26" s="195" t="s">
        <v>1452</v>
      </c>
      <c r="E26" s="196">
        <v>3</v>
      </c>
      <c r="F26" s="197"/>
      <c r="G26" s="197"/>
      <c r="H26" s="197"/>
      <c r="I26" s="197"/>
      <c r="J26" s="197"/>
      <c r="K26" s="197"/>
      <c r="L26" s="198"/>
      <c r="M26" s="199"/>
    </row>
    <row r="27" spans="1:13" s="200" customFormat="1" ht="45">
      <c r="A27" s="192" t="s">
        <v>1453</v>
      </c>
      <c r="B27" s="193" t="s">
        <v>1454</v>
      </c>
      <c r="C27" s="201" t="s">
        <v>1455</v>
      </c>
      <c r="D27" s="195" t="s">
        <v>1397</v>
      </c>
      <c r="E27" s="196">
        <v>3</v>
      </c>
      <c r="F27" s="197"/>
      <c r="G27" s="197"/>
      <c r="H27" s="197"/>
      <c r="I27" s="197"/>
      <c r="J27" s="197"/>
      <c r="K27" s="197"/>
      <c r="L27" s="198"/>
      <c r="M27" s="199"/>
    </row>
    <row r="28" spans="1:13" s="200" customFormat="1" ht="45">
      <c r="A28" s="192" t="s">
        <v>1456</v>
      </c>
      <c r="B28" s="193" t="s">
        <v>1454</v>
      </c>
      <c r="C28" s="201" t="s">
        <v>1457</v>
      </c>
      <c r="D28" s="195" t="s">
        <v>1452</v>
      </c>
      <c r="E28" s="196">
        <v>3</v>
      </c>
      <c r="F28" s="197"/>
      <c r="G28" s="197"/>
      <c r="H28" s="197"/>
      <c r="I28" s="197"/>
      <c r="J28" s="197"/>
      <c r="K28" s="197"/>
      <c r="L28" s="198"/>
      <c r="M28" s="199"/>
    </row>
    <row r="29" spans="1:13" s="200" customFormat="1" ht="45">
      <c r="A29" s="192" t="s">
        <v>1458</v>
      </c>
      <c r="B29" s="193" t="s">
        <v>1454</v>
      </c>
      <c r="C29" s="201" t="s">
        <v>1459</v>
      </c>
      <c r="D29" s="195" t="s">
        <v>1397</v>
      </c>
      <c r="E29" s="196">
        <v>5</v>
      </c>
      <c r="F29" s="197"/>
      <c r="G29" s="197"/>
      <c r="H29" s="197"/>
      <c r="I29" s="197"/>
      <c r="J29" s="197"/>
      <c r="K29" s="197"/>
      <c r="L29" s="198"/>
      <c r="M29" s="199"/>
    </row>
    <row r="30" spans="1:13" s="200" customFormat="1" ht="45">
      <c r="A30" s="192" t="s">
        <v>1460</v>
      </c>
      <c r="B30" s="193" t="s">
        <v>1454</v>
      </c>
      <c r="C30" s="201" t="s">
        <v>1461</v>
      </c>
      <c r="D30" s="195" t="s">
        <v>1462</v>
      </c>
      <c r="E30" s="196">
        <v>10</v>
      </c>
      <c r="F30" s="197"/>
      <c r="G30" s="197"/>
      <c r="H30" s="197"/>
      <c r="I30" s="197"/>
      <c r="J30" s="197"/>
      <c r="K30" s="197"/>
      <c r="L30" s="198"/>
      <c r="M30" s="199"/>
    </row>
    <row r="31" spans="1:13" s="200" customFormat="1" ht="45">
      <c r="A31" s="192" t="s">
        <v>1463</v>
      </c>
      <c r="B31" s="193" t="s">
        <v>1454</v>
      </c>
      <c r="C31" s="201" t="s">
        <v>1464</v>
      </c>
      <c r="D31" s="195" t="s">
        <v>1462</v>
      </c>
      <c r="E31" s="196">
        <v>10</v>
      </c>
      <c r="F31" s="197"/>
      <c r="G31" s="197"/>
      <c r="H31" s="197"/>
      <c r="I31" s="197"/>
      <c r="J31" s="197"/>
      <c r="K31" s="197"/>
      <c r="L31" s="198"/>
      <c r="M31" s="199"/>
    </row>
    <row r="32" spans="1:13" ht="30">
      <c r="A32" s="192" t="s">
        <v>1465</v>
      </c>
      <c r="B32" s="198" t="s">
        <v>1466</v>
      </c>
      <c r="C32" s="194" t="s">
        <v>1467</v>
      </c>
      <c r="D32" s="195" t="s">
        <v>17</v>
      </c>
      <c r="E32" s="196">
        <v>6500</v>
      </c>
      <c r="F32" s="197"/>
      <c r="G32" s="223"/>
      <c r="H32" s="223"/>
      <c r="I32" s="223"/>
      <c r="J32" s="223"/>
      <c r="K32" s="223"/>
      <c r="L32" s="214"/>
      <c r="M32" s="214"/>
    </row>
    <row r="33" spans="1:13" ht="30">
      <c r="A33" s="192" t="s">
        <v>1468</v>
      </c>
      <c r="B33" s="198" t="s">
        <v>1469</v>
      </c>
      <c r="C33" s="194" t="s">
        <v>1470</v>
      </c>
      <c r="D33" s="195" t="s">
        <v>17</v>
      </c>
      <c r="E33" s="196">
        <v>1600</v>
      </c>
      <c r="F33" s="197"/>
      <c r="G33" s="223"/>
      <c r="H33" s="223"/>
      <c r="I33" s="223"/>
      <c r="J33" s="223"/>
      <c r="K33" s="223"/>
      <c r="L33" s="214"/>
      <c r="M33" s="214"/>
    </row>
    <row r="34" spans="1:13" ht="30">
      <c r="A34" s="192" t="s">
        <v>1471</v>
      </c>
      <c r="B34" s="198" t="s">
        <v>1472</v>
      </c>
      <c r="C34" s="194" t="s">
        <v>1473</v>
      </c>
      <c r="D34" s="195" t="s">
        <v>17</v>
      </c>
      <c r="E34" s="196">
        <v>700</v>
      </c>
      <c r="F34" s="197"/>
      <c r="G34" s="223"/>
      <c r="H34" s="223"/>
      <c r="I34" s="223"/>
      <c r="J34" s="223"/>
      <c r="K34" s="223"/>
      <c r="L34" s="214"/>
      <c r="M34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6" sqref="A6"/>
    </sheetView>
  </sheetViews>
  <sheetFormatPr defaultColWidth="9.140625" defaultRowHeight="15"/>
  <cols>
    <col min="1" max="1" width="6.00390625" style="222" customWidth="1"/>
    <col min="2" max="2" width="75.5742187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1219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16" customFormat="1" ht="75">
      <c r="A2" s="7" t="s">
        <v>1474</v>
      </c>
      <c r="B2" s="58" t="s">
        <v>1475</v>
      </c>
      <c r="C2" s="20" t="s">
        <v>1476</v>
      </c>
      <c r="D2" s="10" t="s">
        <v>491</v>
      </c>
      <c r="E2" s="11">
        <v>100</v>
      </c>
      <c r="F2" s="11"/>
      <c r="G2" s="11"/>
      <c r="H2" s="11"/>
      <c r="I2" s="11"/>
      <c r="J2" s="11"/>
      <c r="K2" s="11"/>
      <c r="L2" s="8"/>
      <c r="M2" s="13"/>
    </row>
    <row r="3" spans="1:13" s="200" customFormat="1" ht="90">
      <c r="A3" s="7" t="s">
        <v>1477</v>
      </c>
      <c r="B3" s="193" t="s">
        <v>1478</v>
      </c>
      <c r="C3" s="201" t="s">
        <v>196</v>
      </c>
      <c r="D3" s="195" t="s">
        <v>491</v>
      </c>
      <c r="E3" s="197">
        <v>100</v>
      </c>
      <c r="F3" s="11"/>
      <c r="G3" s="197"/>
      <c r="H3" s="197"/>
      <c r="I3" s="197"/>
      <c r="J3" s="197"/>
      <c r="K3" s="197"/>
      <c r="L3" s="198"/>
      <c r="M3" s="199"/>
    </row>
    <row r="4" spans="1:13" s="200" customFormat="1" ht="75">
      <c r="A4" s="7" t="s">
        <v>1479</v>
      </c>
      <c r="B4" s="193" t="s">
        <v>1480</v>
      </c>
      <c r="C4" s="201" t="s">
        <v>82</v>
      </c>
      <c r="D4" s="195" t="s">
        <v>491</v>
      </c>
      <c r="E4" s="197">
        <v>120</v>
      </c>
      <c r="F4" s="11"/>
      <c r="G4" s="197"/>
      <c r="H4" s="197"/>
      <c r="I4" s="197"/>
      <c r="J4" s="197"/>
      <c r="K4" s="197"/>
      <c r="L4" s="198"/>
      <c r="M4" s="199"/>
    </row>
    <row r="5" spans="1:13" s="200" customFormat="1" ht="30">
      <c r="A5" s="7" t="s">
        <v>1481</v>
      </c>
      <c r="B5" s="193" t="s">
        <v>1482</v>
      </c>
      <c r="C5" s="201" t="s">
        <v>1483</v>
      </c>
      <c r="D5" s="195" t="s">
        <v>17</v>
      </c>
      <c r="E5" s="197">
        <v>100</v>
      </c>
      <c r="F5" s="11"/>
      <c r="G5" s="197"/>
      <c r="H5" s="197"/>
      <c r="I5" s="197"/>
      <c r="J5" s="197"/>
      <c r="K5" s="197"/>
      <c r="L5" s="198"/>
      <c r="M5" s="199"/>
    </row>
    <row r="6" spans="1:13" s="200" customFormat="1" ht="60">
      <c r="A6" s="7" t="s">
        <v>1484</v>
      </c>
      <c r="B6" s="193" t="s">
        <v>1485</v>
      </c>
      <c r="C6" s="201" t="s">
        <v>1486</v>
      </c>
      <c r="D6" s="195" t="s">
        <v>17</v>
      </c>
      <c r="E6" s="197">
        <v>5000</v>
      </c>
      <c r="F6" s="11"/>
      <c r="G6" s="197"/>
      <c r="H6" s="197"/>
      <c r="I6" s="197"/>
      <c r="J6" s="197"/>
      <c r="K6" s="197"/>
      <c r="L6" s="198"/>
      <c r="M6" s="199"/>
    </row>
    <row r="7" spans="1:13" s="200" customFormat="1" ht="60">
      <c r="A7" s="7" t="s">
        <v>1487</v>
      </c>
      <c r="B7" s="193" t="s">
        <v>1488</v>
      </c>
      <c r="C7" s="201" t="s">
        <v>82</v>
      </c>
      <c r="D7" s="195" t="s">
        <v>691</v>
      </c>
      <c r="E7" s="197">
        <v>300</v>
      </c>
      <c r="F7" s="11"/>
      <c r="G7" s="197"/>
      <c r="H7" s="197"/>
      <c r="I7" s="197"/>
      <c r="J7" s="197"/>
      <c r="K7" s="197"/>
      <c r="L7" s="198"/>
      <c r="M7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I5" sqref="I5"/>
    </sheetView>
  </sheetViews>
  <sheetFormatPr defaultColWidth="9.140625" defaultRowHeight="15"/>
  <cols>
    <col min="1" max="1" width="7.00390625" style="222" customWidth="1"/>
    <col min="2" max="2" width="77.28125" style="207" customWidth="1"/>
    <col min="3" max="3" width="24.8515625" style="202" customWidth="1"/>
    <col min="4" max="4" width="14.57421875" style="297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2" t="s">
        <v>1489</v>
      </c>
      <c r="B2" s="193" t="s">
        <v>1490</v>
      </c>
      <c r="C2" s="194" t="s">
        <v>1491</v>
      </c>
      <c r="D2" s="211" t="s">
        <v>1364</v>
      </c>
      <c r="E2" s="197">
        <v>300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75">
      <c r="A3" s="192" t="s">
        <v>1492</v>
      </c>
      <c r="B3" s="193" t="s">
        <v>1493</v>
      </c>
      <c r="C3" s="194" t="s">
        <v>1494</v>
      </c>
      <c r="D3" s="211" t="s">
        <v>1364</v>
      </c>
      <c r="E3" s="197">
        <v>300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75">
      <c r="A4" s="192" t="s">
        <v>1495</v>
      </c>
      <c r="B4" s="193" t="s">
        <v>1496</v>
      </c>
      <c r="C4" s="194" t="s">
        <v>1497</v>
      </c>
      <c r="D4" s="211" t="s">
        <v>1364</v>
      </c>
      <c r="E4" s="197">
        <v>300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75">
      <c r="A5" s="192" t="s">
        <v>1498</v>
      </c>
      <c r="B5" s="193" t="s">
        <v>1499</v>
      </c>
      <c r="C5" s="194" t="s">
        <v>1500</v>
      </c>
      <c r="D5" s="211" t="s">
        <v>1364</v>
      </c>
      <c r="E5" s="197">
        <v>300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75">
      <c r="A6" s="192" t="s">
        <v>1501</v>
      </c>
      <c r="B6" s="193" t="s">
        <v>1502</v>
      </c>
      <c r="C6" s="194" t="s">
        <v>1500</v>
      </c>
      <c r="D6" s="211" t="s">
        <v>1364</v>
      </c>
      <c r="E6" s="197">
        <v>300</v>
      </c>
      <c r="F6" s="197"/>
      <c r="G6" s="197"/>
      <c r="H6" s="197"/>
      <c r="I6" s="197"/>
      <c r="J6" s="197"/>
      <c r="K6" s="197"/>
      <c r="L6" s="198"/>
      <c r="M6" s="199"/>
    </row>
    <row r="7" spans="1:13" s="200" customFormat="1" ht="75">
      <c r="A7" s="192" t="s">
        <v>1503</v>
      </c>
      <c r="B7" s="193" t="s">
        <v>1504</v>
      </c>
      <c r="C7" s="194" t="s">
        <v>1500</v>
      </c>
      <c r="D7" s="211" t="s">
        <v>1364</v>
      </c>
      <c r="E7" s="197">
        <v>300</v>
      </c>
      <c r="F7" s="197"/>
      <c r="G7" s="197"/>
      <c r="H7" s="197"/>
      <c r="I7" s="197"/>
      <c r="J7" s="197"/>
      <c r="K7" s="197"/>
      <c r="L7" s="198"/>
      <c r="M7" s="199"/>
    </row>
    <row r="8" ht="15">
      <c r="L8" s="22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2" customWidth="1"/>
    <col min="2" max="2" width="57.0039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1505</v>
      </c>
      <c r="B2" s="228" t="s">
        <v>1506</v>
      </c>
      <c r="C2" s="194" t="s">
        <v>1507</v>
      </c>
      <c r="D2" s="195" t="s">
        <v>1508</v>
      </c>
      <c r="E2" s="197">
        <v>45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1509</v>
      </c>
      <c r="B3" s="228" t="s">
        <v>1506</v>
      </c>
      <c r="C3" s="194" t="s">
        <v>1292</v>
      </c>
      <c r="D3" s="195" t="s">
        <v>687</v>
      </c>
      <c r="E3" s="197">
        <v>45</v>
      </c>
      <c r="F3" s="197"/>
      <c r="G3" s="197"/>
      <c r="H3" s="197"/>
      <c r="I3" s="197"/>
      <c r="J3" s="197"/>
      <c r="K3" s="197"/>
      <c r="L3" s="198"/>
      <c r="M3" s="199"/>
    </row>
    <row r="4" spans="1:13" s="16" customFormat="1" ht="45">
      <c r="A4" s="195" t="s">
        <v>1510</v>
      </c>
      <c r="B4" s="229" t="s">
        <v>1511</v>
      </c>
      <c r="C4" s="20" t="s">
        <v>82</v>
      </c>
      <c r="D4" s="10" t="s">
        <v>469</v>
      </c>
      <c r="E4" s="11">
        <v>6</v>
      </c>
      <c r="F4" s="11"/>
      <c r="G4" s="11"/>
      <c r="H4" s="11"/>
      <c r="I4" s="11"/>
      <c r="J4" s="11"/>
      <c r="K4" s="11"/>
      <c r="L4" s="8"/>
      <c r="M4" s="13"/>
    </row>
    <row r="5" spans="1:13" ht="165">
      <c r="A5" s="195" t="s">
        <v>1512</v>
      </c>
      <c r="B5" s="230" t="s">
        <v>1513</v>
      </c>
      <c r="C5" s="109" t="s">
        <v>1514</v>
      </c>
      <c r="D5" s="221" t="s">
        <v>1364</v>
      </c>
      <c r="E5" s="213">
        <v>600</v>
      </c>
      <c r="F5" s="213"/>
      <c r="G5" s="213"/>
      <c r="H5" s="213"/>
      <c r="I5" s="213"/>
      <c r="J5" s="213"/>
      <c r="K5" s="213"/>
      <c r="L5" s="214"/>
      <c r="M5" s="214"/>
    </row>
    <row r="6" spans="1:13" ht="30">
      <c r="A6" s="195" t="s">
        <v>1515</v>
      </c>
      <c r="B6" s="230" t="s">
        <v>1516</v>
      </c>
      <c r="C6" s="221" t="s">
        <v>1517</v>
      </c>
      <c r="D6" s="221" t="s">
        <v>1364</v>
      </c>
      <c r="E6" s="213">
        <v>150</v>
      </c>
      <c r="F6" s="213"/>
      <c r="G6" s="213"/>
      <c r="H6" s="213"/>
      <c r="I6" s="213"/>
      <c r="J6" s="213"/>
      <c r="K6" s="213"/>
      <c r="L6" s="214"/>
      <c r="M6" s="214"/>
    </row>
    <row r="7" spans="1:13" ht="30">
      <c r="A7" s="195" t="s">
        <v>1518</v>
      </c>
      <c r="B7" s="230" t="s">
        <v>1516</v>
      </c>
      <c r="C7" s="221" t="s">
        <v>656</v>
      </c>
      <c r="D7" s="221" t="s">
        <v>1364</v>
      </c>
      <c r="E7" s="213">
        <v>100</v>
      </c>
      <c r="F7" s="213"/>
      <c r="G7" s="213"/>
      <c r="H7" s="213"/>
      <c r="I7" s="213"/>
      <c r="J7" s="213"/>
      <c r="K7" s="213"/>
      <c r="L7" s="214"/>
      <c r="M7" s="214"/>
    </row>
    <row r="8" spans="1:13" ht="30">
      <c r="A8" s="195" t="s">
        <v>1519</v>
      </c>
      <c r="B8" s="230" t="s">
        <v>1516</v>
      </c>
      <c r="C8" s="221" t="s">
        <v>1520</v>
      </c>
      <c r="D8" s="221" t="s">
        <v>1364</v>
      </c>
      <c r="E8" s="213">
        <v>100</v>
      </c>
      <c r="F8" s="213"/>
      <c r="G8" s="213"/>
      <c r="H8" s="213"/>
      <c r="I8" s="213"/>
      <c r="J8" s="213"/>
      <c r="K8" s="213"/>
      <c r="L8" s="214"/>
      <c r="M8" s="21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11" sqref="B11"/>
    </sheetView>
  </sheetViews>
  <sheetFormatPr defaultColWidth="9.140625" defaultRowHeight="15"/>
  <cols>
    <col min="1" max="1" width="4.28125" style="202" customWidth="1"/>
    <col min="2" max="2" width="5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1521</v>
      </c>
      <c r="B2" s="193" t="s">
        <v>1522</v>
      </c>
      <c r="C2" s="201" t="s">
        <v>82</v>
      </c>
      <c r="D2" s="195" t="s">
        <v>310</v>
      </c>
      <c r="E2" s="197">
        <v>60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1523</v>
      </c>
      <c r="B3" s="193" t="s">
        <v>1524</v>
      </c>
      <c r="C3" s="194" t="s">
        <v>1525</v>
      </c>
      <c r="D3" s="195" t="s">
        <v>130</v>
      </c>
      <c r="E3" s="197">
        <v>40</v>
      </c>
      <c r="F3" s="197"/>
      <c r="G3" s="197"/>
      <c r="H3" s="197"/>
      <c r="I3" s="197"/>
      <c r="J3" s="197"/>
      <c r="K3" s="197"/>
      <c r="L3" s="198"/>
      <c r="M3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C6" sqref="C6"/>
      <selection pane="bottomLeft" activeCell="G14" sqref="G14"/>
    </sheetView>
  </sheetViews>
  <sheetFormatPr defaultColWidth="9.140625" defaultRowHeight="15"/>
  <cols>
    <col min="1" max="1" width="16.00390625" style="202" customWidth="1"/>
    <col min="2" max="2" width="52.14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1757</v>
      </c>
      <c r="B2" s="193" t="s">
        <v>1758</v>
      </c>
      <c r="C2" s="201" t="s">
        <v>82</v>
      </c>
      <c r="D2" s="195" t="s">
        <v>17</v>
      </c>
      <c r="E2" s="197">
        <v>4500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45">
      <c r="A3" s="195" t="s">
        <v>1759</v>
      </c>
      <c r="B3" s="193" t="s">
        <v>1760</v>
      </c>
      <c r="C3" s="194" t="s">
        <v>85</v>
      </c>
      <c r="D3" s="195" t="s">
        <v>17</v>
      </c>
      <c r="E3" s="197">
        <v>4500</v>
      </c>
      <c r="F3" s="197"/>
      <c r="G3" s="197"/>
      <c r="H3" s="197"/>
      <c r="I3" s="197"/>
      <c r="J3" s="197"/>
      <c r="K3" s="197"/>
      <c r="L3" s="198"/>
      <c r="M3" s="199"/>
    </row>
    <row r="4" spans="1:13" s="200" customFormat="1" ht="45">
      <c r="A4" s="195" t="s">
        <v>1761</v>
      </c>
      <c r="B4" s="193" t="s">
        <v>1762</v>
      </c>
      <c r="C4" s="194" t="s">
        <v>1824</v>
      </c>
      <c r="D4" s="195" t="s">
        <v>17</v>
      </c>
      <c r="E4" s="197">
        <v>10</v>
      </c>
      <c r="F4" s="197"/>
      <c r="G4" s="197"/>
      <c r="H4" s="197"/>
      <c r="I4" s="197"/>
      <c r="J4" s="197"/>
      <c r="K4" s="197"/>
      <c r="L4" s="198"/>
      <c r="M4" s="199"/>
    </row>
    <row r="5" spans="1:13" s="200" customFormat="1" ht="45">
      <c r="A5" s="195" t="s">
        <v>1819</v>
      </c>
      <c r="B5" s="193" t="s">
        <v>1762</v>
      </c>
      <c r="C5" s="194" t="s">
        <v>1825</v>
      </c>
      <c r="D5" s="195" t="s">
        <v>17</v>
      </c>
      <c r="E5" s="197">
        <v>10</v>
      </c>
      <c r="F5" s="197"/>
      <c r="G5" s="197"/>
      <c r="H5" s="197"/>
      <c r="I5" s="197"/>
      <c r="J5" s="197"/>
      <c r="K5" s="197"/>
      <c r="L5" s="198"/>
      <c r="M5" s="199"/>
    </row>
    <row r="6" spans="1:13" s="200" customFormat="1" ht="45">
      <c r="A6" s="195" t="s">
        <v>1827</v>
      </c>
      <c r="B6" s="193" t="s">
        <v>1762</v>
      </c>
      <c r="C6" s="194" t="s">
        <v>742</v>
      </c>
      <c r="D6" s="195" t="s">
        <v>17</v>
      </c>
      <c r="E6" s="197">
        <v>10</v>
      </c>
      <c r="F6" s="197"/>
      <c r="G6" s="197"/>
      <c r="H6" s="197"/>
      <c r="I6" s="197"/>
      <c r="J6" s="197"/>
      <c r="K6" s="197"/>
      <c r="L6" s="198"/>
      <c r="M6" s="199"/>
    </row>
    <row r="7" spans="1:13" ht="45">
      <c r="A7" s="195" t="s">
        <v>1828</v>
      </c>
      <c r="B7" s="193" t="s">
        <v>1763</v>
      </c>
      <c r="C7" s="194"/>
      <c r="D7" s="195" t="s">
        <v>17</v>
      </c>
      <c r="E7" s="197">
        <v>3000</v>
      </c>
      <c r="F7" s="213"/>
      <c r="G7" s="213"/>
      <c r="H7" s="213"/>
      <c r="I7" s="213"/>
      <c r="J7" s="213"/>
      <c r="K7" s="213"/>
      <c r="L7" s="214"/>
      <c r="M7" s="214"/>
    </row>
    <row r="8" spans="1:2" ht="15">
      <c r="A8" s="302" t="s">
        <v>1826</v>
      </c>
      <c r="B8" s="302"/>
    </row>
  </sheetData>
  <sheetProtection/>
  <mergeCells count="1">
    <mergeCell ref="A8:B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2" topLeftCell="A3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2" customWidth="1"/>
    <col min="2" max="2" width="44.281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90">
      <c r="A2" s="195" t="s">
        <v>1526</v>
      </c>
      <c r="B2" s="198" t="s">
        <v>1527</v>
      </c>
      <c r="C2" s="194" t="s">
        <v>1528</v>
      </c>
      <c r="D2" s="195" t="s">
        <v>17</v>
      </c>
      <c r="E2" s="197">
        <v>2000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24" sqref="A24"/>
    </sheetView>
  </sheetViews>
  <sheetFormatPr defaultColWidth="9.140625" defaultRowHeight="15"/>
  <cols>
    <col min="1" max="1" width="16.00390625" style="202" customWidth="1"/>
    <col min="2" max="2" width="31.281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1529</v>
      </c>
      <c r="B2" s="193" t="s">
        <v>1530</v>
      </c>
      <c r="C2" s="194" t="s">
        <v>1351</v>
      </c>
      <c r="D2" s="195" t="s">
        <v>17</v>
      </c>
      <c r="E2" s="197">
        <v>700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2" customWidth="1"/>
    <col min="2" max="2" width="39.5742187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60">
      <c r="A2" s="195" t="s">
        <v>1531</v>
      </c>
      <c r="B2" s="193" t="s">
        <v>1532</v>
      </c>
      <c r="C2" s="201" t="s">
        <v>1533</v>
      </c>
      <c r="D2" s="195" t="s">
        <v>17</v>
      </c>
      <c r="E2" s="197">
        <v>40</v>
      </c>
      <c r="F2" s="197"/>
      <c r="G2" s="197"/>
      <c r="H2" s="197"/>
      <c r="I2" s="197"/>
      <c r="J2" s="197"/>
      <c r="K2" s="197"/>
      <c r="L2" s="198"/>
      <c r="M2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C1">
      <pane ySplit="1" topLeftCell="A11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16.8515625" style="16" customWidth="1"/>
    <col min="12" max="12" width="18.28125" style="16" customWidth="1"/>
    <col min="13" max="13" width="17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543</v>
      </c>
      <c r="B2" s="58" t="s">
        <v>544</v>
      </c>
      <c r="C2" s="20" t="s">
        <v>545</v>
      </c>
      <c r="D2" s="10" t="s">
        <v>17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05">
      <c r="A3" s="7" t="s">
        <v>546</v>
      </c>
      <c r="B3" s="58" t="s">
        <v>547</v>
      </c>
      <c r="C3" s="20" t="s">
        <v>545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548</v>
      </c>
      <c r="B4" s="8" t="s">
        <v>549</v>
      </c>
      <c r="C4" s="9" t="s">
        <v>550</v>
      </c>
      <c r="D4" s="10" t="s">
        <v>551</v>
      </c>
      <c r="E4" s="11">
        <v>400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95">
      <c r="A5" s="7" t="s">
        <v>552</v>
      </c>
      <c r="B5" s="8" t="s">
        <v>553</v>
      </c>
      <c r="C5" s="9" t="s">
        <v>550</v>
      </c>
      <c r="D5" s="10" t="s">
        <v>554</v>
      </c>
      <c r="E5" s="11">
        <v>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75">
      <c r="A6" s="7" t="s">
        <v>555</v>
      </c>
      <c r="B6" s="8" t="s">
        <v>556</v>
      </c>
      <c r="C6" s="9" t="s">
        <v>557</v>
      </c>
      <c r="D6" s="10" t="s">
        <v>17</v>
      </c>
      <c r="E6" s="11">
        <v>300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558</v>
      </c>
      <c r="B7" s="58" t="s">
        <v>559</v>
      </c>
      <c r="C7" s="20" t="s">
        <v>82</v>
      </c>
      <c r="D7" s="10" t="s">
        <v>17</v>
      </c>
      <c r="E7" s="11">
        <v>1800</v>
      </c>
      <c r="F7" s="8"/>
      <c r="G7" s="13"/>
      <c r="H7" s="59"/>
      <c r="I7" s="15"/>
      <c r="J7" s="13"/>
      <c r="K7" s="13"/>
      <c r="L7" s="13"/>
      <c r="M7" s="13"/>
      <c r="N7" s="13"/>
    </row>
    <row r="8" spans="1:14" ht="180">
      <c r="A8" s="7" t="s">
        <v>560</v>
      </c>
      <c r="B8" s="8" t="s">
        <v>561</v>
      </c>
      <c r="C8" s="9" t="s">
        <v>562</v>
      </c>
      <c r="D8" s="10" t="s">
        <v>17</v>
      </c>
      <c r="E8" s="11">
        <v>20</v>
      </c>
      <c r="F8" s="8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563</v>
      </c>
      <c r="B9" s="8" t="s">
        <v>564</v>
      </c>
      <c r="C9" s="20" t="s">
        <v>82</v>
      </c>
      <c r="D9" s="10" t="s">
        <v>17</v>
      </c>
      <c r="E9" s="11">
        <v>30</v>
      </c>
      <c r="F9" s="8"/>
      <c r="G9" s="13"/>
      <c r="H9" s="59"/>
      <c r="I9" s="15"/>
      <c r="J9" s="13"/>
      <c r="K9" s="13"/>
      <c r="L9" s="13"/>
      <c r="M9" s="13"/>
      <c r="N9" s="13"/>
    </row>
    <row r="10" spans="1:14" ht="120">
      <c r="A10" s="7" t="s">
        <v>565</v>
      </c>
      <c r="B10" s="8" t="s">
        <v>566</v>
      </c>
      <c r="C10" s="9" t="s">
        <v>567</v>
      </c>
      <c r="D10" s="10" t="s">
        <v>17</v>
      </c>
      <c r="E10" s="11">
        <v>50</v>
      </c>
      <c r="F10" s="8"/>
      <c r="G10" s="13"/>
      <c r="H10" s="59"/>
      <c r="I10" s="15"/>
      <c r="J10" s="13"/>
      <c r="K10" s="13"/>
      <c r="L10" s="13"/>
      <c r="M10" s="13"/>
      <c r="N10" s="13"/>
    </row>
    <row r="11" spans="1:14" ht="180">
      <c r="A11" s="7" t="s">
        <v>568</v>
      </c>
      <c r="B11" s="8" t="s">
        <v>569</v>
      </c>
      <c r="C11" s="9" t="s">
        <v>570</v>
      </c>
      <c r="D11" s="10" t="s">
        <v>17</v>
      </c>
      <c r="E11" s="11">
        <v>250</v>
      </c>
      <c r="F11" s="8"/>
      <c r="G11" s="13"/>
      <c r="H11" s="59"/>
      <c r="I11" s="15"/>
      <c r="J11" s="13"/>
      <c r="K11" s="13"/>
      <c r="L11" s="13"/>
      <c r="M11" s="13"/>
      <c r="N11" s="13"/>
    </row>
    <row r="12" spans="1:14" ht="180">
      <c r="A12" s="7" t="s">
        <v>571</v>
      </c>
      <c r="B12" s="8" t="s">
        <v>572</v>
      </c>
      <c r="C12" s="9" t="s">
        <v>573</v>
      </c>
      <c r="D12" s="10" t="s">
        <v>17</v>
      </c>
      <c r="E12" s="11">
        <v>80</v>
      </c>
      <c r="F12" s="8"/>
      <c r="G12" s="13"/>
      <c r="H12" s="59"/>
      <c r="I12" s="15"/>
      <c r="J12" s="13"/>
      <c r="K12" s="13"/>
      <c r="L12" s="13"/>
      <c r="M12" s="13"/>
      <c r="N12" s="13"/>
    </row>
    <row r="13" ht="15">
      <c r="I1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2" customWidth="1"/>
    <col min="2" max="2" width="59.140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60">
      <c r="A2" s="195" t="s">
        <v>1534</v>
      </c>
      <c r="B2" s="193" t="s">
        <v>1535</v>
      </c>
      <c r="C2" s="201" t="s">
        <v>82</v>
      </c>
      <c r="D2" s="195" t="s">
        <v>17</v>
      </c>
      <c r="E2" s="197">
        <v>40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75">
      <c r="A3" s="195" t="s">
        <v>1536</v>
      </c>
      <c r="B3" s="193" t="s">
        <v>1537</v>
      </c>
      <c r="C3" s="201" t="s">
        <v>82</v>
      </c>
      <c r="D3" s="195" t="s">
        <v>17</v>
      </c>
      <c r="E3" s="197">
        <v>75</v>
      </c>
      <c r="F3" s="197"/>
      <c r="G3" s="197"/>
      <c r="H3" s="197"/>
      <c r="I3" s="197"/>
      <c r="J3" s="197"/>
      <c r="K3" s="197"/>
      <c r="L3" s="198"/>
      <c r="M3" s="19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222" customWidth="1"/>
    <col min="2" max="2" width="100.7109375" style="24" customWidth="1"/>
    <col min="3" max="3" width="26.00390625" style="25" customWidth="1"/>
    <col min="4" max="4" width="14.57421875" style="25" customWidth="1"/>
    <col min="5" max="12" width="15.421875" style="26" customWidth="1"/>
    <col min="13" max="14" width="23.710937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4" customFormat="1" ht="75">
      <c r="A2" s="231" t="s">
        <v>1538</v>
      </c>
      <c r="B2" s="217" t="s">
        <v>1539</v>
      </c>
      <c r="C2" s="218" t="s">
        <v>1540</v>
      </c>
      <c r="D2" s="211" t="s">
        <v>251</v>
      </c>
      <c r="E2" s="219">
        <v>300</v>
      </c>
      <c r="F2" s="232"/>
      <c r="G2" s="232"/>
      <c r="H2" s="232"/>
      <c r="I2" s="232"/>
      <c r="J2" s="232"/>
      <c r="K2" s="232"/>
      <c r="L2" s="219"/>
      <c r="M2" s="233"/>
      <c r="N2" s="233"/>
    </row>
    <row r="3" spans="1:14" s="234" customFormat="1" ht="75">
      <c r="A3" s="231" t="s">
        <v>1541</v>
      </c>
      <c r="B3" s="217" t="s">
        <v>1539</v>
      </c>
      <c r="C3" s="218" t="s">
        <v>1371</v>
      </c>
      <c r="D3" s="211" t="s">
        <v>251</v>
      </c>
      <c r="E3" s="219">
        <v>400</v>
      </c>
      <c r="F3" s="232"/>
      <c r="G3" s="232"/>
      <c r="H3" s="232"/>
      <c r="I3" s="232"/>
      <c r="J3" s="232"/>
      <c r="K3" s="232"/>
      <c r="L3" s="219"/>
      <c r="M3" s="233"/>
      <c r="N3" s="233"/>
    </row>
    <row r="4" spans="1:14" s="235" customFormat="1" ht="75">
      <c r="A4" s="231" t="s">
        <v>1542</v>
      </c>
      <c r="B4" s="217" t="s">
        <v>1543</v>
      </c>
      <c r="C4" s="218" t="s">
        <v>1544</v>
      </c>
      <c r="D4" s="211" t="s">
        <v>1364</v>
      </c>
      <c r="E4" s="219">
        <v>10</v>
      </c>
      <c r="F4" s="232"/>
      <c r="G4" s="232"/>
      <c r="H4" s="232"/>
      <c r="I4" s="232"/>
      <c r="J4" s="232"/>
      <c r="K4" s="232"/>
      <c r="L4" s="219"/>
      <c r="M4" s="218"/>
      <c r="N4" s="218"/>
    </row>
    <row r="5" spans="1:14" s="235" customFormat="1" ht="75">
      <c r="A5" s="231" t="s">
        <v>1545</v>
      </c>
      <c r="B5" s="217" t="s">
        <v>1543</v>
      </c>
      <c r="C5" s="218" t="s">
        <v>1546</v>
      </c>
      <c r="D5" s="211" t="s">
        <v>1364</v>
      </c>
      <c r="E5" s="219">
        <v>10</v>
      </c>
      <c r="F5" s="232"/>
      <c r="G5" s="232"/>
      <c r="H5" s="232"/>
      <c r="I5" s="232"/>
      <c r="J5" s="232"/>
      <c r="K5" s="232"/>
      <c r="L5" s="219"/>
      <c r="M5" s="218"/>
      <c r="N5" s="218"/>
    </row>
    <row r="6" spans="1:14" s="234" customFormat="1" ht="120">
      <c r="A6" s="231" t="s">
        <v>1547</v>
      </c>
      <c r="B6" s="217" t="s">
        <v>1548</v>
      </c>
      <c r="C6" s="218" t="s">
        <v>1549</v>
      </c>
      <c r="D6" s="211" t="s">
        <v>310</v>
      </c>
      <c r="E6" s="219">
        <v>150</v>
      </c>
      <c r="F6" s="232"/>
      <c r="G6" s="232"/>
      <c r="H6" s="232"/>
      <c r="I6" s="232"/>
      <c r="J6" s="232"/>
      <c r="K6" s="232"/>
      <c r="L6" s="219"/>
      <c r="M6" s="218"/>
      <c r="N6" s="218"/>
    </row>
    <row r="7" spans="1:14" s="234" customFormat="1" ht="120">
      <c r="A7" s="231" t="s">
        <v>1550</v>
      </c>
      <c r="B7" s="217" t="s">
        <v>1548</v>
      </c>
      <c r="C7" s="218" t="s">
        <v>1551</v>
      </c>
      <c r="D7" s="211" t="s">
        <v>310</v>
      </c>
      <c r="E7" s="219">
        <v>1700</v>
      </c>
      <c r="F7" s="232"/>
      <c r="G7" s="232"/>
      <c r="H7" s="232"/>
      <c r="I7" s="232"/>
      <c r="J7" s="232"/>
      <c r="K7" s="232"/>
      <c r="L7" s="219"/>
      <c r="M7" s="218"/>
      <c r="N7" s="218"/>
    </row>
    <row r="8" spans="1:14" s="236" customFormat="1" ht="75">
      <c r="A8" s="231" t="s">
        <v>1552</v>
      </c>
      <c r="B8" s="217" t="s">
        <v>1553</v>
      </c>
      <c r="C8" s="218" t="s">
        <v>1554</v>
      </c>
      <c r="D8" s="218" t="s">
        <v>1364</v>
      </c>
      <c r="E8" s="219">
        <v>600</v>
      </c>
      <c r="F8" s="232"/>
      <c r="G8" s="232"/>
      <c r="H8" s="232"/>
      <c r="I8" s="232"/>
      <c r="J8" s="232"/>
      <c r="K8" s="232"/>
      <c r="L8" s="219"/>
      <c r="M8" s="218"/>
      <c r="N8" s="218"/>
    </row>
    <row r="9" spans="1:14" s="234" customFormat="1" ht="60">
      <c r="A9" s="231" t="s">
        <v>1555</v>
      </c>
      <c r="B9" s="217" t="s">
        <v>1556</v>
      </c>
      <c r="C9" s="218" t="s">
        <v>1557</v>
      </c>
      <c r="D9" s="218" t="s">
        <v>1357</v>
      </c>
      <c r="E9" s="219">
        <v>10</v>
      </c>
      <c r="F9" s="232"/>
      <c r="G9" s="232"/>
      <c r="H9" s="232"/>
      <c r="I9" s="232"/>
      <c r="J9" s="232"/>
      <c r="K9" s="232"/>
      <c r="L9" s="219"/>
      <c r="M9" s="233"/>
      <c r="N9" s="233"/>
    </row>
    <row r="10" spans="1:14" s="234" customFormat="1" ht="60">
      <c r="A10" s="231" t="s">
        <v>1558</v>
      </c>
      <c r="B10" s="217" t="s">
        <v>1556</v>
      </c>
      <c r="C10" s="218" t="s">
        <v>1559</v>
      </c>
      <c r="D10" s="218" t="s">
        <v>1357</v>
      </c>
      <c r="E10" s="219">
        <v>40</v>
      </c>
      <c r="F10" s="232"/>
      <c r="G10" s="232"/>
      <c r="H10" s="232"/>
      <c r="I10" s="232"/>
      <c r="J10" s="232"/>
      <c r="K10" s="232"/>
      <c r="L10" s="219"/>
      <c r="M10" s="233"/>
      <c r="N10" s="233"/>
    </row>
    <row r="11" spans="1:14" s="234" customFormat="1" ht="60">
      <c r="A11" s="231" t="s">
        <v>1560</v>
      </c>
      <c r="B11" s="217" t="s">
        <v>1556</v>
      </c>
      <c r="C11" s="218" t="s">
        <v>1561</v>
      </c>
      <c r="D11" s="218" t="s">
        <v>1357</v>
      </c>
      <c r="E11" s="219">
        <v>200</v>
      </c>
      <c r="F11" s="232"/>
      <c r="G11" s="232"/>
      <c r="H11" s="232"/>
      <c r="I11" s="232"/>
      <c r="J11" s="232"/>
      <c r="K11" s="232"/>
      <c r="L11" s="219"/>
      <c r="M11" s="233"/>
      <c r="N11" s="233"/>
    </row>
    <row r="12" spans="1:14" s="234" customFormat="1" ht="60">
      <c r="A12" s="231" t="s">
        <v>1562</v>
      </c>
      <c r="B12" s="217" t="s">
        <v>1556</v>
      </c>
      <c r="C12" s="218" t="s">
        <v>1563</v>
      </c>
      <c r="D12" s="218" t="s">
        <v>1357</v>
      </c>
      <c r="E12" s="219">
        <v>60</v>
      </c>
      <c r="F12" s="232"/>
      <c r="G12" s="232"/>
      <c r="H12" s="232"/>
      <c r="I12" s="232"/>
      <c r="J12" s="232"/>
      <c r="K12" s="232"/>
      <c r="L12" s="219"/>
      <c r="M12" s="233"/>
      <c r="N12" s="233"/>
    </row>
    <row r="13" spans="1:14" s="234" customFormat="1" ht="60">
      <c r="A13" s="231" t="s">
        <v>1564</v>
      </c>
      <c r="B13" s="217" t="s">
        <v>1556</v>
      </c>
      <c r="C13" s="218" t="s">
        <v>1565</v>
      </c>
      <c r="D13" s="218" t="s">
        <v>1357</v>
      </c>
      <c r="E13" s="219">
        <v>10</v>
      </c>
      <c r="F13" s="232"/>
      <c r="G13" s="232"/>
      <c r="H13" s="232"/>
      <c r="I13" s="232"/>
      <c r="J13" s="232"/>
      <c r="K13" s="232"/>
      <c r="L13" s="219"/>
      <c r="M13" s="233"/>
      <c r="N13" s="233"/>
    </row>
    <row r="14" spans="1:14" s="235" customFormat="1" ht="60">
      <c r="A14" s="231" t="s">
        <v>1566</v>
      </c>
      <c r="B14" s="217" t="s">
        <v>1567</v>
      </c>
      <c r="C14" s="218" t="s">
        <v>533</v>
      </c>
      <c r="D14" s="218" t="s">
        <v>1357</v>
      </c>
      <c r="E14" s="219">
        <v>40</v>
      </c>
      <c r="F14" s="232"/>
      <c r="G14" s="232"/>
      <c r="H14" s="232"/>
      <c r="I14" s="232"/>
      <c r="J14" s="232"/>
      <c r="K14" s="232"/>
      <c r="L14" s="219"/>
      <c r="M14" s="219"/>
      <c r="N14" s="219"/>
    </row>
    <row r="15" spans="1:14" s="236" customFormat="1" ht="60">
      <c r="A15" s="231" t="s">
        <v>1568</v>
      </c>
      <c r="B15" s="217" t="s">
        <v>1569</v>
      </c>
      <c r="C15" s="218" t="s">
        <v>533</v>
      </c>
      <c r="D15" s="218" t="s">
        <v>1357</v>
      </c>
      <c r="E15" s="219">
        <v>10</v>
      </c>
      <c r="F15" s="232"/>
      <c r="G15" s="232"/>
      <c r="H15" s="232"/>
      <c r="I15" s="232"/>
      <c r="J15" s="232"/>
      <c r="K15" s="232"/>
      <c r="L15" s="219"/>
      <c r="M15" s="219"/>
      <c r="N15" s="219"/>
    </row>
    <row r="16" spans="1:14" s="235" customFormat="1" ht="75">
      <c r="A16" s="231" t="s">
        <v>1570</v>
      </c>
      <c r="B16" s="217" t="s">
        <v>1571</v>
      </c>
      <c r="C16" s="218" t="s">
        <v>1572</v>
      </c>
      <c r="D16" s="218" t="s">
        <v>1357</v>
      </c>
      <c r="E16" s="219">
        <v>600</v>
      </c>
      <c r="F16" s="232"/>
      <c r="G16" s="232"/>
      <c r="H16" s="232"/>
      <c r="I16" s="232"/>
      <c r="J16" s="232"/>
      <c r="K16" s="232"/>
      <c r="L16" s="219"/>
      <c r="M16" s="233"/>
      <c r="N16" s="233"/>
    </row>
    <row r="17" spans="1:14" s="236" customFormat="1" ht="60">
      <c r="A17" s="231" t="s">
        <v>1573</v>
      </c>
      <c r="B17" s="217" t="s">
        <v>1574</v>
      </c>
      <c r="C17" s="218" t="s">
        <v>533</v>
      </c>
      <c r="D17" s="218" t="s">
        <v>1357</v>
      </c>
      <c r="E17" s="218">
        <v>30</v>
      </c>
      <c r="F17" s="232"/>
      <c r="G17" s="232"/>
      <c r="H17" s="232"/>
      <c r="I17" s="232"/>
      <c r="J17" s="232"/>
      <c r="K17" s="232"/>
      <c r="L17" s="218"/>
      <c r="M17" s="233"/>
      <c r="N17" s="233"/>
    </row>
    <row r="18" spans="1:14" s="235" customFormat="1" ht="60">
      <c r="A18" s="231" t="s">
        <v>1575</v>
      </c>
      <c r="B18" s="217" t="s">
        <v>1576</v>
      </c>
      <c r="C18" s="218" t="s">
        <v>533</v>
      </c>
      <c r="D18" s="218" t="s">
        <v>1357</v>
      </c>
      <c r="E18" s="218">
        <v>10</v>
      </c>
      <c r="F18" s="232"/>
      <c r="G18" s="232"/>
      <c r="H18" s="232"/>
      <c r="I18" s="232"/>
      <c r="J18" s="232"/>
      <c r="K18" s="232"/>
      <c r="L18" s="218"/>
      <c r="M18" s="233"/>
      <c r="N18" s="233"/>
    </row>
    <row r="19" spans="1:14" s="236" customFormat="1" ht="240">
      <c r="A19" s="231" t="s">
        <v>1577</v>
      </c>
      <c r="B19" s="217" t="s">
        <v>1578</v>
      </c>
      <c r="C19" s="211" t="s">
        <v>1579</v>
      </c>
      <c r="D19" s="218" t="s">
        <v>1357</v>
      </c>
      <c r="E19" s="219">
        <v>500</v>
      </c>
      <c r="F19" s="232"/>
      <c r="G19" s="232"/>
      <c r="H19" s="232"/>
      <c r="I19" s="232"/>
      <c r="J19" s="232"/>
      <c r="K19" s="232"/>
      <c r="L19" s="219"/>
      <c r="M19" s="218"/>
      <c r="N19" s="218"/>
    </row>
    <row r="20" spans="1:14" s="236" customFormat="1" ht="240">
      <c r="A20" s="231" t="s">
        <v>1580</v>
      </c>
      <c r="B20" s="217" t="s">
        <v>1581</v>
      </c>
      <c r="C20" s="211" t="s">
        <v>1582</v>
      </c>
      <c r="D20" s="218" t="s">
        <v>1357</v>
      </c>
      <c r="E20" s="219">
        <v>1900</v>
      </c>
      <c r="F20" s="232"/>
      <c r="G20" s="232"/>
      <c r="H20" s="232"/>
      <c r="I20" s="232"/>
      <c r="J20" s="232"/>
      <c r="K20" s="232"/>
      <c r="L20" s="219"/>
      <c r="M20" s="218"/>
      <c r="N20" s="218"/>
    </row>
    <row r="21" spans="1:14" s="235" customFormat="1" ht="240">
      <c r="A21" s="231" t="s">
        <v>1583</v>
      </c>
      <c r="B21" s="217" t="s">
        <v>1584</v>
      </c>
      <c r="C21" s="211" t="s">
        <v>1579</v>
      </c>
      <c r="D21" s="218" t="s">
        <v>1357</v>
      </c>
      <c r="E21" s="219">
        <v>900</v>
      </c>
      <c r="F21" s="232"/>
      <c r="G21" s="232"/>
      <c r="H21" s="232"/>
      <c r="I21" s="232"/>
      <c r="J21" s="232"/>
      <c r="K21" s="232"/>
      <c r="L21" s="219"/>
      <c r="M21" s="218"/>
      <c r="N21" s="218"/>
    </row>
    <row r="22" spans="1:14" s="235" customFormat="1" ht="240">
      <c r="A22" s="231" t="s">
        <v>1585</v>
      </c>
      <c r="B22" s="217" t="s">
        <v>1586</v>
      </c>
      <c r="C22" s="211" t="s">
        <v>1582</v>
      </c>
      <c r="D22" s="218" t="s">
        <v>1357</v>
      </c>
      <c r="E22" s="219">
        <v>1600</v>
      </c>
      <c r="F22" s="232"/>
      <c r="G22" s="232"/>
      <c r="H22" s="232"/>
      <c r="I22" s="232"/>
      <c r="J22" s="232"/>
      <c r="K22" s="232"/>
      <c r="L22" s="219"/>
      <c r="M22" s="218"/>
      <c r="N22" s="218"/>
    </row>
    <row r="23" spans="1:14" s="236" customFormat="1" ht="75">
      <c r="A23" s="231" t="s">
        <v>1587</v>
      </c>
      <c r="B23" s="217" t="s">
        <v>1588</v>
      </c>
      <c r="C23" s="211" t="s">
        <v>1589</v>
      </c>
      <c r="D23" s="218" t="s">
        <v>1357</v>
      </c>
      <c r="E23" s="218">
        <v>20</v>
      </c>
      <c r="F23" s="232"/>
      <c r="G23" s="232"/>
      <c r="H23" s="232"/>
      <c r="I23" s="232"/>
      <c r="J23" s="232"/>
      <c r="K23" s="232"/>
      <c r="L23" s="218"/>
      <c r="M23" s="233"/>
      <c r="N23" s="233"/>
    </row>
    <row r="24" spans="1:14" s="235" customFormat="1" ht="60">
      <c r="A24" s="231" t="s">
        <v>1590</v>
      </c>
      <c r="B24" s="217" t="s">
        <v>1591</v>
      </c>
      <c r="C24" s="218" t="s">
        <v>1592</v>
      </c>
      <c r="D24" s="218" t="s">
        <v>1357</v>
      </c>
      <c r="E24" s="219">
        <v>350</v>
      </c>
      <c r="F24" s="232"/>
      <c r="G24" s="232"/>
      <c r="H24" s="232"/>
      <c r="I24" s="232"/>
      <c r="J24" s="232"/>
      <c r="K24" s="232"/>
      <c r="L24" s="219"/>
      <c r="M24" s="233"/>
      <c r="N24" s="233"/>
    </row>
    <row r="25" spans="1:14" s="236" customFormat="1" ht="60">
      <c r="A25" s="231" t="s">
        <v>1593</v>
      </c>
      <c r="B25" s="217" t="s">
        <v>1594</v>
      </c>
      <c r="C25" s="218" t="s">
        <v>533</v>
      </c>
      <c r="D25" s="211" t="s">
        <v>1595</v>
      </c>
      <c r="E25" s="219">
        <v>4500</v>
      </c>
      <c r="F25" s="232"/>
      <c r="G25" s="232"/>
      <c r="H25" s="232"/>
      <c r="I25" s="232"/>
      <c r="J25" s="232"/>
      <c r="K25" s="232"/>
      <c r="L25" s="219"/>
      <c r="M25" s="233"/>
      <c r="N25" s="233"/>
    </row>
    <row r="26" spans="1:14" s="235" customFormat="1" ht="120">
      <c r="A26" s="231" t="s">
        <v>1596</v>
      </c>
      <c r="B26" s="217" t="s">
        <v>1597</v>
      </c>
      <c r="C26" s="218" t="s">
        <v>1598</v>
      </c>
      <c r="D26" s="211" t="s">
        <v>1364</v>
      </c>
      <c r="E26" s="219">
        <v>400</v>
      </c>
      <c r="F26" s="232"/>
      <c r="G26" s="232"/>
      <c r="H26" s="232"/>
      <c r="I26" s="232"/>
      <c r="J26" s="232"/>
      <c r="K26" s="232"/>
      <c r="L26" s="219"/>
      <c r="M26" s="233"/>
      <c r="N26" s="23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3" sqref="B3"/>
    </sheetView>
  </sheetViews>
  <sheetFormatPr defaultColWidth="9.140625" defaultRowHeight="15"/>
  <cols>
    <col min="1" max="1" width="6.7109375" style="25" customWidth="1"/>
    <col min="2" max="2" width="95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4" customFormat="1" ht="162" customHeight="1">
      <c r="A2" s="231" t="s">
        <v>1599</v>
      </c>
      <c r="B2" s="215" t="s">
        <v>1831</v>
      </c>
      <c r="C2" s="216" t="s">
        <v>533</v>
      </c>
      <c r="D2" s="237" t="s">
        <v>1600</v>
      </c>
      <c r="E2" s="218">
        <v>20</v>
      </c>
      <c r="F2" s="232"/>
      <c r="G2" s="232"/>
      <c r="H2" s="232"/>
      <c r="I2" s="232"/>
      <c r="J2" s="232"/>
      <c r="K2" s="232"/>
      <c r="L2" s="218"/>
      <c r="M2" s="218"/>
      <c r="N2" s="218"/>
    </row>
    <row r="3" spans="1:14" ht="30">
      <c r="A3" s="231" t="s">
        <v>1601</v>
      </c>
      <c r="B3" s="238" t="s">
        <v>1602</v>
      </c>
      <c r="C3" s="239" t="s">
        <v>1603</v>
      </c>
      <c r="D3" s="240" t="s">
        <v>1364</v>
      </c>
      <c r="E3" s="194">
        <v>2000</v>
      </c>
      <c r="F3" s="65"/>
      <c r="G3" s="65"/>
      <c r="H3" s="65"/>
      <c r="I3" s="65"/>
      <c r="J3" s="65"/>
      <c r="K3" s="65"/>
      <c r="L3" s="65"/>
      <c r="M3" s="13"/>
      <c r="N3" s="13"/>
    </row>
    <row r="4" spans="1:14" ht="30">
      <c r="A4" s="231" t="s">
        <v>1604</v>
      </c>
      <c r="B4" s="238" t="s">
        <v>1602</v>
      </c>
      <c r="C4" s="239" t="s">
        <v>1605</v>
      </c>
      <c r="D4" s="240" t="s">
        <v>1364</v>
      </c>
      <c r="E4" s="194">
        <v>1500</v>
      </c>
      <c r="F4" s="65"/>
      <c r="G4" s="65"/>
      <c r="H4" s="65"/>
      <c r="I4" s="65"/>
      <c r="J4" s="65"/>
      <c r="K4" s="65"/>
      <c r="L4" s="65"/>
      <c r="M4" s="13"/>
      <c r="N4" s="13"/>
    </row>
    <row r="5" spans="1:14" ht="30">
      <c r="A5" s="231" t="s">
        <v>1606</v>
      </c>
      <c r="B5" s="238" t="s">
        <v>1602</v>
      </c>
      <c r="C5" s="239" t="s">
        <v>1607</v>
      </c>
      <c r="D5" s="240" t="s">
        <v>1364</v>
      </c>
      <c r="E5" s="194">
        <v>500</v>
      </c>
      <c r="F5" s="65"/>
      <c r="G5" s="65"/>
      <c r="H5" s="65"/>
      <c r="I5" s="65"/>
      <c r="J5" s="65"/>
      <c r="K5" s="65"/>
      <c r="L5" s="65"/>
      <c r="M5" s="13"/>
      <c r="N5" s="13"/>
    </row>
    <row r="6" spans="1:14" ht="30">
      <c r="A6" s="231" t="s">
        <v>1608</v>
      </c>
      <c r="B6" s="238" t="s">
        <v>1602</v>
      </c>
      <c r="C6" s="239" t="s">
        <v>1609</v>
      </c>
      <c r="D6" s="240" t="s">
        <v>1364</v>
      </c>
      <c r="E6" s="194">
        <v>500</v>
      </c>
      <c r="F6" s="65"/>
      <c r="G6" s="65"/>
      <c r="H6" s="65"/>
      <c r="I6" s="65"/>
      <c r="J6" s="65"/>
      <c r="K6" s="65"/>
      <c r="L6" s="65"/>
      <c r="M6" s="13"/>
      <c r="N6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52" customWidth="1"/>
    <col min="2" max="2" width="100.7109375" style="51" customWidth="1"/>
    <col min="3" max="3" width="24.8515625" style="52" customWidth="1"/>
    <col min="4" max="4" width="14.57421875" style="52" customWidth="1"/>
    <col min="5" max="12" width="19.8515625" style="52" customWidth="1"/>
    <col min="13" max="14" width="23.7109375" style="43" customWidth="1"/>
    <col min="15" max="16384" width="9.140625" style="43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231" t="s">
        <v>1610</v>
      </c>
      <c r="B2" s="241" t="s">
        <v>1611</v>
      </c>
      <c r="C2" s="221" t="s">
        <v>533</v>
      </c>
      <c r="D2" s="240" t="s">
        <v>691</v>
      </c>
      <c r="E2" s="221">
        <v>2400</v>
      </c>
      <c r="F2" s="242"/>
      <c r="G2" s="242"/>
      <c r="H2" s="242"/>
      <c r="I2" s="242"/>
      <c r="J2" s="242"/>
      <c r="K2" s="242"/>
      <c r="L2" s="243"/>
      <c r="M2" s="244"/>
      <c r="N2" s="244"/>
    </row>
    <row r="7" spans="1:12" s="247" customFormat="1" ht="15">
      <c r="A7" s="245"/>
      <c r="B7" s="246"/>
      <c r="C7" s="245"/>
      <c r="D7" s="245"/>
      <c r="E7" s="245"/>
      <c r="F7" s="245"/>
      <c r="G7" s="245"/>
      <c r="H7" s="245"/>
      <c r="I7" s="245"/>
      <c r="J7" s="245"/>
      <c r="K7" s="245"/>
      <c r="L7" s="24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F6" sqref="F6"/>
    </sheetView>
  </sheetViews>
  <sheetFormatPr defaultColWidth="9.140625" defaultRowHeight="15"/>
  <cols>
    <col min="1" max="1" width="6.7109375" style="245" customWidth="1"/>
    <col min="2" max="2" width="100.7109375" style="207" customWidth="1"/>
    <col min="3" max="3" width="31.00390625" style="202" customWidth="1"/>
    <col min="4" max="4" width="14.57421875" style="202" customWidth="1"/>
    <col min="5" max="5" width="17.8515625" style="205" customWidth="1"/>
    <col min="6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248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50">
      <c r="A2" s="249" t="s">
        <v>1612</v>
      </c>
      <c r="B2" s="250" t="s">
        <v>1613</v>
      </c>
      <c r="C2" s="251" t="s">
        <v>1614</v>
      </c>
      <c r="D2" s="251" t="s">
        <v>17</v>
      </c>
      <c r="E2" s="252">
        <v>10</v>
      </c>
      <c r="F2" s="253"/>
      <c r="G2" s="253"/>
      <c r="H2" s="253"/>
      <c r="I2" s="253"/>
      <c r="J2" s="253"/>
      <c r="K2" s="253"/>
      <c r="L2" s="11"/>
      <c r="M2" s="8"/>
      <c r="N2" s="254"/>
    </row>
    <row r="3" spans="1:14" ht="90">
      <c r="A3" s="249" t="s">
        <v>1615</v>
      </c>
      <c r="B3" s="250" t="s">
        <v>1616</v>
      </c>
      <c r="C3" s="255">
        <v>3</v>
      </c>
      <c r="D3" s="251" t="s">
        <v>17</v>
      </c>
      <c r="E3" s="252">
        <v>5</v>
      </c>
      <c r="F3" s="253"/>
      <c r="G3" s="253"/>
      <c r="H3" s="253"/>
      <c r="I3" s="253"/>
      <c r="J3" s="253"/>
      <c r="K3" s="253"/>
      <c r="L3" s="11"/>
      <c r="M3" s="8"/>
      <c r="N3" s="254"/>
    </row>
    <row r="4" spans="1:14" ht="45">
      <c r="A4" s="249" t="s">
        <v>1617</v>
      </c>
      <c r="B4" s="250" t="s">
        <v>1618</v>
      </c>
      <c r="C4" s="255">
        <v>4</v>
      </c>
      <c r="D4" s="251" t="s">
        <v>17</v>
      </c>
      <c r="E4" s="252">
        <v>5</v>
      </c>
      <c r="F4" s="253"/>
      <c r="G4" s="253"/>
      <c r="H4" s="253"/>
      <c r="I4" s="253"/>
      <c r="J4" s="253"/>
      <c r="K4" s="253"/>
      <c r="L4" s="11"/>
      <c r="M4" s="8"/>
      <c r="N4" s="254"/>
    </row>
    <row r="5" spans="1:14" ht="45">
      <c r="A5" s="249" t="s">
        <v>1619</v>
      </c>
      <c r="B5" s="250" t="s">
        <v>1618</v>
      </c>
      <c r="C5" s="255">
        <v>5</v>
      </c>
      <c r="D5" s="251" t="s">
        <v>17</v>
      </c>
      <c r="E5" s="252">
        <v>5</v>
      </c>
      <c r="F5" s="253"/>
      <c r="G5" s="253"/>
      <c r="H5" s="253"/>
      <c r="I5" s="253"/>
      <c r="J5" s="253"/>
      <c r="K5" s="253"/>
      <c r="L5" s="11"/>
      <c r="M5" s="8"/>
      <c r="N5" s="254"/>
    </row>
    <row r="6" spans="1:14" ht="105">
      <c r="A6" s="249" t="s">
        <v>1620</v>
      </c>
      <c r="B6" s="250" t="s">
        <v>1621</v>
      </c>
      <c r="C6" s="251" t="s">
        <v>1622</v>
      </c>
      <c r="D6" s="251" t="s">
        <v>17</v>
      </c>
      <c r="E6" s="252">
        <v>50</v>
      </c>
      <c r="F6" s="253"/>
      <c r="G6" s="253"/>
      <c r="H6" s="253"/>
      <c r="I6" s="253"/>
      <c r="J6" s="253"/>
      <c r="K6" s="253"/>
      <c r="L6" s="11"/>
      <c r="M6" s="8"/>
      <c r="N6" s="254"/>
    </row>
    <row r="7" spans="1:14" ht="120">
      <c r="A7" s="249" t="s">
        <v>1623</v>
      </c>
      <c r="B7" s="256" t="s">
        <v>1624</v>
      </c>
      <c r="C7" s="257" t="s">
        <v>1625</v>
      </c>
      <c r="D7" s="257" t="s">
        <v>17</v>
      </c>
      <c r="E7" s="258">
        <v>200</v>
      </c>
      <c r="F7" s="259"/>
      <c r="G7" s="259"/>
      <c r="H7" s="259"/>
      <c r="I7" s="259"/>
      <c r="J7" s="259"/>
      <c r="K7" s="259"/>
      <c r="L7" s="260"/>
      <c r="M7" s="61"/>
      <c r="N7" s="261"/>
    </row>
    <row r="8" spans="1:14" ht="120">
      <c r="A8" s="249" t="s">
        <v>1626</v>
      </c>
      <c r="B8" s="262" t="s">
        <v>1627</v>
      </c>
      <c r="C8" s="263" t="s">
        <v>1628</v>
      </c>
      <c r="D8" s="263" t="s">
        <v>17</v>
      </c>
      <c r="E8" s="264">
        <v>15</v>
      </c>
      <c r="F8" s="253"/>
      <c r="G8" s="253"/>
      <c r="H8" s="253"/>
      <c r="I8" s="253"/>
      <c r="J8" s="253"/>
      <c r="K8" s="253"/>
      <c r="L8" s="11"/>
      <c r="M8" s="8"/>
      <c r="N8" s="254"/>
    </row>
    <row r="9" spans="1:14" ht="300">
      <c r="A9" s="249" t="s">
        <v>1629</v>
      </c>
      <c r="B9" s="262" t="s">
        <v>1630</v>
      </c>
      <c r="C9" s="265"/>
      <c r="D9" s="263" t="s">
        <v>17</v>
      </c>
      <c r="E9" s="264">
        <v>10</v>
      </c>
      <c r="F9" s="253"/>
      <c r="G9" s="253"/>
      <c r="H9" s="253"/>
      <c r="I9" s="253"/>
      <c r="J9" s="253"/>
      <c r="K9" s="253"/>
      <c r="L9" s="11"/>
      <c r="M9" s="8"/>
      <c r="N9" s="254"/>
    </row>
    <row r="10" spans="1:14" ht="120">
      <c r="A10" s="249" t="s">
        <v>1631</v>
      </c>
      <c r="B10" s="262" t="s">
        <v>1632</v>
      </c>
      <c r="C10" s="263" t="s">
        <v>1633</v>
      </c>
      <c r="D10" s="263" t="s">
        <v>469</v>
      </c>
      <c r="E10" s="264">
        <v>10</v>
      </c>
      <c r="F10" s="253"/>
      <c r="G10" s="253"/>
      <c r="H10" s="253"/>
      <c r="I10" s="253"/>
      <c r="J10" s="253"/>
      <c r="K10" s="253"/>
      <c r="L10" s="11"/>
      <c r="M10" s="8"/>
      <c r="N10" s="254"/>
    </row>
    <row r="11" spans="1:14" ht="270">
      <c r="A11" s="249" t="s">
        <v>1634</v>
      </c>
      <c r="B11" s="262" t="s">
        <v>1635</v>
      </c>
      <c r="C11" s="263" t="s">
        <v>1636</v>
      </c>
      <c r="D11" s="263" t="s">
        <v>17</v>
      </c>
      <c r="E11" s="264">
        <v>50</v>
      </c>
      <c r="F11" s="253"/>
      <c r="G11" s="253"/>
      <c r="H11" s="253"/>
      <c r="I11" s="253"/>
      <c r="J11" s="253"/>
      <c r="K11" s="253"/>
      <c r="L11" s="11"/>
      <c r="M11" s="8"/>
      <c r="N11" s="254"/>
    </row>
    <row r="12" spans="1:14" ht="180">
      <c r="A12" s="249" t="s">
        <v>1637</v>
      </c>
      <c r="B12" s="262" t="s">
        <v>1638</v>
      </c>
      <c r="C12" s="265"/>
      <c r="D12" s="263" t="s">
        <v>17</v>
      </c>
      <c r="E12" s="264">
        <v>50</v>
      </c>
      <c r="F12" s="253"/>
      <c r="G12" s="253"/>
      <c r="H12" s="253"/>
      <c r="I12" s="253"/>
      <c r="J12" s="253"/>
      <c r="K12" s="253"/>
      <c r="L12" s="11"/>
      <c r="M12" s="8"/>
      <c r="N12" s="254"/>
    </row>
    <row r="13" spans="1:14" ht="195">
      <c r="A13" s="249" t="s">
        <v>1639</v>
      </c>
      <c r="B13" s="262" t="s">
        <v>1640</v>
      </c>
      <c r="C13" s="265"/>
      <c r="D13" s="263" t="s">
        <v>17</v>
      </c>
      <c r="E13" s="264">
        <v>20</v>
      </c>
      <c r="F13" s="253"/>
      <c r="G13" s="253"/>
      <c r="H13" s="253"/>
      <c r="I13" s="253"/>
      <c r="J13" s="253"/>
      <c r="K13" s="253"/>
      <c r="L13" s="11"/>
      <c r="M13" s="8"/>
      <c r="N13" s="254"/>
    </row>
    <row r="14" spans="1:14" ht="195">
      <c r="A14" s="249" t="s">
        <v>1641</v>
      </c>
      <c r="B14" s="266" t="s">
        <v>1642</v>
      </c>
      <c r="C14" s="265"/>
      <c r="D14" s="263" t="s">
        <v>17</v>
      </c>
      <c r="E14" s="264">
        <v>20</v>
      </c>
      <c r="F14" s="65"/>
      <c r="G14" s="65"/>
      <c r="H14" s="65"/>
      <c r="I14" s="65"/>
      <c r="J14" s="65"/>
      <c r="K14" s="65"/>
      <c r="L14" s="65"/>
      <c r="M14" s="13"/>
      <c r="N14" s="13"/>
    </row>
    <row r="15" spans="1:14" ht="195">
      <c r="A15" s="249" t="s">
        <v>1643</v>
      </c>
      <c r="B15" s="266" t="s">
        <v>1644</v>
      </c>
      <c r="C15" s="265"/>
      <c r="D15" s="263" t="s">
        <v>17</v>
      </c>
      <c r="E15" s="264">
        <v>20</v>
      </c>
      <c r="F15" s="65"/>
      <c r="G15" s="65"/>
      <c r="H15" s="65"/>
      <c r="I15" s="65"/>
      <c r="J15" s="65"/>
      <c r="K15" s="65"/>
      <c r="L15" s="65"/>
      <c r="M15" s="13"/>
      <c r="N15" s="13"/>
    </row>
    <row r="16" spans="1:14" ht="180">
      <c r="A16" s="249" t="s">
        <v>1645</v>
      </c>
      <c r="B16" s="267" t="s">
        <v>1646</v>
      </c>
      <c r="C16" s="263" t="s">
        <v>1647</v>
      </c>
      <c r="D16" s="263" t="s">
        <v>17</v>
      </c>
      <c r="E16" s="264">
        <v>300</v>
      </c>
      <c r="F16" s="65"/>
      <c r="G16" s="65"/>
      <c r="H16" s="65"/>
      <c r="I16" s="65"/>
      <c r="J16" s="65"/>
      <c r="K16" s="65"/>
      <c r="L16" s="65"/>
      <c r="M16" s="13"/>
      <c r="N16" s="13"/>
    </row>
    <row r="17" spans="1:14" ht="330">
      <c r="A17" s="249" t="s">
        <v>1648</v>
      </c>
      <c r="B17" s="268" t="s">
        <v>1649</v>
      </c>
      <c r="C17" s="269" t="s">
        <v>1650</v>
      </c>
      <c r="D17" s="263" t="s">
        <v>17</v>
      </c>
      <c r="E17" s="264">
        <v>50</v>
      </c>
      <c r="F17" s="65"/>
      <c r="G17" s="65"/>
      <c r="H17" s="65"/>
      <c r="I17" s="65"/>
      <c r="J17" s="65"/>
      <c r="K17" s="65"/>
      <c r="L17" s="65"/>
      <c r="M17" s="13"/>
      <c r="N17" s="13"/>
    </row>
    <row r="18" spans="1:14" ht="330">
      <c r="A18" s="249" t="s">
        <v>1651</v>
      </c>
      <c r="B18" s="267" t="s">
        <v>1652</v>
      </c>
      <c r="C18" s="263" t="s">
        <v>1653</v>
      </c>
      <c r="D18" s="263" t="s">
        <v>17</v>
      </c>
      <c r="E18" s="264">
        <v>50</v>
      </c>
      <c r="F18" s="65"/>
      <c r="G18" s="65"/>
      <c r="H18" s="65"/>
      <c r="I18" s="65"/>
      <c r="J18" s="65"/>
      <c r="K18" s="65"/>
      <c r="L18" s="65"/>
      <c r="M18" s="13"/>
      <c r="N18" s="13"/>
    </row>
    <row r="19" spans="1:14" ht="300">
      <c r="A19" s="249" t="s">
        <v>1654</v>
      </c>
      <c r="B19" s="268" t="s">
        <v>1655</v>
      </c>
      <c r="C19" s="263" t="s">
        <v>1656</v>
      </c>
      <c r="D19" s="263" t="s">
        <v>17</v>
      </c>
      <c r="E19" s="264">
        <v>10</v>
      </c>
      <c r="F19" s="65"/>
      <c r="G19" s="65"/>
      <c r="H19" s="65"/>
      <c r="I19" s="65"/>
      <c r="J19" s="65"/>
      <c r="K19" s="65"/>
      <c r="L19" s="65"/>
      <c r="M19" s="13"/>
      <c r="N19" s="13"/>
    </row>
    <row r="20" spans="1:14" ht="270">
      <c r="A20" s="249" t="s">
        <v>1657</v>
      </c>
      <c r="B20" s="268" t="s">
        <v>1658</v>
      </c>
      <c r="C20" s="263" t="s">
        <v>1659</v>
      </c>
      <c r="D20" s="263" t="s">
        <v>17</v>
      </c>
      <c r="E20" s="264">
        <v>10</v>
      </c>
      <c r="F20" s="65"/>
      <c r="G20" s="65"/>
      <c r="H20" s="65"/>
      <c r="I20" s="65"/>
      <c r="J20" s="65"/>
      <c r="K20" s="65"/>
      <c r="L20" s="65"/>
      <c r="M20" s="13"/>
      <c r="N20" s="13"/>
    </row>
    <row r="21" spans="1:14" ht="409.5">
      <c r="A21" s="249" t="s">
        <v>1660</v>
      </c>
      <c r="B21" s="268" t="s">
        <v>1661</v>
      </c>
      <c r="C21" s="269" t="s">
        <v>1662</v>
      </c>
      <c r="D21" s="263" t="s">
        <v>17</v>
      </c>
      <c r="E21" s="264">
        <v>10</v>
      </c>
      <c r="F21" s="65"/>
      <c r="G21" s="65"/>
      <c r="H21" s="65"/>
      <c r="I21" s="65"/>
      <c r="J21" s="65"/>
      <c r="K21" s="65"/>
      <c r="L21" s="65"/>
      <c r="M21" s="13"/>
      <c r="N21" s="13"/>
    </row>
    <row r="22" spans="1:14" ht="105">
      <c r="A22" s="249" t="s">
        <v>1663</v>
      </c>
      <c r="B22" s="268" t="s">
        <v>1664</v>
      </c>
      <c r="C22" s="263" t="s">
        <v>1665</v>
      </c>
      <c r="D22" s="263" t="s">
        <v>17</v>
      </c>
      <c r="E22" s="264">
        <v>10</v>
      </c>
      <c r="F22" s="65"/>
      <c r="G22" s="65"/>
      <c r="H22" s="65"/>
      <c r="I22" s="65"/>
      <c r="J22" s="65"/>
      <c r="K22" s="65"/>
      <c r="L22" s="65"/>
      <c r="M22" s="13"/>
      <c r="N2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E3" sqref="E3"/>
    </sheetView>
  </sheetViews>
  <sheetFormatPr defaultColWidth="9.140625" defaultRowHeight="15"/>
  <cols>
    <col min="1" max="1" width="6.7109375" style="52" customWidth="1"/>
    <col min="2" max="2" width="103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190" t="s">
        <v>1818</v>
      </c>
      <c r="B2" s="19" t="s">
        <v>1666</v>
      </c>
      <c r="C2" s="20" t="s">
        <v>1667</v>
      </c>
      <c r="D2" s="10" t="s">
        <v>17</v>
      </c>
      <c r="E2" s="11">
        <v>700</v>
      </c>
      <c r="F2" s="253"/>
      <c r="G2" s="253"/>
      <c r="H2" s="253"/>
      <c r="I2" s="253"/>
      <c r="J2" s="253"/>
      <c r="K2" s="253"/>
      <c r="L2" s="11"/>
      <c r="M2" s="12"/>
      <c r="N2" s="21"/>
    </row>
    <row r="3" spans="1:14" ht="60">
      <c r="A3" s="190" t="s">
        <v>1817</v>
      </c>
      <c r="B3" s="19" t="s">
        <v>1668</v>
      </c>
      <c r="C3" s="20" t="s">
        <v>1669</v>
      </c>
      <c r="D3" s="10" t="s">
        <v>17</v>
      </c>
      <c r="E3" s="11">
        <v>700</v>
      </c>
      <c r="F3" s="253"/>
      <c r="G3" s="253"/>
      <c r="H3" s="253"/>
      <c r="I3" s="253"/>
      <c r="J3" s="253"/>
      <c r="K3" s="253"/>
      <c r="L3" s="11"/>
      <c r="M3" s="12"/>
      <c r="N3" s="21"/>
    </row>
    <row r="4" spans="1:15" s="270" customFormat="1" ht="15">
      <c r="A4" s="40"/>
      <c r="B4" s="19"/>
      <c r="C4" s="64"/>
      <c r="D4" s="64"/>
      <c r="E4" s="65"/>
      <c r="F4" s="65"/>
      <c r="G4" s="65"/>
      <c r="H4" s="65"/>
      <c r="I4" s="65"/>
      <c r="J4" s="65"/>
      <c r="K4" s="65"/>
      <c r="L4" s="65"/>
      <c r="M4" s="64"/>
      <c r="N4" s="64"/>
      <c r="O4" s="1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4" sqref="A4"/>
      <selection pane="bottomLeft" activeCell="G16" sqref="G16"/>
    </sheetView>
  </sheetViews>
  <sheetFormatPr defaultColWidth="9.140625" defaultRowHeight="15"/>
  <cols>
    <col min="1" max="1" width="4.28125" style="202" customWidth="1"/>
    <col min="2" max="2" width="6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75">
      <c r="A2" s="195" t="s">
        <v>1816</v>
      </c>
      <c r="B2" s="193" t="s">
        <v>1823</v>
      </c>
      <c r="C2" s="194" t="s">
        <v>99</v>
      </c>
      <c r="D2" s="195" t="s">
        <v>17</v>
      </c>
      <c r="E2" s="197">
        <v>200</v>
      </c>
      <c r="F2" s="197"/>
      <c r="G2" s="197"/>
      <c r="H2" s="197"/>
      <c r="I2" s="197"/>
      <c r="J2" s="197"/>
      <c r="K2" s="197"/>
      <c r="L2" s="198"/>
      <c r="M2" s="199"/>
    </row>
    <row r="12" ht="15">
      <c r="D12" s="22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4" sqref="A4"/>
    </sheetView>
  </sheetViews>
  <sheetFormatPr defaultColWidth="9.140625" defaultRowHeight="15"/>
  <cols>
    <col min="1" max="1" width="4.28125" style="202" customWidth="1"/>
    <col min="2" max="2" width="68.8515625" style="207" customWidth="1"/>
    <col min="3" max="3" width="24.8515625" style="202" customWidth="1"/>
    <col min="4" max="4" width="14.57421875" style="202" customWidth="1"/>
    <col min="5" max="11" width="15.421875" style="205" customWidth="1"/>
    <col min="12" max="13" width="23.7109375" style="206" customWidth="1"/>
    <col min="14" max="16384" width="9.140625" style="206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1226</v>
      </c>
      <c r="G1" s="5" t="s">
        <v>1227</v>
      </c>
      <c r="H1" s="5" t="s">
        <v>1228</v>
      </c>
      <c r="I1" s="5" t="s">
        <v>1229</v>
      </c>
      <c r="J1" s="5" t="s">
        <v>1230</v>
      </c>
      <c r="K1" s="4" t="s">
        <v>11</v>
      </c>
      <c r="L1" s="3" t="s">
        <v>12</v>
      </c>
      <c r="M1" s="3" t="s">
        <v>1231</v>
      </c>
    </row>
    <row r="2" spans="1:13" s="200" customFormat="1" ht="45">
      <c r="A2" s="195" t="s">
        <v>1764</v>
      </c>
      <c r="B2" s="193" t="s">
        <v>1670</v>
      </c>
      <c r="C2" s="194" t="s">
        <v>1671</v>
      </c>
      <c r="D2" s="195" t="s">
        <v>1672</v>
      </c>
      <c r="E2" s="197">
        <v>20</v>
      </c>
      <c r="F2" s="197"/>
      <c r="G2" s="197"/>
      <c r="H2" s="197"/>
      <c r="I2" s="197"/>
      <c r="J2" s="197"/>
      <c r="K2" s="197"/>
      <c r="L2" s="198"/>
      <c r="M2" s="199"/>
    </row>
    <row r="3" spans="1:13" s="200" customFormat="1" ht="30">
      <c r="A3" s="195" t="s">
        <v>1765</v>
      </c>
      <c r="B3" s="193" t="s">
        <v>1673</v>
      </c>
      <c r="C3" s="194" t="s">
        <v>1500</v>
      </c>
      <c r="D3" s="195" t="s">
        <v>343</v>
      </c>
      <c r="E3" s="197">
        <v>20</v>
      </c>
      <c r="F3" s="197"/>
      <c r="G3" s="197"/>
      <c r="H3" s="197"/>
      <c r="I3" s="197"/>
      <c r="J3" s="197"/>
      <c r="K3" s="197"/>
      <c r="L3" s="198"/>
      <c r="M3" s="199"/>
    </row>
    <row r="13" ht="15">
      <c r="D13" s="22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5.57421875" style="294" customWidth="1"/>
    <col min="2" max="2" width="57.421875" style="295" customWidth="1"/>
    <col min="3" max="3" width="24.8515625" style="294" customWidth="1"/>
    <col min="4" max="4" width="14.57421875" style="294" customWidth="1"/>
    <col min="5" max="11" width="15.421875" style="296" customWidth="1"/>
    <col min="12" max="13" width="23.7109375" style="293" customWidth="1"/>
    <col min="14" max="16384" width="9.140625" style="293" customWidth="1"/>
  </cols>
  <sheetData>
    <row r="1" spans="1:13" s="275" customFormat="1" ht="45">
      <c r="A1" s="271" t="s">
        <v>0</v>
      </c>
      <c r="B1" s="272" t="s">
        <v>1219</v>
      </c>
      <c r="C1" s="271" t="s">
        <v>2</v>
      </c>
      <c r="D1" s="271" t="s">
        <v>3</v>
      </c>
      <c r="E1" s="273" t="s">
        <v>4</v>
      </c>
      <c r="F1" s="274" t="s">
        <v>1226</v>
      </c>
      <c r="G1" s="274" t="s">
        <v>1227</v>
      </c>
      <c r="H1" s="274" t="s">
        <v>1228</v>
      </c>
      <c r="I1" s="274" t="s">
        <v>1229</v>
      </c>
      <c r="J1" s="274" t="s">
        <v>1230</v>
      </c>
      <c r="K1" s="273" t="s">
        <v>11</v>
      </c>
      <c r="L1" s="271" t="s">
        <v>12</v>
      </c>
      <c r="M1" s="271" t="s">
        <v>1231</v>
      </c>
    </row>
    <row r="2" spans="1:13" s="281" customFormat="1" ht="45">
      <c r="A2" s="276" t="s">
        <v>1766</v>
      </c>
      <c r="B2" s="277" t="s">
        <v>1674</v>
      </c>
      <c r="C2" s="276" t="s">
        <v>1675</v>
      </c>
      <c r="D2" s="276" t="s">
        <v>347</v>
      </c>
      <c r="E2" s="278">
        <v>48</v>
      </c>
      <c r="F2" s="278"/>
      <c r="G2" s="278"/>
      <c r="H2" s="278"/>
      <c r="I2" s="278"/>
      <c r="J2" s="278"/>
      <c r="K2" s="278"/>
      <c r="L2" s="279"/>
      <c r="M2" s="280"/>
    </row>
    <row r="3" spans="1:13" s="281" customFormat="1" ht="45">
      <c r="A3" s="276" t="s">
        <v>1767</v>
      </c>
      <c r="B3" s="277" t="s">
        <v>1676</v>
      </c>
      <c r="C3" s="276" t="s">
        <v>1677</v>
      </c>
      <c r="D3" s="276" t="s">
        <v>130</v>
      </c>
      <c r="E3" s="278">
        <v>70</v>
      </c>
      <c r="F3" s="278"/>
      <c r="G3" s="278"/>
      <c r="H3" s="278"/>
      <c r="I3" s="278"/>
      <c r="J3" s="278"/>
      <c r="K3" s="278"/>
      <c r="L3" s="279"/>
      <c r="M3" s="280"/>
    </row>
    <row r="4" spans="1:13" s="281" customFormat="1" ht="75">
      <c r="A4" s="276" t="s">
        <v>1768</v>
      </c>
      <c r="B4" s="277" t="s">
        <v>1678</v>
      </c>
      <c r="C4" s="276" t="s">
        <v>1679</v>
      </c>
      <c r="D4" s="276" t="s">
        <v>130</v>
      </c>
      <c r="E4" s="278">
        <v>160</v>
      </c>
      <c r="F4" s="278"/>
      <c r="G4" s="278"/>
      <c r="H4" s="278"/>
      <c r="I4" s="278"/>
      <c r="J4" s="278"/>
      <c r="K4" s="278"/>
      <c r="L4" s="279"/>
      <c r="M4" s="280"/>
    </row>
    <row r="5" spans="1:13" s="281" customFormat="1" ht="75">
      <c r="A5" s="276" t="s">
        <v>1769</v>
      </c>
      <c r="B5" s="277" t="s">
        <v>1680</v>
      </c>
      <c r="C5" s="276" t="s">
        <v>1681</v>
      </c>
      <c r="D5" s="276" t="s">
        <v>347</v>
      </c>
      <c r="E5" s="278">
        <v>48</v>
      </c>
      <c r="F5" s="278"/>
      <c r="G5" s="278"/>
      <c r="H5" s="278"/>
      <c r="I5" s="278"/>
      <c r="J5" s="278"/>
      <c r="K5" s="278"/>
      <c r="L5" s="279"/>
      <c r="M5" s="280"/>
    </row>
    <row r="6" spans="1:13" s="281" customFormat="1" ht="75">
      <c r="A6" s="276" t="s">
        <v>1770</v>
      </c>
      <c r="B6" s="277" t="s">
        <v>1682</v>
      </c>
      <c r="C6" s="276" t="s">
        <v>1683</v>
      </c>
      <c r="D6" s="276" t="s">
        <v>1684</v>
      </c>
      <c r="E6" s="278">
        <v>2</v>
      </c>
      <c r="F6" s="278"/>
      <c r="G6" s="278"/>
      <c r="H6" s="278"/>
      <c r="I6" s="278"/>
      <c r="J6" s="278"/>
      <c r="K6" s="278"/>
      <c r="L6" s="279"/>
      <c r="M6" s="280"/>
    </row>
    <row r="7" spans="1:13" s="281" customFormat="1" ht="45">
      <c r="A7" s="276" t="s">
        <v>1771</v>
      </c>
      <c r="B7" s="277" t="s">
        <v>1685</v>
      </c>
      <c r="C7" s="276" t="s">
        <v>1686</v>
      </c>
      <c r="D7" s="276" t="s">
        <v>1684</v>
      </c>
      <c r="E7" s="278">
        <v>16</v>
      </c>
      <c r="F7" s="278"/>
      <c r="G7" s="278"/>
      <c r="H7" s="278"/>
      <c r="I7" s="278"/>
      <c r="J7" s="278"/>
      <c r="K7" s="278"/>
      <c r="L7" s="279"/>
      <c r="M7" s="280"/>
    </row>
    <row r="8" spans="1:13" s="281" customFormat="1" ht="45">
      <c r="A8" s="276" t="s">
        <v>1772</v>
      </c>
      <c r="B8" s="277" t="s">
        <v>1687</v>
      </c>
      <c r="C8" s="276" t="s">
        <v>1688</v>
      </c>
      <c r="D8" s="276" t="s">
        <v>1684</v>
      </c>
      <c r="E8" s="278">
        <v>72</v>
      </c>
      <c r="F8" s="278"/>
      <c r="G8" s="278"/>
      <c r="H8" s="278"/>
      <c r="I8" s="278"/>
      <c r="J8" s="278"/>
      <c r="K8" s="278"/>
      <c r="L8" s="279"/>
      <c r="M8" s="280"/>
    </row>
    <row r="9" spans="1:13" s="281" customFormat="1" ht="45">
      <c r="A9" s="276" t="s">
        <v>1773</v>
      </c>
      <c r="B9" s="277" t="s">
        <v>1689</v>
      </c>
      <c r="C9" s="276" t="s">
        <v>1690</v>
      </c>
      <c r="D9" s="276" t="s">
        <v>347</v>
      </c>
      <c r="E9" s="278">
        <v>42</v>
      </c>
      <c r="F9" s="278"/>
      <c r="G9" s="278"/>
      <c r="H9" s="278"/>
      <c r="I9" s="278"/>
      <c r="J9" s="278"/>
      <c r="K9" s="278"/>
      <c r="L9" s="279"/>
      <c r="M9" s="280"/>
    </row>
    <row r="10" spans="1:13" s="281" customFormat="1" ht="45">
      <c r="A10" s="276" t="s">
        <v>1774</v>
      </c>
      <c r="B10" s="277" t="s">
        <v>1691</v>
      </c>
      <c r="C10" s="276" t="s">
        <v>1692</v>
      </c>
      <c r="D10" s="276" t="s">
        <v>343</v>
      </c>
      <c r="E10" s="278">
        <v>9</v>
      </c>
      <c r="F10" s="278"/>
      <c r="G10" s="278"/>
      <c r="H10" s="278"/>
      <c r="I10" s="278"/>
      <c r="J10" s="278"/>
      <c r="K10" s="278"/>
      <c r="L10" s="279"/>
      <c r="M10" s="280"/>
    </row>
    <row r="11" spans="1:13" s="281" customFormat="1" ht="60">
      <c r="A11" s="276" t="s">
        <v>1775</v>
      </c>
      <c r="B11" s="277" t="s">
        <v>1693</v>
      </c>
      <c r="C11" s="276" t="s">
        <v>1694</v>
      </c>
      <c r="D11" s="276" t="s">
        <v>347</v>
      </c>
      <c r="E11" s="278">
        <v>12</v>
      </c>
      <c r="F11" s="278"/>
      <c r="G11" s="278"/>
      <c r="H11" s="278"/>
      <c r="I11" s="278"/>
      <c r="J11" s="278"/>
      <c r="K11" s="278"/>
      <c r="L11" s="279"/>
      <c r="M11" s="280"/>
    </row>
    <row r="12" spans="1:13" s="281" customFormat="1" ht="90">
      <c r="A12" s="276" t="s">
        <v>1776</v>
      </c>
      <c r="B12" s="277" t="s">
        <v>1695</v>
      </c>
      <c r="C12" s="276" t="s">
        <v>1696</v>
      </c>
      <c r="D12" s="276" t="s">
        <v>130</v>
      </c>
      <c r="E12" s="278">
        <v>10</v>
      </c>
      <c r="F12" s="278"/>
      <c r="G12" s="278"/>
      <c r="H12" s="278"/>
      <c r="I12" s="278"/>
      <c r="J12" s="278"/>
      <c r="K12" s="278"/>
      <c r="L12" s="279"/>
      <c r="M12" s="280"/>
    </row>
    <row r="13" spans="1:13" s="281" customFormat="1" ht="60">
      <c r="A13" s="276" t="s">
        <v>1777</v>
      </c>
      <c r="B13" s="277" t="s">
        <v>1697</v>
      </c>
      <c r="C13" s="276" t="s">
        <v>1698</v>
      </c>
      <c r="D13" s="276" t="s">
        <v>130</v>
      </c>
      <c r="E13" s="278">
        <v>600</v>
      </c>
      <c r="F13" s="278"/>
      <c r="G13" s="278"/>
      <c r="H13" s="278"/>
      <c r="I13" s="278"/>
      <c r="J13" s="278"/>
      <c r="K13" s="278"/>
      <c r="L13" s="279"/>
      <c r="M13" s="280"/>
    </row>
    <row r="14" spans="1:13" s="281" customFormat="1" ht="75">
      <c r="A14" s="276" t="s">
        <v>1778</v>
      </c>
      <c r="B14" s="277" t="s">
        <v>1699</v>
      </c>
      <c r="C14" s="276" t="s">
        <v>1700</v>
      </c>
      <c r="D14" s="276" t="s">
        <v>310</v>
      </c>
      <c r="E14" s="278">
        <v>140</v>
      </c>
      <c r="F14" s="278"/>
      <c r="G14" s="278"/>
      <c r="H14" s="278"/>
      <c r="I14" s="278"/>
      <c r="J14" s="278"/>
      <c r="K14" s="278"/>
      <c r="L14" s="279"/>
      <c r="M14" s="280"/>
    </row>
    <row r="15" spans="1:13" s="281" customFormat="1" ht="75">
      <c r="A15" s="276" t="s">
        <v>1779</v>
      </c>
      <c r="B15" s="277" t="s">
        <v>1701</v>
      </c>
      <c r="C15" s="276" t="s">
        <v>1700</v>
      </c>
      <c r="D15" s="276" t="s">
        <v>310</v>
      </c>
      <c r="E15" s="278">
        <v>140</v>
      </c>
      <c r="F15" s="278"/>
      <c r="G15" s="278"/>
      <c r="H15" s="278"/>
      <c r="I15" s="278"/>
      <c r="J15" s="278"/>
      <c r="K15" s="278"/>
      <c r="L15" s="279"/>
      <c r="M15" s="280"/>
    </row>
    <row r="16" spans="1:13" s="281" customFormat="1" ht="75">
      <c r="A16" s="276" t="s">
        <v>1780</v>
      </c>
      <c r="B16" s="277" t="s">
        <v>1702</v>
      </c>
      <c r="C16" s="276" t="s">
        <v>1700</v>
      </c>
      <c r="D16" s="276" t="s">
        <v>310</v>
      </c>
      <c r="E16" s="278">
        <v>140</v>
      </c>
      <c r="F16" s="278"/>
      <c r="G16" s="278"/>
      <c r="H16" s="278"/>
      <c r="I16" s="278"/>
      <c r="J16" s="278"/>
      <c r="K16" s="278"/>
      <c r="L16" s="279"/>
      <c r="M16" s="280"/>
    </row>
    <row r="17" spans="1:13" s="281" customFormat="1" ht="30">
      <c r="A17" s="276" t="s">
        <v>1781</v>
      </c>
      <c r="B17" s="277" t="s">
        <v>1703</v>
      </c>
      <c r="C17" s="276" t="s">
        <v>1704</v>
      </c>
      <c r="D17" s="276" t="s">
        <v>1684</v>
      </c>
      <c r="E17" s="278">
        <v>15</v>
      </c>
      <c r="F17" s="278"/>
      <c r="G17" s="278"/>
      <c r="H17" s="278"/>
      <c r="I17" s="278"/>
      <c r="J17" s="278"/>
      <c r="K17" s="278"/>
      <c r="L17" s="279"/>
      <c r="M17" s="280"/>
    </row>
    <row r="18" spans="1:13" s="281" customFormat="1" ht="60">
      <c r="A18" s="276" t="s">
        <v>1782</v>
      </c>
      <c r="B18" s="277" t="s">
        <v>1705</v>
      </c>
      <c r="C18" s="276" t="s">
        <v>1706</v>
      </c>
      <c r="D18" s="276" t="s">
        <v>347</v>
      </c>
      <c r="E18" s="278">
        <v>24</v>
      </c>
      <c r="F18" s="278"/>
      <c r="G18" s="278"/>
      <c r="H18" s="278"/>
      <c r="I18" s="278"/>
      <c r="J18" s="278"/>
      <c r="K18" s="278"/>
      <c r="L18" s="279"/>
      <c r="M18" s="280"/>
    </row>
    <row r="19" spans="1:13" s="281" customFormat="1" ht="45">
      <c r="A19" s="276" t="s">
        <v>1783</v>
      </c>
      <c r="B19" s="277" t="s">
        <v>1707</v>
      </c>
      <c r="C19" s="276" t="s">
        <v>82</v>
      </c>
      <c r="D19" s="276" t="s">
        <v>347</v>
      </c>
      <c r="E19" s="278">
        <v>2</v>
      </c>
      <c r="F19" s="278"/>
      <c r="G19" s="278"/>
      <c r="H19" s="278"/>
      <c r="I19" s="278"/>
      <c r="J19" s="278"/>
      <c r="K19" s="278"/>
      <c r="L19" s="279"/>
      <c r="M19" s="280"/>
    </row>
    <row r="20" spans="1:13" s="281" customFormat="1" ht="45">
      <c r="A20" s="276" t="s">
        <v>1784</v>
      </c>
      <c r="B20" s="277" t="s">
        <v>1708</v>
      </c>
      <c r="C20" s="276" t="s">
        <v>82</v>
      </c>
      <c r="D20" s="276" t="s">
        <v>347</v>
      </c>
      <c r="E20" s="278">
        <v>2</v>
      </c>
      <c r="F20" s="278"/>
      <c r="G20" s="278"/>
      <c r="H20" s="278"/>
      <c r="I20" s="278"/>
      <c r="J20" s="278"/>
      <c r="K20" s="278"/>
      <c r="L20" s="279"/>
      <c r="M20" s="280"/>
    </row>
    <row r="21" spans="1:13" s="281" customFormat="1" ht="60">
      <c r="A21" s="276" t="s">
        <v>1785</v>
      </c>
      <c r="B21" s="277" t="s">
        <v>1709</v>
      </c>
      <c r="C21" s="276" t="s">
        <v>1710</v>
      </c>
      <c r="D21" s="276" t="s">
        <v>347</v>
      </c>
      <c r="E21" s="278">
        <v>30</v>
      </c>
      <c r="F21" s="278"/>
      <c r="G21" s="278"/>
      <c r="H21" s="278"/>
      <c r="I21" s="278"/>
      <c r="J21" s="278"/>
      <c r="K21" s="278"/>
      <c r="L21" s="279"/>
      <c r="M21" s="280"/>
    </row>
    <row r="22" spans="1:13" s="281" customFormat="1" ht="60">
      <c r="A22" s="276" t="s">
        <v>1786</v>
      </c>
      <c r="B22" s="277" t="s">
        <v>1709</v>
      </c>
      <c r="C22" s="276" t="s">
        <v>1711</v>
      </c>
      <c r="D22" s="276" t="s">
        <v>343</v>
      </c>
      <c r="E22" s="278">
        <v>30</v>
      </c>
      <c r="F22" s="278"/>
      <c r="G22" s="278"/>
      <c r="H22" s="278"/>
      <c r="I22" s="278"/>
      <c r="J22" s="278"/>
      <c r="K22" s="278"/>
      <c r="L22" s="279"/>
      <c r="M22" s="280"/>
    </row>
    <row r="23" spans="1:13" s="281" customFormat="1" ht="60">
      <c r="A23" s="276" t="s">
        <v>1787</v>
      </c>
      <c r="B23" s="277" t="s">
        <v>1712</v>
      </c>
      <c r="C23" s="276" t="s">
        <v>82</v>
      </c>
      <c r="D23" s="276" t="s">
        <v>990</v>
      </c>
      <c r="E23" s="278">
        <v>6</v>
      </c>
      <c r="F23" s="278"/>
      <c r="G23" s="278"/>
      <c r="H23" s="278"/>
      <c r="I23" s="278"/>
      <c r="J23" s="278"/>
      <c r="K23" s="278"/>
      <c r="L23" s="279"/>
      <c r="M23" s="280"/>
    </row>
    <row r="24" spans="1:13" s="281" customFormat="1" ht="60">
      <c r="A24" s="276" t="s">
        <v>1788</v>
      </c>
      <c r="B24" s="277" t="s">
        <v>1713</v>
      </c>
      <c r="C24" s="276" t="s">
        <v>82</v>
      </c>
      <c r="D24" s="276" t="s">
        <v>990</v>
      </c>
      <c r="E24" s="278">
        <v>6</v>
      </c>
      <c r="F24" s="278"/>
      <c r="G24" s="278"/>
      <c r="H24" s="278"/>
      <c r="I24" s="278"/>
      <c r="J24" s="278"/>
      <c r="K24" s="278"/>
      <c r="L24" s="279"/>
      <c r="M24" s="280"/>
    </row>
    <row r="25" spans="1:13" s="281" customFormat="1" ht="60">
      <c r="A25" s="276" t="s">
        <v>1789</v>
      </c>
      <c r="B25" s="277" t="s">
        <v>1714</v>
      </c>
      <c r="C25" s="276" t="s">
        <v>82</v>
      </c>
      <c r="D25" s="276" t="s">
        <v>990</v>
      </c>
      <c r="E25" s="278">
        <v>6</v>
      </c>
      <c r="F25" s="278"/>
      <c r="G25" s="278"/>
      <c r="H25" s="278"/>
      <c r="I25" s="278"/>
      <c r="J25" s="278"/>
      <c r="K25" s="278"/>
      <c r="L25" s="279"/>
      <c r="M25" s="280"/>
    </row>
    <row r="26" spans="1:13" s="281" customFormat="1" ht="30">
      <c r="A26" s="276" t="s">
        <v>1790</v>
      </c>
      <c r="B26" s="277" t="s">
        <v>1715</v>
      </c>
      <c r="C26" s="276" t="s">
        <v>1716</v>
      </c>
      <c r="D26" s="276" t="s">
        <v>17</v>
      </c>
      <c r="E26" s="278">
        <v>2</v>
      </c>
      <c r="F26" s="278"/>
      <c r="G26" s="278"/>
      <c r="H26" s="278"/>
      <c r="I26" s="278"/>
      <c r="J26" s="278"/>
      <c r="K26" s="278"/>
      <c r="L26" s="279"/>
      <c r="M26" s="280"/>
    </row>
    <row r="27" spans="1:13" s="281" customFormat="1" ht="30">
      <c r="A27" s="276" t="s">
        <v>1791</v>
      </c>
      <c r="B27" s="277" t="s">
        <v>1715</v>
      </c>
      <c r="C27" s="276" t="s">
        <v>1717</v>
      </c>
      <c r="D27" s="276" t="s">
        <v>17</v>
      </c>
      <c r="E27" s="278">
        <v>2</v>
      </c>
      <c r="F27" s="278"/>
      <c r="G27" s="278"/>
      <c r="H27" s="278"/>
      <c r="I27" s="278"/>
      <c r="J27" s="278"/>
      <c r="K27" s="278"/>
      <c r="L27" s="279"/>
      <c r="M27" s="280"/>
    </row>
    <row r="28" spans="1:13" s="281" customFormat="1" ht="30">
      <c r="A28" s="276" t="s">
        <v>1792</v>
      </c>
      <c r="B28" s="277" t="s">
        <v>1715</v>
      </c>
      <c r="C28" s="276" t="s">
        <v>1718</v>
      </c>
      <c r="D28" s="276" t="s">
        <v>17</v>
      </c>
      <c r="E28" s="278">
        <v>2</v>
      </c>
      <c r="F28" s="278"/>
      <c r="G28" s="278"/>
      <c r="H28" s="278"/>
      <c r="I28" s="278"/>
      <c r="J28" s="278"/>
      <c r="K28" s="278"/>
      <c r="L28" s="279"/>
      <c r="M28" s="280"/>
    </row>
    <row r="29" spans="1:13" s="281" customFormat="1" ht="30">
      <c r="A29" s="276" t="s">
        <v>1793</v>
      </c>
      <c r="B29" s="277" t="s">
        <v>1715</v>
      </c>
      <c r="C29" s="276" t="s">
        <v>1719</v>
      </c>
      <c r="D29" s="276" t="s">
        <v>17</v>
      </c>
      <c r="E29" s="278">
        <v>2</v>
      </c>
      <c r="F29" s="278"/>
      <c r="G29" s="278"/>
      <c r="H29" s="278"/>
      <c r="I29" s="278"/>
      <c r="J29" s="278"/>
      <c r="K29" s="278"/>
      <c r="L29" s="279"/>
      <c r="M29" s="280"/>
    </row>
    <row r="30" spans="1:13" s="281" customFormat="1" ht="30">
      <c r="A30" s="276" t="s">
        <v>1794</v>
      </c>
      <c r="B30" s="277" t="s">
        <v>1715</v>
      </c>
      <c r="C30" s="276" t="s">
        <v>1720</v>
      </c>
      <c r="D30" s="276" t="s">
        <v>1721</v>
      </c>
      <c r="E30" s="278">
        <v>2</v>
      </c>
      <c r="F30" s="278"/>
      <c r="G30" s="278"/>
      <c r="H30" s="278"/>
      <c r="I30" s="278"/>
      <c r="J30" s="278"/>
      <c r="K30" s="278"/>
      <c r="L30" s="279"/>
      <c r="M30" s="280"/>
    </row>
    <row r="31" spans="1:13" s="281" customFormat="1" ht="30">
      <c r="A31" s="276" t="s">
        <v>1795</v>
      </c>
      <c r="B31" s="277" t="s">
        <v>1715</v>
      </c>
      <c r="C31" s="276" t="s">
        <v>1722</v>
      </c>
      <c r="D31" s="276" t="s">
        <v>1721</v>
      </c>
      <c r="E31" s="278">
        <v>4</v>
      </c>
      <c r="F31" s="278"/>
      <c r="G31" s="278"/>
      <c r="H31" s="278"/>
      <c r="I31" s="278"/>
      <c r="J31" s="278"/>
      <c r="K31" s="278"/>
      <c r="L31" s="279"/>
      <c r="M31" s="280"/>
    </row>
    <row r="32" spans="1:13" s="281" customFormat="1" ht="30">
      <c r="A32" s="276" t="s">
        <v>1796</v>
      </c>
      <c r="B32" s="277" t="s">
        <v>1715</v>
      </c>
      <c r="C32" s="276" t="s">
        <v>1723</v>
      </c>
      <c r="D32" s="276" t="s">
        <v>1721</v>
      </c>
      <c r="E32" s="278">
        <v>2</v>
      </c>
      <c r="F32" s="278"/>
      <c r="G32" s="278"/>
      <c r="H32" s="278"/>
      <c r="I32" s="278"/>
      <c r="J32" s="278"/>
      <c r="K32" s="278"/>
      <c r="L32" s="279"/>
      <c r="M32" s="280"/>
    </row>
    <row r="33" spans="1:13" s="281" customFormat="1" ht="30">
      <c r="A33" s="276" t="s">
        <v>1797</v>
      </c>
      <c r="B33" s="277" t="s">
        <v>1715</v>
      </c>
      <c r="C33" s="276" t="s">
        <v>1724</v>
      </c>
      <c r="D33" s="276" t="s">
        <v>17</v>
      </c>
      <c r="E33" s="278">
        <v>3</v>
      </c>
      <c r="F33" s="278"/>
      <c r="G33" s="278"/>
      <c r="H33" s="278"/>
      <c r="I33" s="278"/>
      <c r="J33" s="278"/>
      <c r="K33" s="278"/>
      <c r="L33" s="279"/>
      <c r="M33" s="280"/>
    </row>
    <row r="34" spans="1:13" s="281" customFormat="1" ht="30">
      <c r="A34" s="276" t="s">
        <v>1798</v>
      </c>
      <c r="B34" s="277" t="s">
        <v>1725</v>
      </c>
      <c r="C34" s="276" t="s">
        <v>1726</v>
      </c>
      <c r="D34" s="276" t="s">
        <v>17</v>
      </c>
      <c r="E34" s="278">
        <v>2</v>
      </c>
      <c r="F34" s="278"/>
      <c r="G34" s="278"/>
      <c r="H34" s="278"/>
      <c r="I34" s="278"/>
      <c r="J34" s="278"/>
      <c r="K34" s="278"/>
      <c r="L34" s="279"/>
      <c r="M34" s="280"/>
    </row>
    <row r="35" spans="1:13" s="281" customFormat="1" ht="75">
      <c r="A35" s="276" t="s">
        <v>1799</v>
      </c>
      <c r="B35" s="277" t="s">
        <v>1727</v>
      </c>
      <c r="C35" s="276" t="s">
        <v>1728</v>
      </c>
      <c r="D35" s="276" t="s">
        <v>310</v>
      </c>
      <c r="E35" s="278">
        <v>24</v>
      </c>
      <c r="F35" s="278"/>
      <c r="G35" s="278"/>
      <c r="H35" s="278"/>
      <c r="I35" s="278"/>
      <c r="J35" s="278"/>
      <c r="K35" s="278"/>
      <c r="L35" s="279"/>
      <c r="M35" s="280"/>
    </row>
    <row r="36" spans="1:13" s="281" customFormat="1" ht="90">
      <c r="A36" s="276" t="s">
        <v>1800</v>
      </c>
      <c r="B36" s="277" t="s">
        <v>1729</v>
      </c>
      <c r="C36" s="276" t="s">
        <v>1730</v>
      </c>
      <c r="D36" s="276" t="s">
        <v>130</v>
      </c>
      <c r="E36" s="278">
        <v>60</v>
      </c>
      <c r="F36" s="278"/>
      <c r="G36" s="278"/>
      <c r="H36" s="278"/>
      <c r="I36" s="278"/>
      <c r="J36" s="278"/>
      <c r="K36" s="278"/>
      <c r="L36" s="279"/>
      <c r="M36" s="280"/>
    </row>
    <row r="37" spans="1:13" s="281" customFormat="1" ht="60">
      <c r="A37" s="276" t="s">
        <v>1801</v>
      </c>
      <c r="B37" s="277" t="s">
        <v>1731</v>
      </c>
      <c r="C37" s="276" t="s">
        <v>1732</v>
      </c>
      <c r="D37" s="276" t="s">
        <v>130</v>
      </c>
      <c r="E37" s="278">
        <v>480</v>
      </c>
      <c r="F37" s="278"/>
      <c r="G37" s="278"/>
      <c r="H37" s="278"/>
      <c r="I37" s="278"/>
      <c r="J37" s="278"/>
      <c r="K37" s="278"/>
      <c r="L37" s="279"/>
      <c r="M37" s="280"/>
    </row>
    <row r="38" spans="1:13" s="281" customFormat="1" ht="60">
      <c r="A38" s="276" t="s">
        <v>1802</v>
      </c>
      <c r="B38" s="277" t="s">
        <v>1731</v>
      </c>
      <c r="C38" s="276" t="s">
        <v>1733</v>
      </c>
      <c r="D38" s="276" t="s">
        <v>130</v>
      </c>
      <c r="E38" s="278">
        <v>4</v>
      </c>
      <c r="F38" s="278"/>
      <c r="G38" s="278"/>
      <c r="H38" s="278"/>
      <c r="I38" s="278"/>
      <c r="J38" s="278"/>
      <c r="K38" s="278"/>
      <c r="L38" s="279"/>
      <c r="M38" s="280"/>
    </row>
    <row r="39" spans="1:13" s="281" customFormat="1" ht="105">
      <c r="A39" s="276" t="s">
        <v>1803</v>
      </c>
      <c r="B39" s="277" t="s">
        <v>1734</v>
      </c>
      <c r="C39" s="276" t="s">
        <v>1735</v>
      </c>
      <c r="D39" s="276" t="s">
        <v>130</v>
      </c>
      <c r="E39" s="278">
        <v>140</v>
      </c>
      <c r="F39" s="278"/>
      <c r="G39" s="278"/>
      <c r="H39" s="278"/>
      <c r="I39" s="278"/>
      <c r="J39" s="278"/>
      <c r="K39" s="278"/>
      <c r="L39" s="279"/>
      <c r="M39" s="280"/>
    </row>
    <row r="40" spans="1:13" s="281" customFormat="1" ht="105">
      <c r="A40" s="276" t="s">
        <v>1804</v>
      </c>
      <c r="B40" s="282" t="s">
        <v>1736</v>
      </c>
      <c r="C40" s="276" t="s">
        <v>82</v>
      </c>
      <c r="D40" s="276" t="s">
        <v>343</v>
      </c>
      <c r="E40" s="278">
        <v>140</v>
      </c>
      <c r="F40" s="278"/>
      <c r="G40" s="278"/>
      <c r="H40" s="278"/>
      <c r="I40" s="278"/>
      <c r="J40" s="278"/>
      <c r="K40" s="278"/>
      <c r="L40" s="279"/>
      <c r="M40" s="280"/>
    </row>
    <row r="41" spans="1:13" s="281" customFormat="1" ht="120">
      <c r="A41" s="276" t="s">
        <v>1805</v>
      </c>
      <c r="B41" s="277" t="s">
        <v>1737</v>
      </c>
      <c r="C41" s="276" t="s">
        <v>1738</v>
      </c>
      <c r="D41" s="276" t="s">
        <v>130</v>
      </c>
      <c r="E41" s="278">
        <v>60</v>
      </c>
      <c r="F41" s="278"/>
      <c r="G41" s="278"/>
      <c r="H41" s="278"/>
      <c r="I41" s="278"/>
      <c r="J41" s="278"/>
      <c r="K41" s="278"/>
      <c r="L41" s="279"/>
      <c r="M41" s="280"/>
    </row>
    <row r="42" spans="1:13" s="281" customFormat="1" ht="60">
      <c r="A42" s="276" t="s">
        <v>1806</v>
      </c>
      <c r="B42" s="277" t="s">
        <v>1739</v>
      </c>
      <c r="C42" s="276" t="s">
        <v>1730</v>
      </c>
      <c r="D42" s="276" t="s">
        <v>130</v>
      </c>
      <c r="E42" s="278">
        <v>400</v>
      </c>
      <c r="F42" s="278"/>
      <c r="G42" s="278"/>
      <c r="H42" s="278"/>
      <c r="I42" s="278"/>
      <c r="J42" s="278"/>
      <c r="K42" s="278"/>
      <c r="L42" s="279"/>
      <c r="M42" s="280"/>
    </row>
    <row r="43" spans="1:13" s="281" customFormat="1" ht="105">
      <c r="A43" s="276" t="s">
        <v>1807</v>
      </c>
      <c r="B43" s="277" t="s">
        <v>1740</v>
      </c>
      <c r="C43" s="276" t="s">
        <v>1741</v>
      </c>
      <c r="D43" s="276" t="s">
        <v>130</v>
      </c>
      <c r="E43" s="278">
        <v>240</v>
      </c>
      <c r="F43" s="278"/>
      <c r="G43" s="278"/>
      <c r="H43" s="278"/>
      <c r="I43" s="278"/>
      <c r="J43" s="278"/>
      <c r="K43" s="278"/>
      <c r="L43" s="279"/>
      <c r="M43" s="280"/>
    </row>
    <row r="44" spans="1:13" s="281" customFormat="1" ht="90">
      <c r="A44" s="276" t="s">
        <v>1808</v>
      </c>
      <c r="B44" s="277" t="s">
        <v>1742</v>
      </c>
      <c r="C44" s="276" t="s">
        <v>1743</v>
      </c>
      <c r="D44" s="276" t="s">
        <v>130</v>
      </c>
      <c r="E44" s="278">
        <v>690</v>
      </c>
      <c r="F44" s="278"/>
      <c r="G44" s="278"/>
      <c r="H44" s="278"/>
      <c r="I44" s="278"/>
      <c r="J44" s="278"/>
      <c r="K44" s="278"/>
      <c r="L44" s="279"/>
      <c r="M44" s="280"/>
    </row>
    <row r="45" spans="1:13" s="281" customFormat="1" ht="120">
      <c r="A45" s="276" t="s">
        <v>1809</v>
      </c>
      <c r="B45" s="277" t="s">
        <v>1744</v>
      </c>
      <c r="C45" s="276" t="s">
        <v>1745</v>
      </c>
      <c r="D45" s="276" t="s">
        <v>130</v>
      </c>
      <c r="E45" s="278">
        <v>2</v>
      </c>
      <c r="F45" s="278"/>
      <c r="G45" s="278"/>
      <c r="H45" s="278"/>
      <c r="I45" s="278"/>
      <c r="J45" s="278"/>
      <c r="K45" s="278"/>
      <c r="L45" s="279"/>
      <c r="M45" s="280"/>
    </row>
    <row r="46" spans="1:13" s="281" customFormat="1" ht="60">
      <c r="A46" s="276" t="s">
        <v>1810</v>
      </c>
      <c r="B46" s="277" t="s">
        <v>1746</v>
      </c>
      <c r="C46" s="276" t="s">
        <v>82</v>
      </c>
      <c r="D46" s="276" t="s">
        <v>130</v>
      </c>
      <c r="E46" s="278">
        <v>690</v>
      </c>
      <c r="F46" s="278"/>
      <c r="G46" s="278"/>
      <c r="H46" s="278"/>
      <c r="I46" s="278"/>
      <c r="J46" s="278"/>
      <c r="K46" s="278"/>
      <c r="L46" s="279"/>
      <c r="M46" s="280"/>
    </row>
    <row r="47" spans="1:13" s="289" customFormat="1" ht="75">
      <c r="A47" s="276" t="s">
        <v>1811</v>
      </c>
      <c r="B47" s="284" t="s">
        <v>1747</v>
      </c>
      <c r="C47" s="285" t="s">
        <v>82</v>
      </c>
      <c r="D47" s="283" t="s">
        <v>130</v>
      </c>
      <c r="E47" s="286">
        <v>690</v>
      </c>
      <c r="F47" s="278"/>
      <c r="G47" s="286"/>
      <c r="H47" s="286"/>
      <c r="I47" s="286"/>
      <c r="J47" s="286"/>
      <c r="K47" s="286"/>
      <c r="L47" s="287"/>
      <c r="M47" s="288"/>
    </row>
    <row r="48" spans="1:13" ht="15">
      <c r="A48" s="276" t="s">
        <v>1812</v>
      </c>
      <c r="B48" s="299" t="s">
        <v>1748</v>
      </c>
      <c r="C48" s="290" t="s">
        <v>1749</v>
      </c>
      <c r="D48" s="290" t="s">
        <v>1750</v>
      </c>
      <c r="E48" s="291">
        <v>2</v>
      </c>
      <c r="F48" s="278"/>
      <c r="G48" s="291"/>
      <c r="H48" s="291"/>
      <c r="I48" s="291"/>
      <c r="J48" s="291"/>
      <c r="K48" s="291"/>
      <c r="L48" s="292"/>
      <c r="M48" s="292"/>
    </row>
    <row r="49" spans="1:13" ht="15">
      <c r="A49" s="276" t="s">
        <v>1813</v>
      </c>
      <c r="B49" s="300" t="s">
        <v>1829</v>
      </c>
      <c r="C49" s="290" t="s">
        <v>1751</v>
      </c>
      <c r="D49" s="290" t="s">
        <v>1752</v>
      </c>
      <c r="E49" s="291">
        <v>6</v>
      </c>
      <c r="F49" s="278"/>
      <c r="G49" s="291"/>
      <c r="H49" s="291"/>
      <c r="I49" s="291"/>
      <c r="J49" s="291"/>
      <c r="K49" s="291"/>
      <c r="L49" s="292"/>
      <c r="M49" s="292"/>
    </row>
    <row r="50" spans="1:13" ht="15">
      <c r="A50" s="276" t="s">
        <v>1814</v>
      </c>
      <c r="B50" s="299" t="s">
        <v>1753</v>
      </c>
      <c r="C50" s="290" t="s">
        <v>1754</v>
      </c>
      <c r="D50" s="290" t="s">
        <v>1755</v>
      </c>
      <c r="E50" s="291">
        <v>12</v>
      </c>
      <c r="F50" s="278"/>
      <c r="G50" s="291"/>
      <c r="H50" s="291"/>
      <c r="I50" s="291"/>
      <c r="J50" s="291"/>
      <c r="K50" s="291"/>
      <c r="L50" s="292"/>
      <c r="M50" s="292"/>
    </row>
    <row r="51" spans="1:13" ht="30">
      <c r="A51" s="276" t="s">
        <v>1815</v>
      </c>
      <c r="B51" s="300" t="s">
        <v>1830</v>
      </c>
      <c r="C51" s="290" t="s">
        <v>1749</v>
      </c>
      <c r="D51" s="290" t="s">
        <v>1756</v>
      </c>
      <c r="E51" s="291">
        <v>50</v>
      </c>
      <c r="F51" s="278"/>
      <c r="G51" s="291"/>
      <c r="H51" s="291"/>
      <c r="I51" s="291"/>
      <c r="J51" s="291"/>
      <c r="K51" s="291"/>
      <c r="L51" s="292"/>
      <c r="M51" s="292"/>
    </row>
  </sheetData>
  <sheetProtection selectLockedCells="1" selectUnlockedCells="1"/>
  <printOptions/>
  <pageMargins left="0.2361111111111111" right="0.2361111111111111" top="0.7486111111111111" bottom="0.7479166666666667" header="0.31527777777777777" footer="0.5118055555555555"/>
  <pageSetup fitToHeight="0" fitToWidth="1" horizontalDpi="300" verticalDpi="300" orientation="landscape" paperSize="9" scale="5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view="pageBreakPreview" zoomScaleSheetLayoutView="100" zoomScalePageLayoutView="0" workbookViewId="0" topLeftCell="A1">
      <pane ySplit="1" topLeftCell="A40" activePane="bottomLeft" state="frozen"/>
      <selection pane="topLeft" activeCell="L10" sqref="L10"/>
      <selection pane="bottomLeft" activeCell="H2" sqref="H2:I43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6" width="23.7109375" style="85" customWidth="1"/>
    <col min="7" max="7" width="23.7109375" style="16" customWidth="1"/>
    <col min="8" max="8" width="20.00390625" style="30" customWidth="1"/>
    <col min="9" max="9" width="20.57421875" style="16" customWidth="1"/>
    <col min="10" max="10" width="17.8515625" style="16" customWidth="1"/>
    <col min="11" max="11" width="16.28125" style="16" customWidth="1"/>
    <col min="12" max="12" width="18.421875" style="16" customWidth="1"/>
    <col min="13" max="13" width="17.8515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574</v>
      </c>
      <c r="B2" s="8" t="s">
        <v>575</v>
      </c>
      <c r="C2" s="9" t="s">
        <v>576</v>
      </c>
      <c r="D2" s="10" t="s">
        <v>17</v>
      </c>
      <c r="E2" s="11">
        <v>4000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577</v>
      </c>
      <c r="B3" s="61" t="s">
        <v>578</v>
      </c>
      <c r="C3" s="62" t="s">
        <v>579</v>
      </c>
      <c r="D3" s="10" t="s">
        <v>17</v>
      </c>
      <c r="E3" s="63">
        <v>14000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580</v>
      </c>
      <c r="B4" s="8" t="s">
        <v>581</v>
      </c>
      <c r="C4" s="9" t="s">
        <v>582</v>
      </c>
      <c r="D4" s="10" t="s">
        <v>281</v>
      </c>
      <c r="E4" s="11">
        <v>4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60">
      <c r="A5" s="60" t="s">
        <v>583</v>
      </c>
      <c r="B5" s="8" t="s">
        <v>584</v>
      </c>
      <c r="C5" s="9" t="s">
        <v>585</v>
      </c>
      <c r="D5" s="10" t="s">
        <v>281</v>
      </c>
      <c r="E5" s="11">
        <v>6</v>
      </c>
      <c r="F5" s="18"/>
      <c r="G5" s="13"/>
      <c r="H5" s="59"/>
      <c r="I5" s="15"/>
      <c r="J5" s="13"/>
      <c r="K5" s="13"/>
      <c r="L5" s="13"/>
      <c r="M5" s="13"/>
      <c r="N5" s="13"/>
    </row>
    <row r="6" spans="1:14" ht="60">
      <c r="A6" s="7" t="s">
        <v>586</v>
      </c>
      <c r="B6" s="8" t="s">
        <v>587</v>
      </c>
      <c r="C6" s="9" t="s">
        <v>588</v>
      </c>
      <c r="D6" s="10" t="s">
        <v>281</v>
      </c>
      <c r="E6" s="11">
        <v>6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05">
      <c r="A7" s="60" t="s">
        <v>589</v>
      </c>
      <c r="B7" s="8" t="s">
        <v>590</v>
      </c>
      <c r="C7" s="64" t="s">
        <v>591</v>
      </c>
      <c r="D7" s="10" t="s">
        <v>469</v>
      </c>
      <c r="E7" s="65">
        <v>200</v>
      </c>
      <c r="F7" s="66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592</v>
      </c>
      <c r="B8" s="8" t="s">
        <v>593</v>
      </c>
      <c r="C8" s="64" t="s">
        <v>594</v>
      </c>
      <c r="D8" s="10" t="s">
        <v>469</v>
      </c>
      <c r="E8" s="64">
        <v>10</v>
      </c>
      <c r="F8" s="66"/>
      <c r="G8" s="13"/>
      <c r="H8" s="59"/>
      <c r="I8" s="15"/>
      <c r="J8" s="13"/>
      <c r="K8" s="13"/>
      <c r="L8" s="13"/>
      <c r="M8" s="13"/>
      <c r="N8" s="13"/>
    </row>
    <row r="9" spans="1:14" ht="75">
      <c r="A9" s="60" t="s">
        <v>595</v>
      </c>
      <c r="B9" s="8" t="s">
        <v>596</v>
      </c>
      <c r="C9" s="10" t="s">
        <v>317</v>
      </c>
      <c r="D9" s="10" t="s">
        <v>597</v>
      </c>
      <c r="E9" s="64">
        <v>20</v>
      </c>
      <c r="F9" s="18"/>
      <c r="G9" s="64"/>
      <c r="H9" s="59"/>
      <c r="I9" s="15"/>
      <c r="J9" s="13"/>
      <c r="K9" s="13"/>
      <c r="L9" s="13"/>
      <c r="M9" s="13"/>
      <c r="N9" s="13"/>
    </row>
    <row r="10" spans="1:14" ht="75">
      <c r="A10" s="7" t="s">
        <v>598</v>
      </c>
      <c r="B10" s="8" t="s">
        <v>599</v>
      </c>
      <c r="C10" s="64" t="s">
        <v>600</v>
      </c>
      <c r="D10" s="10" t="s">
        <v>17</v>
      </c>
      <c r="E10" s="64">
        <v>100</v>
      </c>
      <c r="F10" s="66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601</v>
      </c>
      <c r="B11" s="8" t="s">
        <v>602</v>
      </c>
      <c r="C11" s="64" t="s">
        <v>603</v>
      </c>
      <c r="D11" s="10" t="s">
        <v>17</v>
      </c>
      <c r="E11" s="64">
        <v>20</v>
      </c>
      <c r="F11" s="66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604</v>
      </c>
      <c r="B12" s="8" t="s">
        <v>602</v>
      </c>
      <c r="C12" s="10" t="s">
        <v>605</v>
      </c>
      <c r="D12" s="10" t="s">
        <v>606</v>
      </c>
      <c r="E12" s="64">
        <v>10</v>
      </c>
      <c r="F12" s="66"/>
      <c r="G12" s="13"/>
      <c r="H12" s="59"/>
      <c r="I12" s="15"/>
      <c r="J12" s="13"/>
      <c r="K12" s="13"/>
      <c r="L12" s="13"/>
      <c r="M12" s="13"/>
      <c r="N12" s="13"/>
    </row>
    <row r="13" spans="1:14" ht="90">
      <c r="A13" s="60" t="s">
        <v>607</v>
      </c>
      <c r="B13" s="8" t="s">
        <v>608</v>
      </c>
      <c r="C13" s="64" t="s">
        <v>609</v>
      </c>
      <c r="D13" s="17" t="s">
        <v>17</v>
      </c>
      <c r="E13" s="64">
        <v>70</v>
      </c>
      <c r="F13" s="66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610</v>
      </c>
      <c r="B14" s="8" t="s">
        <v>611</v>
      </c>
      <c r="C14" s="64" t="s">
        <v>612</v>
      </c>
      <c r="D14" s="17" t="s">
        <v>17</v>
      </c>
      <c r="E14" s="64">
        <v>160</v>
      </c>
      <c r="F14" s="66"/>
      <c r="G14" s="13"/>
      <c r="H14" s="59"/>
      <c r="I14" s="15"/>
      <c r="J14" s="13"/>
      <c r="K14" s="13"/>
      <c r="L14" s="13"/>
      <c r="M14" s="13"/>
      <c r="N14" s="13"/>
    </row>
    <row r="15" spans="1:14" ht="75">
      <c r="A15" s="60" t="s">
        <v>613</v>
      </c>
      <c r="B15" s="8" t="s">
        <v>614</v>
      </c>
      <c r="C15" s="64" t="s">
        <v>609</v>
      </c>
      <c r="D15" s="17" t="s">
        <v>17</v>
      </c>
      <c r="E15" s="64">
        <v>5</v>
      </c>
      <c r="F15" s="66"/>
      <c r="G15" s="13"/>
      <c r="H15" s="59"/>
      <c r="I15" s="15"/>
      <c r="J15" s="13"/>
      <c r="K15" s="13"/>
      <c r="L15" s="13"/>
      <c r="M15" s="13"/>
      <c r="N15" s="13"/>
    </row>
    <row r="16" spans="1:14" ht="45">
      <c r="A16" s="7" t="s">
        <v>615</v>
      </c>
      <c r="B16" s="8" t="s">
        <v>616</v>
      </c>
      <c r="C16" s="64" t="s">
        <v>612</v>
      </c>
      <c r="D16" s="17" t="s">
        <v>17</v>
      </c>
      <c r="E16" s="64">
        <v>5</v>
      </c>
      <c r="F16" s="66"/>
      <c r="G16" s="13"/>
      <c r="H16" s="59"/>
      <c r="I16" s="15"/>
      <c r="J16" s="13"/>
      <c r="K16" s="13"/>
      <c r="L16" s="13"/>
      <c r="M16" s="13"/>
      <c r="N16" s="13"/>
    </row>
    <row r="17" spans="1:14" ht="75">
      <c r="A17" s="60" t="s">
        <v>617</v>
      </c>
      <c r="B17" s="8" t="s">
        <v>618</v>
      </c>
      <c r="C17" s="64" t="s">
        <v>619</v>
      </c>
      <c r="D17" s="64" t="s">
        <v>620</v>
      </c>
      <c r="E17" s="64">
        <v>20</v>
      </c>
      <c r="F17" s="66"/>
      <c r="G17" s="64"/>
      <c r="H17" s="59"/>
      <c r="I17" s="15"/>
      <c r="J17" s="13"/>
      <c r="K17" s="13"/>
      <c r="L17" s="13"/>
      <c r="M17" s="13"/>
      <c r="N17" s="13"/>
    </row>
    <row r="18" spans="1:14" ht="45">
      <c r="A18" s="7" t="s">
        <v>621</v>
      </c>
      <c r="B18" s="8" t="s">
        <v>622</v>
      </c>
      <c r="C18" s="64" t="s">
        <v>623</v>
      </c>
      <c r="D18" s="64" t="s">
        <v>624</v>
      </c>
      <c r="E18" s="64">
        <v>10</v>
      </c>
      <c r="F18" s="66"/>
      <c r="G18" s="64"/>
      <c r="H18" s="59"/>
      <c r="I18" s="15"/>
      <c r="J18" s="13"/>
      <c r="K18" s="13"/>
      <c r="L18" s="13"/>
      <c r="M18" s="13"/>
      <c r="N18" s="13"/>
    </row>
    <row r="19" spans="1:14" ht="45">
      <c r="A19" s="60" t="s">
        <v>625</v>
      </c>
      <c r="B19" s="8" t="s">
        <v>622</v>
      </c>
      <c r="C19" s="64" t="s">
        <v>626</v>
      </c>
      <c r="D19" s="64" t="s">
        <v>627</v>
      </c>
      <c r="E19" s="64">
        <v>5</v>
      </c>
      <c r="F19" s="66"/>
      <c r="G19" s="64"/>
      <c r="H19" s="59"/>
      <c r="I19" s="15"/>
      <c r="J19" s="13"/>
      <c r="K19" s="13"/>
      <c r="L19" s="13"/>
      <c r="M19" s="13"/>
      <c r="N19" s="13"/>
    </row>
    <row r="20" spans="1:14" ht="90">
      <c r="A20" s="7" t="s">
        <v>628</v>
      </c>
      <c r="B20" s="8" t="s">
        <v>629</v>
      </c>
      <c r="C20" s="64" t="s">
        <v>630</v>
      </c>
      <c r="D20" s="10" t="s">
        <v>631</v>
      </c>
      <c r="E20" s="65">
        <v>5</v>
      </c>
      <c r="F20" s="66"/>
      <c r="G20" s="13"/>
      <c r="H20" s="59"/>
      <c r="I20" s="15"/>
      <c r="J20" s="13"/>
      <c r="K20" s="13"/>
      <c r="L20" s="13"/>
      <c r="M20" s="13"/>
      <c r="N20" s="13"/>
    </row>
    <row r="21" spans="1:14" ht="90">
      <c r="A21" s="60" t="s">
        <v>632</v>
      </c>
      <c r="B21" s="8" t="s">
        <v>633</v>
      </c>
      <c r="C21" s="64" t="s">
        <v>634</v>
      </c>
      <c r="D21" s="10" t="s">
        <v>635</v>
      </c>
      <c r="E21" s="65">
        <v>50</v>
      </c>
      <c r="F21" s="66"/>
      <c r="G21" s="64"/>
      <c r="H21" s="59"/>
      <c r="I21" s="15"/>
      <c r="J21" s="13"/>
      <c r="K21" s="13"/>
      <c r="L21" s="13"/>
      <c r="M21" s="13"/>
      <c r="N21" s="13"/>
    </row>
    <row r="22" spans="1:14" ht="90">
      <c r="A22" s="7" t="s">
        <v>636</v>
      </c>
      <c r="B22" s="8" t="s">
        <v>637</v>
      </c>
      <c r="C22" s="10" t="s">
        <v>638</v>
      </c>
      <c r="D22" s="10" t="s">
        <v>639</v>
      </c>
      <c r="E22" s="65">
        <v>20</v>
      </c>
      <c r="F22" s="66"/>
      <c r="G22" s="13"/>
      <c r="H22" s="59"/>
      <c r="I22" s="15"/>
      <c r="J22" s="13"/>
      <c r="K22" s="13"/>
      <c r="L22" s="13"/>
      <c r="M22" s="13"/>
      <c r="N22" s="13"/>
    </row>
    <row r="23" spans="1:14" ht="90">
      <c r="A23" s="60" t="s">
        <v>640</v>
      </c>
      <c r="B23" s="8" t="s">
        <v>641</v>
      </c>
      <c r="C23" s="10" t="s">
        <v>642</v>
      </c>
      <c r="D23" s="10" t="s">
        <v>643</v>
      </c>
      <c r="E23" s="65">
        <v>5</v>
      </c>
      <c r="F23" s="66"/>
      <c r="G23" s="13"/>
      <c r="H23" s="59"/>
      <c r="I23" s="15"/>
      <c r="J23" s="13"/>
      <c r="K23" s="13"/>
      <c r="L23" s="13"/>
      <c r="M23" s="13"/>
      <c r="N23" s="13"/>
    </row>
    <row r="24" spans="1:14" ht="150">
      <c r="A24" s="7" t="s">
        <v>644</v>
      </c>
      <c r="B24" s="8" t="s">
        <v>645</v>
      </c>
      <c r="C24" s="64" t="s">
        <v>533</v>
      </c>
      <c r="D24" s="17" t="s">
        <v>491</v>
      </c>
      <c r="E24" s="65">
        <v>200</v>
      </c>
      <c r="F24" s="66"/>
      <c r="G24" s="64"/>
      <c r="H24" s="59"/>
      <c r="I24" s="15"/>
      <c r="J24" s="13"/>
      <c r="K24" s="13"/>
      <c r="L24" s="13"/>
      <c r="M24" s="13"/>
      <c r="N24" s="13"/>
    </row>
    <row r="25" spans="1:14" ht="90">
      <c r="A25" s="60" t="s">
        <v>646</v>
      </c>
      <c r="B25" s="8" t="s">
        <v>647</v>
      </c>
      <c r="C25" s="10" t="s">
        <v>648</v>
      </c>
      <c r="D25" s="10" t="s">
        <v>606</v>
      </c>
      <c r="E25" s="65">
        <v>30</v>
      </c>
      <c r="F25" s="66"/>
      <c r="G25" s="64"/>
      <c r="H25" s="59"/>
      <c r="I25" s="15"/>
      <c r="J25" s="13"/>
      <c r="K25" s="13"/>
      <c r="L25" s="13"/>
      <c r="M25" s="13"/>
      <c r="N25" s="13"/>
    </row>
    <row r="26" spans="1:14" ht="75">
      <c r="A26" s="7" t="s">
        <v>649</v>
      </c>
      <c r="B26" s="8" t="s">
        <v>650</v>
      </c>
      <c r="C26" s="10" t="s">
        <v>651</v>
      </c>
      <c r="D26" s="10" t="s">
        <v>606</v>
      </c>
      <c r="E26" s="65">
        <v>5</v>
      </c>
      <c r="F26" s="66"/>
      <c r="G26" s="64"/>
      <c r="H26" s="59"/>
      <c r="I26" s="15"/>
      <c r="J26" s="13"/>
      <c r="K26" s="13"/>
      <c r="L26" s="13"/>
      <c r="M26" s="13"/>
      <c r="N26" s="13"/>
    </row>
    <row r="27" spans="1:14" ht="75">
      <c r="A27" s="60" t="s">
        <v>652</v>
      </c>
      <c r="B27" s="8" t="s">
        <v>650</v>
      </c>
      <c r="C27" s="10" t="s">
        <v>653</v>
      </c>
      <c r="D27" s="10" t="s">
        <v>606</v>
      </c>
      <c r="E27" s="65">
        <v>5</v>
      </c>
      <c r="F27" s="66"/>
      <c r="G27" s="64"/>
      <c r="H27" s="59"/>
      <c r="I27" s="15"/>
      <c r="J27" s="13"/>
      <c r="K27" s="13"/>
      <c r="L27" s="13"/>
      <c r="M27" s="13"/>
      <c r="N27" s="13"/>
    </row>
    <row r="28" spans="1:14" ht="60">
      <c r="A28" s="7" t="s">
        <v>654</v>
      </c>
      <c r="B28" s="8" t="s">
        <v>655</v>
      </c>
      <c r="C28" s="64" t="s">
        <v>656</v>
      </c>
      <c r="D28" s="10" t="s">
        <v>606</v>
      </c>
      <c r="E28" s="64">
        <v>40</v>
      </c>
      <c r="F28" s="66"/>
      <c r="G28" s="64"/>
      <c r="H28" s="59"/>
      <c r="I28" s="15"/>
      <c r="J28" s="13"/>
      <c r="K28" s="13"/>
      <c r="L28" s="13"/>
      <c r="M28" s="13"/>
      <c r="N28" s="13"/>
    </row>
    <row r="29" spans="1:14" ht="75">
      <c r="A29" s="60" t="s">
        <v>657</v>
      </c>
      <c r="B29" s="8" t="s">
        <v>658</v>
      </c>
      <c r="C29" s="10" t="s">
        <v>659</v>
      </c>
      <c r="D29" s="10" t="s">
        <v>130</v>
      </c>
      <c r="E29" s="65">
        <v>350</v>
      </c>
      <c r="F29" s="66"/>
      <c r="G29" s="13"/>
      <c r="H29" s="59"/>
      <c r="I29" s="15"/>
      <c r="J29" s="13"/>
      <c r="K29" s="13"/>
      <c r="L29" s="13"/>
      <c r="M29" s="13"/>
      <c r="N29" s="13"/>
    </row>
    <row r="30" spans="1:14" ht="75">
      <c r="A30" s="7" t="s">
        <v>660</v>
      </c>
      <c r="B30" s="8" t="s">
        <v>661</v>
      </c>
      <c r="C30" s="64" t="s">
        <v>662</v>
      </c>
      <c r="D30" s="10" t="s">
        <v>281</v>
      </c>
      <c r="E30" s="64">
        <v>5</v>
      </c>
      <c r="F30" s="66"/>
      <c r="G30" s="13"/>
      <c r="H30" s="59"/>
      <c r="I30" s="15"/>
      <c r="J30" s="13"/>
      <c r="K30" s="13"/>
      <c r="L30" s="13"/>
      <c r="M30" s="13"/>
      <c r="N30" s="13"/>
    </row>
    <row r="31" spans="1:14" ht="45">
      <c r="A31" s="60" t="s">
        <v>663</v>
      </c>
      <c r="B31" s="8" t="s">
        <v>664</v>
      </c>
      <c r="C31" s="64" t="s">
        <v>533</v>
      </c>
      <c r="D31" s="17" t="s">
        <v>17</v>
      </c>
      <c r="E31" s="64">
        <v>10</v>
      </c>
      <c r="F31" s="66"/>
      <c r="G31" s="13"/>
      <c r="H31" s="59"/>
      <c r="I31" s="15"/>
      <c r="J31" s="13"/>
      <c r="K31" s="13"/>
      <c r="L31" s="13"/>
      <c r="M31" s="13"/>
      <c r="N31" s="13"/>
    </row>
    <row r="32" spans="1:14" ht="75">
      <c r="A32" s="7" t="s">
        <v>665</v>
      </c>
      <c r="B32" s="67" t="s">
        <v>666</v>
      </c>
      <c r="C32" s="68" t="s">
        <v>667</v>
      </c>
      <c r="D32" s="17" t="s">
        <v>17</v>
      </c>
      <c r="E32" s="68">
        <v>30</v>
      </c>
      <c r="F32" s="66"/>
      <c r="G32" s="64"/>
      <c r="H32" s="59"/>
      <c r="I32" s="15"/>
      <c r="J32" s="13"/>
      <c r="K32" s="13"/>
      <c r="L32" s="13"/>
      <c r="M32" s="13"/>
      <c r="N32" s="13"/>
    </row>
    <row r="33" spans="1:14" ht="75">
      <c r="A33" s="60" t="s">
        <v>668</v>
      </c>
      <c r="B33" s="8" t="s">
        <v>669</v>
      </c>
      <c r="C33" s="64" t="s">
        <v>670</v>
      </c>
      <c r="D33" s="17" t="s">
        <v>17</v>
      </c>
      <c r="E33" s="64">
        <v>500</v>
      </c>
      <c r="F33" s="66"/>
      <c r="G33" s="13"/>
      <c r="H33" s="59"/>
      <c r="I33" s="15"/>
      <c r="J33" s="13"/>
      <c r="K33" s="13"/>
      <c r="L33" s="13"/>
      <c r="M33" s="13"/>
      <c r="N33" s="13"/>
    </row>
    <row r="34" spans="1:14" ht="45">
      <c r="A34" s="7" t="s">
        <v>671</v>
      </c>
      <c r="B34" s="8" t="s">
        <v>672</v>
      </c>
      <c r="C34" s="64" t="s">
        <v>673</v>
      </c>
      <c r="D34" s="17" t="s">
        <v>17</v>
      </c>
      <c r="E34" s="65">
        <v>4000</v>
      </c>
      <c r="F34" s="66"/>
      <c r="G34" s="13"/>
      <c r="H34" s="59"/>
      <c r="I34" s="15"/>
      <c r="J34" s="13"/>
      <c r="K34" s="13"/>
      <c r="L34" s="13"/>
      <c r="M34" s="13"/>
      <c r="N34" s="13"/>
    </row>
    <row r="35" spans="1:14" ht="60">
      <c r="A35" s="60" t="s">
        <v>674</v>
      </c>
      <c r="B35" s="8" t="s">
        <v>675</v>
      </c>
      <c r="C35" s="64" t="s">
        <v>676</v>
      </c>
      <c r="D35" s="17" t="s">
        <v>17</v>
      </c>
      <c r="E35" s="64">
        <v>60</v>
      </c>
      <c r="F35" s="66"/>
      <c r="G35" s="13"/>
      <c r="H35" s="59"/>
      <c r="I35" s="15"/>
      <c r="J35" s="13"/>
      <c r="K35" s="13"/>
      <c r="L35" s="13"/>
      <c r="M35" s="13"/>
      <c r="N35" s="13"/>
    </row>
    <row r="36" spans="1:14" ht="45">
      <c r="A36" s="7" t="s">
        <v>677</v>
      </c>
      <c r="B36" s="8" t="s">
        <v>678</v>
      </c>
      <c r="C36" s="64" t="s">
        <v>679</v>
      </c>
      <c r="D36" s="17" t="s">
        <v>17</v>
      </c>
      <c r="E36" s="64">
        <v>500</v>
      </c>
      <c r="F36" s="66"/>
      <c r="G36" s="13"/>
      <c r="H36" s="59"/>
      <c r="I36" s="15"/>
      <c r="J36" s="13"/>
      <c r="K36" s="13"/>
      <c r="L36" s="13"/>
      <c r="M36" s="13"/>
      <c r="N36" s="13"/>
    </row>
    <row r="37" spans="1:14" ht="60">
      <c r="A37" s="60" t="s">
        <v>680</v>
      </c>
      <c r="B37" s="67" t="s">
        <v>681</v>
      </c>
      <c r="C37" s="68" t="s">
        <v>673</v>
      </c>
      <c r="D37" s="17" t="s">
        <v>17</v>
      </c>
      <c r="E37" s="69">
        <v>1000</v>
      </c>
      <c r="F37" s="66"/>
      <c r="G37" s="13"/>
      <c r="H37" s="59"/>
      <c r="I37" s="15"/>
      <c r="J37" s="13"/>
      <c r="K37" s="13"/>
      <c r="L37" s="13"/>
      <c r="M37" s="13"/>
      <c r="N37" s="13"/>
    </row>
    <row r="38" spans="1:14" ht="150">
      <c r="A38" s="7" t="s">
        <v>682</v>
      </c>
      <c r="B38" s="70" t="s">
        <v>683</v>
      </c>
      <c r="C38" s="64" t="s">
        <v>533</v>
      </c>
      <c r="D38" s="17" t="s">
        <v>491</v>
      </c>
      <c r="E38" s="65">
        <v>500</v>
      </c>
      <c r="F38" s="66"/>
      <c r="G38" s="64"/>
      <c r="H38" s="59"/>
      <c r="I38" s="15"/>
      <c r="J38" s="13"/>
      <c r="K38" s="13"/>
      <c r="L38" s="13"/>
      <c r="M38" s="13"/>
      <c r="N38" s="13"/>
    </row>
    <row r="39" spans="1:14" ht="105">
      <c r="A39" s="60" t="s">
        <v>684</v>
      </c>
      <c r="B39" s="8" t="s">
        <v>685</v>
      </c>
      <c r="C39" s="10" t="s">
        <v>686</v>
      </c>
      <c r="D39" s="10" t="s">
        <v>687</v>
      </c>
      <c r="E39" s="65">
        <v>50</v>
      </c>
      <c r="F39" s="71"/>
      <c r="G39" s="64"/>
      <c r="H39" s="59"/>
      <c r="I39" s="15"/>
      <c r="J39" s="13"/>
      <c r="K39" s="13"/>
      <c r="L39" s="13"/>
      <c r="M39" s="13"/>
      <c r="N39" s="13"/>
    </row>
    <row r="40" spans="1:14" ht="60">
      <c r="A40" s="7" t="s">
        <v>688</v>
      </c>
      <c r="B40" s="8" t="s">
        <v>689</v>
      </c>
      <c r="C40" s="64" t="s">
        <v>690</v>
      </c>
      <c r="D40" s="10" t="s">
        <v>691</v>
      </c>
      <c r="E40" s="65">
        <v>30</v>
      </c>
      <c r="F40" s="66"/>
      <c r="G40" s="13"/>
      <c r="H40" s="59"/>
      <c r="I40" s="15"/>
      <c r="J40" s="13"/>
      <c r="K40" s="13"/>
      <c r="L40" s="13"/>
      <c r="M40" s="13"/>
      <c r="N40" s="13"/>
    </row>
    <row r="41" spans="1:14" s="79" customFormat="1" ht="255">
      <c r="A41" s="60" t="s">
        <v>692</v>
      </c>
      <c r="B41" s="72" t="s">
        <v>693</v>
      </c>
      <c r="C41" s="73" t="s">
        <v>533</v>
      </c>
      <c r="D41" s="74" t="s">
        <v>694</v>
      </c>
      <c r="E41" s="75">
        <v>70</v>
      </c>
      <c r="F41" s="76"/>
      <c r="G41" s="77"/>
      <c r="H41" s="78"/>
      <c r="I41" s="15"/>
      <c r="J41" s="77"/>
      <c r="K41" s="77"/>
      <c r="L41" s="77"/>
      <c r="M41" s="77"/>
      <c r="N41" s="77"/>
    </row>
    <row r="42" spans="1:256" ht="26.25">
      <c r="A42" s="80" t="s">
        <v>695</v>
      </c>
      <c r="B42" s="80"/>
      <c r="C42" s="81"/>
      <c r="D42" s="82"/>
      <c r="E42" s="83"/>
      <c r="F42" s="84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ht="15">
      <c r="I43" s="29"/>
    </row>
  </sheetData>
  <sheetProtection/>
  <autoFilter ref="A1:H4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F9" sqref="F9"/>
    </sheetView>
  </sheetViews>
  <sheetFormatPr defaultColWidth="9.140625" defaultRowHeight="15"/>
  <cols>
    <col min="1" max="1" width="5.7109375" style="23" customWidth="1"/>
    <col min="2" max="2" width="100.7109375" style="51" customWidth="1"/>
    <col min="3" max="3" width="24.8515625" style="52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20.421875" style="16" customWidth="1"/>
    <col min="12" max="12" width="25.421875" style="16" customWidth="1"/>
    <col min="13" max="13" width="21.1406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1" t="s">
        <v>0</v>
      </c>
      <c r="B1" s="86" t="s">
        <v>1</v>
      </c>
      <c r="C1" s="87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95">
      <c r="A2" s="31" t="s">
        <v>696</v>
      </c>
      <c r="B2" s="19" t="s">
        <v>697</v>
      </c>
      <c r="C2" s="17" t="s">
        <v>698</v>
      </c>
      <c r="D2" s="17" t="s">
        <v>17</v>
      </c>
      <c r="E2" s="11">
        <v>2500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95">
      <c r="A3" s="31" t="s">
        <v>699</v>
      </c>
      <c r="B3" s="19" t="s">
        <v>700</v>
      </c>
      <c r="C3" s="17" t="s">
        <v>698</v>
      </c>
      <c r="D3" s="17" t="s">
        <v>17</v>
      </c>
      <c r="E3" s="11">
        <v>2000</v>
      </c>
      <c r="F3" s="19"/>
      <c r="G3" s="88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701</v>
      </c>
      <c r="B4" s="19" t="s">
        <v>702</v>
      </c>
      <c r="C4" s="37" t="s">
        <v>82</v>
      </c>
      <c r="D4" s="17" t="s">
        <v>17</v>
      </c>
      <c r="E4" s="11">
        <v>100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20">
      <c r="A5" s="31" t="s">
        <v>703</v>
      </c>
      <c r="B5" s="36" t="s">
        <v>704</v>
      </c>
      <c r="C5" s="17" t="s">
        <v>705</v>
      </c>
      <c r="D5" s="17" t="s">
        <v>17</v>
      </c>
      <c r="E5" s="11">
        <v>20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20">
      <c r="A6" s="31" t="s">
        <v>706</v>
      </c>
      <c r="B6" s="36" t="s">
        <v>707</v>
      </c>
      <c r="C6" s="17" t="s">
        <v>708</v>
      </c>
      <c r="D6" s="17" t="s">
        <v>17</v>
      </c>
      <c r="E6" s="11">
        <v>600</v>
      </c>
      <c r="F6" s="19"/>
      <c r="G6" s="32"/>
      <c r="H6" s="34"/>
      <c r="I6" s="35"/>
      <c r="J6" s="32"/>
      <c r="K6" s="32"/>
      <c r="L6" s="32"/>
      <c r="M6" s="32"/>
      <c r="N6" s="32"/>
    </row>
    <row r="7" spans="1:14" s="43" customFormat="1" ht="90">
      <c r="A7" s="31" t="s">
        <v>709</v>
      </c>
      <c r="B7" s="36" t="s">
        <v>710</v>
      </c>
      <c r="C7" s="17" t="s">
        <v>711</v>
      </c>
      <c r="D7" s="17" t="s">
        <v>17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6.0039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103" customWidth="1"/>
    <col min="9" max="9" width="20.57421875" style="16" customWidth="1"/>
    <col min="10" max="10" width="24.28125" style="16" customWidth="1"/>
    <col min="11" max="11" width="22.421875" style="16" customWidth="1"/>
    <col min="12" max="12" width="20.28125" style="16" customWidth="1"/>
    <col min="13" max="13" width="24.421875" style="16" customWidth="1"/>
    <col min="14" max="14" width="25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89" t="s">
        <v>712</v>
      </c>
      <c r="B2" s="8" t="s">
        <v>713</v>
      </c>
      <c r="C2" s="64" t="s">
        <v>714</v>
      </c>
      <c r="D2" s="10" t="s">
        <v>251</v>
      </c>
      <c r="E2" s="65">
        <v>6000</v>
      </c>
      <c r="F2" s="8"/>
      <c r="G2" s="59"/>
      <c r="H2" s="90"/>
      <c r="I2" s="15"/>
      <c r="J2" s="13"/>
      <c r="K2" s="13"/>
      <c r="L2" s="13"/>
      <c r="M2" s="13"/>
      <c r="N2" s="13"/>
    </row>
    <row r="3" spans="1:256" ht="270">
      <c r="A3" s="91" t="s">
        <v>715</v>
      </c>
      <c r="B3" s="92" t="s">
        <v>716</v>
      </c>
      <c r="C3" s="93" t="s">
        <v>717</v>
      </c>
      <c r="D3" s="94" t="s">
        <v>718</v>
      </c>
      <c r="E3" s="95">
        <v>20000</v>
      </c>
      <c r="F3" s="8"/>
      <c r="G3" s="96"/>
      <c r="H3" s="97"/>
      <c r="I3" s="15"/>
      <c r="J3" s="98"/>
      <c r="K3" s="98"/>
      <c r="L3" s="98"/>
      <c r="M3" s="98"/>
      <c r="N3" s="9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255">
      <c r="A4" s="89" t="s">
        <v>719</v>
      </c>
      <c r="B4" s="92" t="s">
        <v>720</v>
      </c>
      <c r="C4" s="93" t="s">
        <v>717</v>
      </c>
      <c r="D4" s="94" t="s">
        <v>718</v>
      </c>
      <c r="E4" s="95">
        <v>3000</v>
      </c>
      <c r="F4" s="8"/>
      <c r="G4" s="96"/>
      <c r="H4" s="97"/>
      <c r="I4" s="15"/>
      <c r="J4" s="98"/>
      <c r="K4" s="98"/>
      <c r="L4" s="98"/>
      <c r="M4" s="98"/>
      <c r="N4" s="98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270">
      <c r="A5" s="91" t="s">
        <v>721</v>
      </c>
      <c r="B5" s="92" t="s">
        <v>722</v>
      </c>
      <c r="C5" s="93" t="s">
        <v>717</v>
      </c>
      <c r="D5" s="94" t="s">
        <v>718</v>
      </c>
      <c r="E5" s="95">
        <v>4000</v>
      </c>
      <c r="F5" s="8"/>
      <c r="G5" s="96"/>
      <c r="H5" s="97"/>
      <c r="I5" s="15"/>
      <c r="J5" s="98"/>
      <c r="K5" s="98"/>
      <c r="L5" s="98"/>
      <c r="M5" s="98"/>
      <c r="N5" s="98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14" ht="315">
      <c r="A6" s="89" t="s">
        <v>723</v>
      </c>
      <c r="B6" s="19" t="s">
        <v>724</v>
      </c>
      <c r="C6" s="64" t="s">
        <v>533</v>
      </c>
      <c r="D6" s="17" t="s">
        <v>491</v>
      </c>
      <c r="E6" s="65">
        <v>1200</v>
      </c>
      <c r="F6" s="8"/>
      <c r="G6" s="59"/>
      <c r="H6" s="90"/>
      <c r="I6" s="15"/>
      <c r="J6" s="13"/>
      <c r="K6" s="13"/>
      <c r="L6" s="13"/>
      <c r="M6" s="13"/>
      <c r="N6" s="13"/>
    </row>
    <row r="7" spans="1:14" ht="345">
      <c r="A7" s="91" t="s">
        <v>725</v>
      </c>
      <c r="B7" s="19" t="s">
        <v>726</v>
      </c>
      <c r="C7" s="64" t="s">
        <v>533</v>
      </c>
      <c r="D7" s="17" t="s">
        <v>491</v>
      </c>
      <c r="E7" s="65">
        <v>600</v>
      </c>
      <c r="F7" s="8"/>
      <c r="G7" s="59"/>
      <c r="H7" s="90"/>
      <c r="I7" s="15"/>
      <c r="J7" s="13"/>
      <c r="K7" s="13"/>
      <c r="L7" s="13"/>
      <c r="M7" s="13"/>
      <c r="N7" s="13"/>
    </row>
    <row r="8" spans="1:256" ht="195">
      <c r="A8" s="89" t="s">
        <v>727</v>
      </c>
      <c r="B8" s="92" t="s">
        <v>728</v>
      </c>
      <c r="C8" s="93" t="s">
        <v>729</v>
      </c>
      <c r="D8" s="94" t="s">
        <v>718</v>
      </c>
      <c r="E8" s="99">
        <v>150</v>
      </c>
      <c r="F8" s="8"/>
      <c r="G8" s="96"/>
      <c r="H8" s="97"/>
      <c r="I8" s="100"/>
      <c r="J8" s="98"/>
      <c r="K8" s="98"/>
      <c r="L8" s="98"/>
      <c r="M8" s="98"/>
      <c r="N8" s="98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14" ht="315">
      <c r="A9" s="91" t="s">
        <v>730</v>
      </c>
      <c r="B9" s="8" t="s">
        <v>731</v>
      </c>
      <c r="C9" s="64" t="s">
        <v>533</v>
      </c>
      <c r="D9" s="17" t="s">
        <v>491</v>
      </c>
      <c r="E9" s="65">
        <v>250</v>
      </c>
      <c r="F9" s="8"/>
      <c r="G9" s="59"/>
      <c r="H9" s="90"/>
      <c r="I9" s="15"/>
      <c r="J9" s="13"/>
      <c r="K9" s="13"/>
      <c r="L9" s="13"/>
      <c r="M9" s="13"/>
      <c r="N9" s="13"/>
    </row>
    <row r="10" spans="1:14" ht="315">
      <c r="A10" s="89" t="s">
        <v>732</v>
      </c>
      <c r="B10" s="19" t="s">
        <v>733</v>
      </c>
      <c r="C10" s="64" t="s">
        <v>533</v>
      </c>
      <c r="D10" s="17" t="s">
        <v>491</v>
      </c>
      <c r="E10" s="65">
        <v>450</v>
      </c>
      <c r="F10" s="21"/>
      <c r="G10" s="59"/>
      <c r="H10" s="90"/>
      <c r="I10" s="15"/>
      <c r="J10" s="13"/>
      <c r="K10" s="13"/>
      <c r="L10" s="13"/>
      <c r="M10" s="13"/>
      <c r="N10" s="13"/>
    </row>
    <row r="11" spans="1:9" ht="26.25">
      <c r="A11" s="101" t="s">
        <v>734</v>
      </c>
      <c r="B11" s="102" t="s">
        <v>735</v>
      </c>
      <c r="G11" s="30"/>
      <c r="I11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7.7109375" style="16" customWidth="1"/>
    <col min="11" max="12" width="19.28125" style="16" customWidth="1"/>
    <col min="13" max="13" width="31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736</v>
      </c>
      <c r="B2" s="8" t="s">
        <v>737</v>
      </c>
      <c r="C2" s="20" t="s">
        <v>82</v>
      </c>
      <c r="D2" s="10" t="s">
        <v>17</v>
      </c>
      <c r="E2" s="11">
        <v>300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90">
      <c r="A3" s="7" t="s">
        <v>738</v>
      </c>
      <c r="B3" s="8" t="s">
        <v>739</v>
      </c>
      <c r="C3" s="20" t="s">
        <v>82</v>
      </c>
      <c r="D3" s="10" t="s">
        <v>17</v>
      </c>
      <c r="E3" s="11">
        <v>600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740</v>
      </c>
      <c r="B4" s="8" t="s">
        <v>741</v>
      </c>
      <c r="C4" s="20" t="s">
        <v>742</v>
      </c>
      <c r="D4" s="10" t="s">
        <v>17</v>
      </c>
      <c r="E4" s="11">
        <v>3000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60">
      <c r="A5" s="7" t="s">
        <v>743</v>
      </c>
      <c r="B5" s="8" t="s">
        <v>744</v>
      </c>
      <c r="C5" s="9" t="s">
        <v>254</v>
      </c>
      <c r="D5" s="10" t="s">
        <v>17</v>
      </c>
      <c r="E5" s="11">
        <v>1400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05">
      <c r="A6" s="7" t="s">
        <v>745</v>
      </c>
      <c r="B6" s="8" t="s">
        <v>746</v>
      </c>
      <c r="C6" s="20" t="s">
        <v>82</v>
      </c>
      <c r="D6" s="10" t="s">
        <v>491</v>
      </c>
      <c r="E6" s="11">
        <v>500</v>
      </c>
      <c r="F6" s="8"/>
      <c r="G6" s="13"/>
      <c r="H6" s="59"/>
      <c r="I6" s="15"/>
      <c r="J6" s="13"/>
      <c r="K6" s="13"/>
      <c r="L6" s="13"/>
      <c r="M6" s="13"/>
      <c r="N6" s="13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8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140625" style="16" customWidth="1"/>
    <col min="11" max="11" width="21.28125" style="16" customWidth="1"/>
    <col min="12" max="12" width="18.7109375" style="16" customWidth="1"/>
    <col min="13" max="13" width="21.00390625" style="16" customWidth="1"/>
    <col min="14" max="14" width="23.14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747</v>
      </c>
      <c r="B2" s="8" t="s">
        <v>748</v>
      </c>
      <c r="C2" s="9" t="s">
        <v>749</v>
      </c>
      <c r="D2" s="10" t="s">
        <v>251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750</v>
      </c>
      <c r="B3" s="8" t="s">
        <v>751</v>
      </c>
      <c r="C3" s="9" t="s">
        <v>752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65">
      <c r="A4" s="7" t="s">
        <v>753</v>
      </c>
      <c r="B4" s="8" t="s">
        <v>754</v>
      </c>
      <c r="C4" s="9" t="s">
        <v>755</v>
      </c>
      <c r="D4" s="10" t="s">
        <v>310</v>
      </c>
      <c r="E4" s="11">
        <v>2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50">
      <c r="A5" s="7" t="s">
        <v>756</v>
      </c>
      <c r="B5" s="8" t="s">
        <v>757</v>
      </c>
      <c r="C5" s="20" t="s">
        <v>82</v>
      </c>
      <c r="D5" s="10" t="s">
        <v>17</v>
      </c>
      <c r="E5" s="11">
        <v>100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50">
      <c r="A6" s="7" t="s">
        <v>758</v>
      </c>
      <c r="B6" s="58" t="s">
        <v>759</v>
      </c>
      <c r="C6" s="20" t="s">
        <v>82</v>
      </c>
      <c r="D6" s="10" t="s">
        <v>17</v>
      </c>
      <c r="E6" s="11">
        <v>200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760</v>
      </c>
      <c r="B7" s="58" t="s">
        <v>761</v>
      </c>
      <c r="C7" s="20" t="s">
        <v>82</v>
      </c>
      <c r="D7" s="10" t="s">
        <v>17</v>
      </c>
      <c r="E7" s="11">
        <v>50</v>
      </c>
      <c r="F7" s="8"/>
      <c r="G7" s="13"/>
      <c r="H7" s="59"/>
      <c r="I7" s="15"/>
      <c r="J7" s="13"/>
      <c r="K7" s="13"/>
      <c r="L7" s="13"/>
      <c r="M7" s="13"/>
      <c r="N7" s="13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user59</cp:lastModifiedBy>
  <dcterms:created xsi:type="dcterms:W3CDTF">2024-01-30T08:10:20Z</dcterms:created>
  <dcterms:modified xsi:type="dcterms:W3CDTF">2024-03-11T10:00:36Z</dcterms:modified>
  <cp:category/>
  <cp:version/>
  <cp:contentType/>
  <cp:contentStatus/>
</cp:coreProperties>
</file>