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ahl880\Desktop\Postępowania 2021\D 53 12WOG 2021 Dostawa sosów\02 SWZ wraz z załącznikami\"/>
    </mc:Choice>
  </mc:AlternateContent>
  <bookViews>
    <workbookView xWindow="0" yWindow="0" windowWidth="28800" windowHeight="12990" activeTab="5"/>
  </bookViews>
  <sheets>
    <sheet name="Część 1" sheetId="1" r:id="rId1"/>
    <sheet name="Część 2" sheetId="2" r:id="rId2"/>
    <sheet name="Część 3" sheetId="4" r:id="rId3"/>
    <sheet name="Cześć 4" sheetId="5" r:id="rId4"/>
    <sheet name="Część 5" sheetId="6" r:id="rId5"/>
    <sheet name="Część 6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6" i="2"/>
  <c r="H6" i="4"/>
  <c r="H6" i="5"/>
  <c r="I6" i="5" s="1"/>
  <c r="I58" i="5" s="1"/>
  <c r="H6" i="6"/>
  <c r="I6" i="7"/>
  <c r="H6" i="7"/>
  <c r="F6" i="7"/>
  <c r="F7" i="6"/>
  <c r="F8" i="6"/>
  <c r="I8" i="6" s="1"/>
  <c r="F9" i="6"/>
  <c r="F10" i="6"/>
  <c r="F11" i="6"/>
  <c r="F12" i="6"/>
  <c r="F6" i="6"/>
  <c r="I11" i="6"/>
  <c r="I12" i="6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6" i="5"/>
  <c r="I7" i="2"/>
  <c r="I8" i="2"/>
  <c r="I9" i="2"/>
  <c r="I10" i="2"/>
  <c r="I11" i="2"/>
  <c r="I12" i="2"/>
  <c r="F7" i="2"/>
  <c r="F8" i="2"/>
  <c r="F9" i="2"/>
  <c r="F10" i="2"/>
  <c r="F11" i="2"/>
  <c r="F12" i="2"/>
  <c r="H7" i="2"/>
  <c r="H8" i="2"/>
  <c r="H9" i="2"/>
  <c r="H10" i="2"/>
  <c r="H11" i="2"/>
  <c r="H12" i="2"/>
  <c r="F6" i="4"/>
  <c r="I6" i="4" s="1"/>
  <c r="H6" i="1"/>
  <c r="I6" i="2"/>
  <c r="F6" i="2"/>
  <c r="I7" i="6" l="1"/>
  <c r="I9" i="6"/>
  <c r="I10" i="6"/>
  <c r="I6" i="6"/>
  <c r="I13" i="2"/>
  <c r="I13" i="6" l="1"/>
  <c r="I8" i="1" l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 l="1"/>
  <c r="F11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51" i="1"/>
  <c r="F52" i="1"/>
  <c r="F53" i="1"/>
  <c r="F54" i="1"/>
  <c r="F55" i="1"/>
  <c r="F56" i="1"/>
  <c r="F57" i="1"/>
  <c r="F58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H7" i="1"/>
  <c r="F6" i="1"/>
</calcChain>
</file>

<file path=xl/sharedStrings.xml><?xml version="1.0" encoding="utf-8"?>
<sst xmlns="http://schemas.openxmlformats.org/spreadsheetml/2006/main" count="320" uniqueCount="104">
  <si>
    <t>Nazwa produktu</t>
  </si>
  <si>
    <t xml:space="preserve"> Ilość podstawowa</t>
  </si>
  <si>
    <t>wartość brutto</t>
  </si>
  <si>
    <t>kg</t>
  </si>
  <si>
    <t>l</t>
  </si>
  <si>
    <t>L.p</t>
  </si>
  <si>
    <t>j.m</t>
  </si>
  <si>
    <t>FORMULARZ OFERTOWY- ZAŁĄCZNIK NR 2.1 DO FORMULARZA OFERTOWEGO</t>
  </si>
  <si>
    <t>RAZEM ZA CZĘŚĆ 1</t>
  </si>
  <si>
    <t>FORMULARZ OFERTOWY- ZAŁĄCZNIK NR 2.2 DO FORMULARZA OFERTOWEGO</t>
  </si>
  <si>
    <t>RAZEM ZA CZĘŚĆ 2</t>
  </si>
  <si>
    <t>Sos grzybowy</t>
  </si>
  <si>
    <t>Sos do sałatek</t>
  </si>
  <si>
    <t>Sos boloński</t>
  </si>
  <si>
    <t xml:space="preserve">Sos sojowy jasny </t>
  </si>
  <si>
    <t>Barszcz czerwony -instant</t>
  </si>
  <si>
    <t>Barszcz czerwony- koncentrat w płynie</t>
  </si>
  <si>
    <t>Żurek na zakwasie -koncentrat</t>
  </si>
  <si>
    <t>Żurek- instant</t>
  </si>
  <si>
    <t>Bulion drobiowy</t>
  </si>
  <si>
    <t>Bulion drobiowy- kostka</t>
  </si>
  <si>
    <t>Rosół wołowy</t>
  </si>
  <si>
    <t>Majonez jednoporcjowy 20g</t>
  </si>
  <si>
    <t>Majonez</t>
  </si>
  <si>
    <t>Musztarda jednoporcjowa 20g</t>
  </si>
  <si>
    <t xml:space="preserve">Musztarda </t>
  </si>
  <si>
    <t>Musztarda francuska</t>
  </si>
  <si>
    <t>Ketchup jednoporcjowy 20g</t>
  </si>
  <si>
    <t>Ketchup</t>
  </si>
  <si>
    <t>Przyprawa do zup w płynie</t>
  </si>
  <si>
    <t>Przyprawa do mięsa</t>
  </si>
  <si>
    <t>Przyprawa uniwersalna</t>
  </si>
  <si>
    <t>Przyprawa gyros</t>
  </si>
  <si>
    <t>Przyprawa do flaków</t>
  </si>
  <si>
    <t>Ocet</t>
  </si>
  <si>
    <t>Ocet jabłkowy</t>
  </si>
  <si>
    <t>Koncentrat pomidorowy</t>
  </si>
  <si>
    <t>Kwasek cytrynowy</t>
  </si>
  <si>
    <t xml:space="preserve">Żelatyna spożywcza </t>
  </si>
  <si>
    <t>Drożdże suszone</t>
  </si>
  <si>
    <t>Liść laurowy</t>
  </si>
  <si>
    <t>Majeranek</t>
  </si>
  <si>
    <t>Tymianek</t>
  </si>
  <si>
    <t>Kminek cały</t>
  </si>
  <si>
    <t>Ziele angielskie</t>
  </si>
  <si>
    <t>Borowik suszony</t>
  </si>
  <si>
    <t>Podgrzybek suszony</t>
  </si>
  <si>
    <t xml:space="preserve">Rozmaryn </t>
  </si>
  <si>
    <t>Czosnek</t>
  </si>
  <si>
    <t>Papryka chili</t>
  </si>
  <si>
    <t>Papryka słodka</t>
  </si>
  <si>
    <t>Bazylia</t>
  </si>
  <si>
    <t>Oregano</t>
  </si>
  <si>
    <t>Carry</t>
  </si>
  <si>
    <t>Koperek suszony</t>
  </si>
  <si>
    <t>Natka pietruszki suszona</t>
  </si>
  <si>
    <t>Włoszczyzna suszona</t>
  </si>
  <si>
    <t>Cynamon</t>
  </si>
  <si>
    <t>Zioła prowansalskie</t>
  </si>
  <si>
    <t>Pieprz ziołowy</t>
  </si>
  <si>
    <t>Pieprz cytrynowy</t>
  </si>
  <si>
    <t>Lubczyk</t>
  </si>
  <si>
    <t>Goździki</t>
  </si>
  <si>
    <t>Gałka muszkatołowa</t>
  </si>
  <si>
    <t>Kawa naturalna mielona</t>
  </si>
  <si>
    <t>Kawa rozpuszczalna</t>
  </si>
  <si>
    <t>Kawa ziarnista</t>
  </si>
  <si>
    <t>Kawa rozpuszczalna- saszetka</t>
  </si>
  <si>
    <t>Herbata czarna liściasta</t>
  </si>
  <si>
    <t xml:space="preserve">Herbata czarna granulowana </t>
  </si>
  <si>
    <t>Herbata w torebkach (ekspresowa)</t>
  </si>
  <si>
    <t>RAZEM ZA CZĘŚĆ 3</t>
  </si>
  <si>
    <t>FORMULARZ OFERTOWY- ZAŁĄCZNIK NR 2.3 DO FORMULARZA OFERTOWEGO</t>
  </si>
  <si>
    <t>FORMULARZ OFERTOWY- ZAŁĄCZNIK NR 2.4 DO FORMULARZA OFERTOWEGO</t>
  </si>
  <si>
    <t>Żelatyna spożywcza</t>
  </si>
  <si>
    <t>Drożdże  suszone</t>
  </si>
  <si>
    <t>Ziele angielski</t>
  </si>
  <si>
    <t>Rozmaryn</t>
  </si>
  <si>
    <t>Estragon</t>
  </si>
  <si>
    <t>Jałowiec</t>
  </si>
  <si>
    <t>Szafran suszony nitki</t>
  </si>
  <si>
    <t>RAZEM ZA CZĘŚĆ 4</t>
  </si>
  <si>
    <t>FORMULARZ OFERTOWY- ZAŁĄCZNIK NR 2.5 DO FORMULARZA OFERTOWEGO</t>
  </si>
  <si>
    <t>RAZEM ZA CZĘŚĆ 5</t>
  </si>
  <si>
    <t>Kawa rozpuszczalna- saszetki</t>
  </si>
  <si>
    <t>Herbata witaminizowana</t>
  </si>
  <si>
    <t>Miód jednoporcjowy 25g</t>
  </si>
  <si>
    <t>FORMULARZ OFERTOWY- ZAŁĄCZNIK NR 2.6 DO FORMULARZA OFERTOWEGO</t>
  </si>
  <si>
    <t>RAZEM ZA CZĘŚĆ 6</t>
  </si>
  <si>
    <t>CZĘŚĆ 6- DOSTAWA MIODU- INOWROCŁAW</t>
  </si>
  <si>
    <t>CZĘŚĆ 1- DOSTAWA SOSÓW, ZUP I PRZYPRAW PRZETWORZONYCH- TORUŃ</t>
  </si>
  <si>
    <t>CZĘŚĆ 2- DOSTAWA KAWY I HERBATY- TORUŃ</t>
  </si>
  <si>
    <t>CZĘŚĆ 3- DOSTAWA MIODU- TORUŃ</t>
  </si>
  <si>
    <t>CZĘŚĆ 4- DOSTAWA SOSÓW, ZUP I PRZYPRAW PRZETWORZONYCH- INOWROCŁAW</t>
  </si>
  <si>
    <t>CZĘŚĆ 5- DOSTAWA KAWY I HERBATY- INOWROCŁAW</t>
  </si>
  <si>
    <t>cena jednostkowa netto (w PLN)</t>
  </si>
  <si>
    <t>wartość netto          (w PLN)</t>
  </si>
  <si>
    <t>stawka Vat %</t>
  </si>
  <si>
    <t>cena  jednostkowa netto              (w PLN)</t>
  </si>
  <si>
    <t>wartość brutto (w PLN)</t>
  </si>
  <si>
    <t>stawka VAT %</t>
  </si>
  <si>
    <t>2) Dokument należy podpisać zgodnie z wskazaniami ujętymi w rozdziałem XV pkt. 1 SWZ.</t>
  </si>
  <si>
    <r>
      <rPr>
        <b/>
        <sz val="11"/>
        <color theme="1"/>
        <rFont val="Arial"/>
        <family val="2"/>
        <charset val="238"/>
      </rPr>
      <t xml:space="preserve">Uwaga !!!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  </r>
  </si>
  <si>
    <t>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W przypadku stosowania zmniejszonych stawek VAT Wykonawca jest zobowiązany wskazać podstawy prawne stosowania takich stawek. 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</si>
</sst>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/>
    <xf numFmtId="0" fontId="1" fillId="0" borderId="2" xfId="1" applyFont="1" applyFill="1" applyBorder="1" applyAlignment="1" applyProtection="1">
      <alignment horizontal="left" vertical="center" wrapText="1"/>
      <protection hidden="1"/>
    </xf>
    <xf numFmtId="0" fontId="1" fillId="0" borderId="2" xfId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1" quotePrefix="1" applyFont="1" applyFill="1" applyBorder="1" applyAlignment="1" applyProtection="1">
      <alignment horizontal="left" vertical="center" wrapText="1"/>
      <protection hidden="1"/>
    </xf>
    <xf numFmtId="0" fontId="1" fillId="0" borderId="3" xfId="1" quotePrefix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2" xfId="1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>
      <alignment horizontal="right" vertical="center"/>
    </xf>
    <xf numFmtId="2" fontId="5" fillId="0" borderId="2" xfId="0" applyNumberFormat="1" applyFont="1" applyBorder="1"/>
    <xf numFmtId="2" fontId="8" fillId="6" borderId="2" xfId="0" applyNumberFormat="1" applyFont="1" applyFill="1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/>
    <xf numFmtId="1" fontId="5" fillId="0" borderId="2" xfId="0" applyNumberFormat="1" applyFont="1" applyBorder="1"/>
    <xf numFmtId="2" fontId="2" fillId="3" borderId="1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/>
    </xf>
    <xf numFmtId="2" fontId="5" fillId="0" borderId="12" xfId="0" applyNumberFormat="1" applyFont="1" applyBorder="1" applyAlignment="1"/>
    <xf numFmtId="2" fontId="1" fillId="2" borderId="2" xfId="1" applyNumberFormat="1" applyFont="1" applyFill="1" applyBorder="1" applyAlignment="1" applyProtection="1">
      <alignment horizontal="right" vertical="center"/>
      <protection hidden="1"/>
    </xf>
    <xf numFmtId="1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5" fillId="7" borderId="2" xfId="0" applyNumberFormat="1" applyFont="1" applyFill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/>
    <xf numFmtId="0" fontId="0" fillId="0" borderId="0" xfId="0" applyNumberFormat="1"/>
    <xf numFmtId="1" fontId="5" fillId="6" borderId="6" xfId="0" applyNumberFormat="1" applyFont="1" applyFill="1" applyBorder="1" applyAlignment="1">
      <alignment horizontal="right" vertical="center"/>
    </xf>
    <xf numFmtId="1" fontId="6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5" fillId="7" borderId="6" xfId="0" applyNumberFormat="1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6" borderId="3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="90" zoomScaleNormal="90" workbookViewId="0">
      <selection activeCell="A63" sqref="A63:I65"/>
    </sheetView>
  </sheetViews>
  <sheetFormatPr defaultRowHeight="15" x14ac:dyDescent="0.25"/>
  <cols>
    <col min="1" max="1" width="9.140625" style="1"/>
    <col min="2" max="2" width="28.42578125" customWidth="1"/>
    <col min="3" max="3" width="7.85546875" style="10" customWidth="1"/>
    <col min="4" max="4" width="13.28515625" style="18" customWidth="1"/>
    <col min="5" max="5" width="13.85546875" style="18" customWidth="1"/>
    <col min="6" max="6" width="11.5703125" style="18" customWidth="1"/>
    <col min="7" max="7" width="10.28515625" style="31" customWidth="1"/>
    <col min="8" max="8" width="1.42578125" style="31" customWidth="1"/>
    <col min="9" max="9" width="13.5703125" style="18" customWidth="1"/>
  </cols>
  <sheetData>
    <row r="1" spans="1:9" x14ac:dyDescent="0.25">
      <c r="A1" s="40" t="s">
        <v>7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90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45" customHeight="1" x14ac:dyDescent="0.25">
      <c r="A5" s="5" t="s">
        <v>5</v>
      </c>
      <c r="B5" s="19" t="s">
        <v>0</v>
      </c>
      <c r="C5" s="19" t="s">
        <v>6</v>
      </c>
      <c r="D5" s="26" t="s">
        <v>1</v>
      </c>
      <c r="E5" s="17" t="s">
        <v>95</v>
      </c>
      <c r="F5" s="17" t="s">
        <v>96</v>
      </c>
      <c r="G5" s="30" t="s">
        <v>97</v>
      </c>
      <c r="H5" s="30"/>
      <c r="I5" s="17" t="s">
        <v>99</v>
      </c>
    </row>
    <row r="6" spans="1:9" x14ac:dyDescent="0.25">
      <c r="A6" s="11">
        <v>1</v>
      </c>
      <c r="B6" s="22" t="s">
        <v>11</v>
      </c>
      <c r="C6" s="9" t="s">
        <v>3</v>
      </c>
      <c r="D6" s="27">
        <v>27</v>
      </c>
      <c r="E6" s="32">
        <v>0</v>
      </c>
      <c r="F6" s="15">
        <f>E6*D6</f>
        <v>0</v>
      </c>
      <c r="G6" s="25">
        <v>0</v>
      </c>
      <c r="H6" s="25">
        <f>(G6/100)+1</f>
        <v>1</v>
      </c>
      <c r="I6" s="15">
        <f t="shared" ref="I6:I58" si="0">F6*H6</f>
        <v>0</v>
      </c>
    </row>
    <row r="7" spans="1:9" x14ac:dyDescent="0.25">
      <c r="A7" s="11">
        <v>2</v>
      </c>
      <c r="B7" s="22" t="s">
        <v>12</v>
      </c>
      <c r="C7" s="9" t="s">
        <v>3</v>
      </c>
      <c r="D7" s="27">
        <v>10</v>
      </c>
      <c r="E7" s="32">
        <v>0</v>
      </c>
      <c r="F7" s="15">
        <f t="shared" ref="F7:F58" si="1">E7*D7</f>
        <v>0</v>
      </c>
      <c r="G7" s="25">
        <v>0</v>
      </c>
      <c r="H7" s="25">
        <f>(G7/100)+1</f>
        <v>1</v>
      </c>
      <c r="I7" s="15">
        <f t="shared" si="0"/>
        <v>0</v>
      </c>
    </row>
    <row r="8" spans="1:9" x14ac:dyDescent="0.25">
      <c r="A8" s="11">
        <v>3</v>
      </c>
      <c r="B8" s="22" t="s">
        <v>13</v>
      </c>
      <c r="C8" s="9" t="s">
        <v>3</v>
      </c>
      <c r="D8" s="27">
        <v>10</v>
      </c>
      <c r="E8" s="32">
        <v>0</v>
      </c>
      <c r="F8" s="15">
        <f t="shared" si="1"/>
        <v>0</v>
      </c>
      <c r="G8" s="25">
        <v>0</v>
      </c>
      <c r="H8" s="25">
        <f t="shared" ref="H8:H58" si="2">(G8/100)+1</f>
        <v>1</v>
      </c>
      <c r="I8" s="15">
        <f t="shared" si="0"/>
        <v>0</v>
      </c>
    </row>
    <row r="9" spans="1:9" x14ac:dyDescent="0.25">
      <c r="A9" s="11">
        <v>4</v>
      </c>
      <c r="B9" s="22" t="s">
        <v>14</v>
      </c>
      <c r="C9" s="9" t="s">
        <v>4</v>
      </c>
      <c r="D9" s="27">
        <v>5</v>
      </c>
      <c r="E9" s="32">
        <v>0</v>
      </c>
      <c r="F9" s="15">
        <f t="shared" si="1"/>
        <v>0</v>
      </c>
      <c r="G9" s="25">
        <v>0</v>
      </c>
      <c r="H9" s="25">
        <f t="shared" si="2"/>
        <v>1</v>
      </c>
      <c r="I9" s="15">
        <f t="shared" si="0"/>
        <v>0</v>
      </c>
    </row>
    <row r="10" spans="1:9" x14ac:dyDescent="0.25">
      <c r="A10" s="11">
        <v>5</v>
      </c>
      <c r="B10" s="22" t="s">
        <v>15</v>
      </c>
      <c r="C10" s="9" t="s">
        <v>3</v>
      </c>
      <c r="D10" s="27">
        <v>120</v>
      </c>
      <c r="E10" s="32">
        <v>0</v>
      </c>
      <c r="F10" s="15">
        <f t="shared" si="1"/>
        <v>0</v>
      </c>
      <c r="G10" s="25">
        <v>0</v>
      </c>
      <c r="H10" s="25">
        <f t="shared" si="2"/>
        <v>1</v>
      </c>
      <c r="I10" s="15">
        <f t="shared" si="0"/>
        <v>0</v>
      </c>
    </row>
    <row r="11" spans="1:9" x14ac:dyDescent="0.25">
      <c r="A11" s="11">
        <v>6</v>
      </c>
      <c r="B11" s="24" t="s">
        <v>16</v>
      </c>
      <c r="C11" s="21" t="s">
        <v>4</v>
      </c>
      <c r="D11" s="28">
        <v>90</v>
      </c>
      <c r="E11" s="32">
        <v>0</v>
      </c>
      <c r="F11" s="15">
        <f t="shared" si="1"/>
        <v>0</v>
      </c>
      <c r="G11" s="25">
        <v>0</v>
      </c>
      <c r="H11" s="25">
        <f t="shared" si="2"/>
        <v>1</v>
      </c>
      <c r="I11" s="15">
        <f t="shared" si="0"/>
        <v>0</v>
      </c>
    </row>
    <row r="12" spans="1:9" x14ac:dyDescent="0.25">
      <c r="A12" s="11">
        <v>7</v>
      </c>
      <c r="B12" s="2" t="s">
        <v>17</v>
      </c>
      <c r="C12" s="9" t="s">
        <v>4</v>
      </c>
      <c r="D12" s="15">
        <v>60</v>
      </c>
      <c r="E12" s="32">
        <v>0</v>
      </c>
      <c r="F12" s="15">
        <f t="shared" si="1"/>
        <v>0</v>
      </c>
      <c r="G12" s="25">
        <v>0</v>
      </c>
      <c r="H12" s="25">
        <f t="shared" si="2"/>
        <v>1</v>
      </c>
      <c r="I12" s="15">
        <f t="shared" si="0"/>
        <v>0</v>
      </c>
    </row>
    <row r="13" spans="1:9" x14ac:dyDescent="0.25">
      <c r="A13" s="11">
        <v>8</v>
      </c>
      <c r="B13" s="3" t="s">
        <v>18</v>
      </c>
      <c r="C13" s="4" t="s">
        <v>3</v>
      </c>
      <c r="D13" s="29">
        <v>130</v>
      </c>
      <c r="E13" s="32">
        <v>0</v>
      </c>
      <c r="F13" s="15">
        <f t="shared" si="1"/>
        <v>0</v>
      </c>
      <c r="G13" s="25">
        <v>0</v>
      </c>
      <c r="H13" s="25">
        <f t="shared" si="2"/>
        <v>1</v>
      </c>
      <c r="I13" s="15">
        <f t="shared" si="0"/>
        <v>0</v>
      </c>
    </row>
    <row r="14" spans="1:9" x14ac:dyDescent="0.25">
      <c r="A14" s="11">
        <v>9</v>
      </c>
      <c r="B14" s="3" t="s">
        <v>19</v>
      </c>
      <c r="C14" s="4" t="s">
        <v>3</v>
      </c>
      <c r="D14" s="29">
        <v>575</v>
      </c>
      <c r="E14" s="32">
        <v>0</v>
      </c>
      <c r="F14" s="15">
        <f t="shared" si="1"/>
        <v>0</v>
      </c>
      <c r="G14" s="25">
        <v>0</v>
      </c>
      <c r="H14" s="25">
        <f t="shared" si="2"/>
        <v>1</v>
      </c>
      <c r="I14" s="15">
        <f t="shared" si="0"/>
        <v>0</v>
      </c>
    </row>
    <row r="15" spans="1:9" x14ac:dyDescent="0.25">
      <c r="A15" s="11">
        <v>10</v>
      </c>
      <c r="B15" s="3" t="s">
        <v>20</v>
      </c>
      <c r="C15" s="4" t="s">
        <v>3</v>
      </c>
      <c r="D15" s="29">
        <v>80</v>
      </c>
      <c r="E15" s="32">
        <v>0</v>
      </c>
      <c r="F15" s="15">
        <f t="shared" si="1"/>
        <v>0</v>
      </c>
      <c r="G15" s="25">
        <v>0</v>
      </c>
      <c r="H15" s="25">
        <f t="shared" si="2"/>
        <v>1</v>
      </c>
      <c r="I15" s="15">
        <f t="shared" si="0"/>
        <v>0</v>
      </c>
    </row>
    <row r="16" spans="1:9" x14ac:dyDescent="0.25">
      <c r="A16" s="11">
        <v>11</v>
      </c>
      <c r="B16" s="3" t="s">
        <v>21</v>
      </c>
      <c r="C16" s="4" t="s">
        <v>3</v>
      </c>
      <c r="D16" s="29">
        <v>255</v>
      </c>
      <c r="E16" s="32">
        <v>0</v>
      </c>
      <c r="F16" s="15">
        <f t="shared" si="1"/>
        <v>0</v>
      </c>
      <c r="G16" s="25">
        <v>0</v>
      </c>
      <c r="H16" s="25">
        <f t="shared" si="2"/>
        <v>1</v>
      </c>
      <c r="I16" s="15">
        <f t="shared" si="0"/>
        <v>0</v>
      </c>
    </row>
    <row r="17" spans="1:9" x14ac:dyDescent="0.25">
      <c r="A17" s="11">
        <v>12</v>
      </c>
      <c r="B17" s="3" t="s">
        <v>22</v>
      </c>
      <c r="C17" s="4" t="s">
        <v>3</v>
      </c>
      <c r="D17" s="29">
        <v>540</v>
      </c>
      <c r="E17" s="32">
        <v>0</v>
      </c>
      <c r="F17" s="15">
        <f t="shared" si="1"/>
        <v>0</v>
      </c>
      <c r="G17" s="25">
        <v>0</v>
      </c>
      <c r="H17" s="25">
        <f t="shared" si="2"/>
        <v>1</v>
      </c>
      <c r="I17" s="15">
        <f t="shared" si="0"/>
        <v>0</v>
      </c>
    </row>
    <row r="18" spans="1:9" x14ac:dyDescent="0.25">
      <c r="A18" s="11">
        <v>13</v>
      </c>
      <c r="B18" s="3" t="s">
        <v>23</v>
      </c>
      <c r="C18" s="4" t="s">
        <v>3</v>
      </c>
      <c r="D18" s="29">
        <v>250</v>
      </c>
      <c r="E18" s="32">
        <v>0</v>
      </c>
      <c r="F18" s="15">
        <f t="shared" si="1"/>
        <v>0</v>
      </c>
      <c r="G18" s="25">
        <v>0</v>
      </c>
      <c r="H18" s="25">
        <f t="shared" si="2"/>
        <v>1</v>
      </c>
      <c r="I18" s="15">
        <f t="shared" si="0"/>
        <v>0</v>
      </c>
    </row>
    <row r="19" spans="1:9" x14ac:dyDescent="0.25">
      <c r="A19" s="12">
        <v>14</v>
      </c>
      <c r="B19" s="3" t="s">
        <v>24</v>
      </c>
      <c r="C19" s="4" t="s">
        <v>3</v>
      </c>
      <c r="D19" s="29">
        <v>630</v>
      </c>
      <c r="E19" s="32">
        <v>0</v>
      </c>
      <c r="F19" s="15">
        <f t="shared" si="1"/>
        <v>0</v>
      </c>
      <c r="G19" s="25">
        <v>0</v>
      </c>
      <c r="H19" s="25">
        <f t="shared" si="2"/>
        <v>1</v>
      </c>
      <c r="I19" s="15">
        <f t="shared" si="0"/>
        <v>0</v>
      </c>
    </row>
    <row r="20" spans="1:9" x14ac:dyDescent="0.25">
      <c r="A20" s="12">
        <v>15</v>
      </c>
      <c r="B20" s="3" t="s">
        <v>25</v>
      </c>
      <c r="C20" s="4" t="s">
        <v>3</v>
      </c>
      <c r="D20" s="29">
        <v>95</v>
      </c>
      <c r="E20" s="32">
        <v>0</v>
      </c>
      <c r="F20" s="15">
        <f t="shared" si="1"/>
        <v>0</v>
      </c>
      <c r="G20" s="25">
        <v>0</v>
      </c>
      <c r="H20" s="25">
        <f t="shared" si="2"/>
        <v>1</v>
      </c>
      <c r="I20" s="15">
        <f t="shared" si="0"/>
        <v>0</v>
      </c>
    </row>
    <row r="21" spans="1:9" x14ac:dyDescent="0.25">
      <c r="A21" s="12">
        <v>16</v>
      </c>
      <c r="B21" s="3" t="s">
        <v>26</v>
      </c>
      <c r="C21" s="4" t="s">
        <v>3</v>
      </c>
      <c r="D21" s="29">
        <v>5</v>
      </c>
      <c r="E21" s="32">
        <v>0</v>
      </c>
      <c r="F21" s="15">
        <f t="shared" si="1"/>
        <v>0</v>
      </c>
      <c r="G21" s="25">
        <v>0</v>
      </c>
      <c r="H21" s="25">
        <f t="shared" si="2"/>
        <v>1</v>
      </c>
      <c r="I21" s="15">
        <f t="shared" si="0"/>
        <v>0</v>
      </c>
    </row>
    <row r="22" spans="1:9" x14ac:dyDescent="0.25">
      <c r="A22" s="12">
        <v>17</v>
      </c>
      <c r="B22" s="3" t="s">
        <v>27</v>
      </c>
      <c r="C22" s="4" t="s">
        <v>3</v>
      </c>
      <c r="D22" s="29">
        <v>575</v>
      </c>
      <c r="E22" s="32">
        <v>0</v>
      </c>
      <c r="F22" s="15">
        <f t="shared" si="1"/>
        <v>0</v>
      </c>
      <c r="G22" s="25">
        <v>0</v>
      </c>
      <c r="H22" s="25">
        <f t="shared" si="2"/>
        <v>1</v>
      </c>
      <c r="I22" s="15">
        <f t="shared" si="0"/>
        <v>0</v>
      </c>
    </row>
    <row r="23" spans="1:9" x14ac:dyDescent="0.25">
      <c r="A23" s="12">
        <v>18</v>
      </c>
      <c r="B23" s="3" t="s">
        <v>28</v>
      </c>
      <c r="C23" s="4" t="s">
        <v>3</v>
      </c>
      <c r="D23" s="29">
        <v>100</v>
      </c>
      <c r="E23" s="32">
        <v>0</v>
      </c>
      <c r="F23" s="15">
        <f t="shared" si="1"/>
        <v>0</v>
      </c>
      <c r="G23" s="25">
        <v>0</v>
      </c>
      <c r="H23" s="25">
        <f t="shared" si="2"/>
        <v>1</v>
      </c>
      <c r="I23" s="15">
        <f t="shared" si="0"/>
        <v>0</v>
      </c>
    </row>
    <row r="24" spans="1:9" x14ac:dyDescent="0.25">
      <c r="A24" s="12">
        <v>19</v>
      </c>
      <c r="B24" s="3" t="s">
        <v>29</v>
      </c>
      <c r="C24" s="4" t="s">
        <v>4</v>
      </c>
      <c r="D24" s="29">
        <v>195</v>
      </c>
      <c r="E24" s="32">
        <v>0</v>
      </c>
      <c r="F24" s="15">
        <f t="shared" si="1"/>
        <v>0</v>
      </c>
      <c r="G24" s="25">
        <v>0</v>
      </c>
      <c r="H24" s="25">
        <f t="shared" si="2"/>
        <v>1</v>
      </c>
      <c r="I24" s="15">
        <f t="shared" si="0"/>
        <v>0</v>
      </c>
    </row>
    <row r="25" spans="1:9" x14ac:dyDescent="0.25">
      <c r="A25" s="12">
        <v>20</v>
      </c>
      <c r="B25" s="3" t="s">
        <v>30</v>
      </c>
      <c r="C25" s="4" t="s">
        <v>3</v>
      </c>
      <c r="D25" s="29">
        <v>75</v>
      </c>
      <c r="E25" s="32">
        <v>0</v>
      </c>
      <c r="F25" s="15">
        <f t="shared" si="1"/>
        <v>0</v>
      </c>
      <c r="G25" s="25">
        <v>0</v>
      </c>
      <c r="H25" s="25">
        <f t="shared" si="2"/>
        <v>1</v>
      </c>
      <c r="I25" s="15">
        <f t="shared" si="0"/>
        <v>0</v>
      </c>
    </row>
    <row r="26" spans="1:9" x14ac:dyDescent="0.25">
      <c r="A26" s="12">
        <v>21</v>
      </c>
      <c r="B26" s="3" t="s">
        <v>31</v>
      </c>
      <c r="C26" s="4" t="s">
        <v>3</v>
      </c>
      <c r="D26" s="29">
        <v>130</v>
      </c>
      <c r="E26" s="32">
        <v>0</v>
      </c>
      <c r="F26" s="15">
        <f t="shared" si="1"/>
        <v>0</v>
      </c>
      <c r="G26" s="25">
        <v>0</v>
      </c>
      <c r="H26" s="25">
        <f t="shared" si="2"/>
        <v>1</v>
      </c>
      <c r="I26" s="15">
        <f t="shared" si="0"/>
        <v>0</v>
      </c>
    </row>
    <row r="27" spans="1:9" x14ac:dyDescent="0.25">
      <c r="A27" s="12">
        <v>22</v>
      </c>
      <c r="B27" s="3" t="s">
        <v>32</v>
      </c>
      <c r="C27" s="4" t="s">
        <v>3</v>
      </c>
      <c r="D27" s="29">
        <v>35</v>
      </c>
      <c r="E27" s="32">
        <v>0</v>
      </c>
      <c r="F27" s="15">
        <f t="shared" si="1"/>
        <v>0</v>
      </c>
      <c r="G27" s="25">
        <v>0</v>
      </c>
      <c r="H27" s="25">
        <f t="shared" si="2"/>
        <v>1</v>
      </c>
      <c r="I27" s="15">
        <f t="shared" si="0"/>
        <v>0</v>
      </c>
    </row>
    <row r="28" spans="1:9" x14ac:dyDescent="0.25">
      <c r="A28" s="12">
        <v>23</v>
      </c>
      <c r="B28" s="3" t="s">
        <v>33</v>
      </c>
      <c r="C28" s="4" t="s">
        <v>3</v>
      </c>
      <c r="D28" s="29">
        <v>15</v>
      </c>
      <c r="E28" s="32">
        <v>0</v>
      </c>
      <c r="F28" s="15">
        <f t="shared" si="1"/>
        <v>0</v>
      </c>
      <c r="G28" s="25">
        <v>0</v>
      </c>
      <c r="H28" s="25">
        <f t="shared" si="2"/>
        <v>1</v>
      </c>
      <c r="I28" s="15">
        <f t="shared" si="0"/>
        <v>0</v>
      </c>
    </row>
    <row r="29" spans="1:9" x14ac:dyDescent="0.25">
      <c r="A29" s="12">
        <v>24</v>
      </c>
      <c r="B29" s="3" t="s">
        <v>34</v>
      </c>
      <c r="C29" s="4" t="s">
        <v>4</v>
      </c>
      <c r="D29" s="29">
        <v>450</v>
      </c>
      <c r="E29" s="32">
        <v>0</v>
      </c>
      <c r="F29" s="15">
        <f t="shared" si="1"/>
        <v>0</v>
      </c>
      <c r="G29" s="25">
        <v>0</v>
      </c>
      <c r="H29" s="25">
        <f t="shared" si="2"/>
        <v>1</v>
      </c>
      <c r="I29" s="15">
        <f t="shared" si="0"/>
        <v>0</v>
      </c>
    </row>
    <row r="30" spans="1:9" x14ac:dyDescent="0.25">
      <c r="A30" s="12">
        <v>25</v>
      </c>
      <c r="B30" s="3" t="s">
        <v>35</v>
      </c>
      <c r="C30" s="4" t="s">
        <v>4</v>
      </c>
      <c r="D30" s="29">
        <v>5</v>
      </c>
      <c r="E30" s="32">
        <v>0</v>
      </c>
      <c r="F30" s="15">
        <f t="shared" si="1"/>
        <v>0</v>
      </c>
      <c r="G30" s="25">
        <v>0</v>
      </c>
      <c r="H30" s="25">
        <f t="shared" si="2"/>
        <v>1</v>
      </c>
      <c r="I30" s="15">
        <f t="shared" si="0"/>
        <v>0</v>
      </c>
    </row>
    <row r="31" spans="1:9" x14ac:dyDescent="0.25">
      <c r="A31" s="12">
        <v>26</v>
      </c>
      <c r="B31" s="3" t="s">
        <v>36</v>
      </c>
      <c r="C31" s="4" t="s">
        <v>3</v>
      </c>
      <c r="D31" s="29">
        <v>630</v>
      </c>
      <c r="E31" s="32">
        <v>0</v>
      </c>
      <c r="F31" s="15">
        <f t="shared" si="1"/>
        <v>0</v>
      </c>
      <c r="G31" s="25">
        <v>0</v>
      </c>
      <c r="H31" s="25">
        <f t="shared" si="2"/>
        <v>1</v>
      </c>
      <c r="I31" s="15">
        <f t="shared" si="0"/>
        <v>0</v>
      </c>
    </row>
    <row r="32" spans="1:9" x14ac:dyDescent="0.25">
      <c r="A32" s="12">
        <v>27</v>
      </c>
      <c r="B32" s="3" t="s">
        <v>37</v>
      </c>
      <c r="C32" s="4" t="s">
        <v>3</v>
      </c>
      <c r="D32" s="29">
        <v>10</v>
      </c>
      <c r="E32" s="32">
        <v>0</v>
      </c>
      <c r="F32" s="15">
        <f t="shared" si="1"/>
        <v>0</v>
      </c>
      <c r="G32" s="25">
        <v>0</v>
      </c>
      <c r="H32" s="25">
        <f t="shared" si="2"/>
        <v>1</v>
      </c>
      <c r="I32" s="15">
        <f t="shared" si="0"/>
        <v>0</v>
      </c>
    </row>
    <row r="33" spans="1:9" x14ac:dyDescent="0.25">
      <c r="A33" s="12">
        <v>28</v>
      </c>
      <c r="B33" s="3" t="s">
        <v>38</v>
      </c>
      <c r="C33" s="4" t="s">
        <v>3</v>
      </c>
      <c r="D33" s="29">
        <v>30</v>
      </c>
      <c r="E33" s="32">
        <v>0</v>
      </c>
      <c r="F33" s="15">
        <f t="shared" si="1"/>
        <v>0</v>
      </c>
      <c r="G33" s="25">
        <v>0</v>
      </c>
      <c r="H33" s="25">
        <f t="shared" si="2"/>
        <v>1</v>
      </c>
      <c r="I33" s="15">
        <f t="shared" si="0"/>
        <v>0</v>
      </c>
    </row>
    <row r="34" spans="1:9" x14ac:dyDescent="0.25">
      <c r="A34" s="12">
        <v>29</v>
      </c>
      <c r="B34" s="3" t="s">
        <v>39</v>
      </c>
      <c r="C34" s="4" t="s">
        <v>3</v>
      </c>
      <c r="D34" s="29">
        <v>2</v>
      </c>
      <c r="E34" s="32">
        <v>0</v>
      </c>
      <c r="F34" s="15">
        <f t="shared" si="1"/>
        <v>0</v>
      </c>
      <c r="G34" s="25">
        <v>0</v>
      </c>
      <c r="H34" s="25">
        <f>(G34/100)+1</f>
        <v>1</v>
      </c>
      <c r="I34" s="15">
        <f t="shared" si="0"/>
        <v>0</v>
      </c>
    </row>
    <row r="35" spans="1:9" x14ac:dyDescent="0.25">
      <c r="A35" s="12">
        <v>30</v>
      </c>
      <c r="B35" s="3" t="s">
        <v>40</v>
      </c>
      <c r="C35" s="4" t="s">
        <v>3</v>
      </c>
      <c r="D35" s="29">
        <v>13</v>
      </c>
      <c r="E35" s="32">
        <v>0</v>
      </c>
      <c r="F35" s="15">
        <f t="shared" si="1"/>
        <v>0</v>
      </c>
      <c r="G35" s="25">
        <v>0</v>
      </c>
      <c r="H35" s="25">
        <f t="shared" si="2"/>
        <v>1</v>
      </c>
      <c r="I35" s="15">
        <f t="shared" si="0"/>
        <v>0</v>
      </c>
    </row>
    <row r="36" spans="1:9" x14ac:dyDescent="0.25">
      <c r="A36" s="12">
        <v>31</v>
      </c>
      <c r="B36" s="3" t="s">
        <v>41</v>
      </c>
      <c r="C36" s="4" t="s">
        <v>3</v>
      </c>
      <c r="D36" s="29">
        <v>18</v>
      </c>
      <c r="E36" s="32">
        <v>0</v>
      </c>
      <c r="F36" s="15">
        <f t="shared" si="1"/>
        <v>0</v>
      </c>
      <c r="G36" s="25">
        <v>0</v>
      </c>
      <c r="H36" s="25">
        <f t="shared" si="2"/>
        <v>1</v>
      </c>
      <c r="I36" s="15">
        <f t="shared" si="0"/>
        <v>0</v>
      </c>
    </row>
    <row r="37" spans="1:9" x14ac:dyDescent="0.25">
      <c r="A37" s="12">
        <v>32</v>
      </c>
      <c r="B37" s="3" t="s">
        <v>42</v>
      </c>
      <c r="C37" s="4" t="s">
        <v>3</v>
      </c>
      <c r="D37" s="29">
        <v>2</v>
      </c>
      <c r="E37" s="32">
        <v>0</v>
      </c>
      <c r="F37" s="15">
        <f t="shared" si="1"/>
        <v>0</v>
      </c>
      <c r="G37" s="25">
        <v>0</v>
      </c>
      <c r="H37" s="25">
        <f t="shared" si="2"/>
        <v>1</v>
      </c>
      <c r="I37" s="15">
        <f t="shared" si="0"/>
        <v>0</v>
      </c>
    </row>
    <row r="38" spans="1:9" x14ac:dyDescent="0.25">
      <c r="A38" s="12">
        <v>33</v>
      </c>
      <c r="B38" s="3" t="s">
        <v>43</v>
      </c>
      <c r="C38" s="4" t="s">
        <v>3</v>
      </c>
      <c r="D38" s="29">
        <v>2</v>
      </c>
      <c r="E38" s="32">
        <v>0</v>
      </c>
      <c r="F38" s="15">
        <f t="shared" si="1"/>
        <v>0</v>
      </c>
      <c r="G38" s="25">
        <v>0</v>
      </c>
      <c r="H38" s="25">
        <f t="shared" si="2"/>
        <v>1</v>
      </c>
      <c r="I38" s="15">
        <f t="shared" si="0"/>
        <v>0</v>
      </c>
    </row>
    <row r="39" spans="1:9" x14ac:dyDescent="0.25">
      <c r="A39" s="12">
        <v>34</v>
      </c>
      <c r="B39" s="7" t="s">
        <v>44</v>
      </c>
      <c r="C39" s="4" t="s">
        <v>3</v>
      </c>
      <c r="D39" s="29">
        <v>19</v>
      </c>
      <c r="E39" s="32">
        <v>0</v>
      </c>
      <c r="F39" s="15">
        <f t="shared" si="1"/>
        <v>0</v>
      </c>
      <c r="G39" s="25">
        <v>0</v>
      </c>
      <c r="H39" s="25">
        <f t="shared" si="2"/>
        <v>1</v>
      </c>
      <c r="I39" s="15">
        <f t="shared" si="0"/>
        <v>0</v>
      </c>
    </row>
    <row r="40" spans="1:9" x14ac:dyDescent="0.25">
      <c r="A40" s="12">
        <v>35</v>
      </c>
      <c r="B40" s="8" t="s">
        <v>45</v>
      </c>
      <c r="C40" s="4" t="s">
        <v>3</v>
      </c>
      <c r="D40" s="29">
        <v>5</v>
      </c>
      <c r="E40" s="32">
        <v>0</v>
      </c>
      <c r="F40" s="15">
        <f t="shared" si="1"/>
        <v>0</v>
      </c>
      <c r="G40" s="25">
        <v>0</v>
      </c>
      <c r="H40" s="25">
        <f t="shared" si="2"/>
        <v>1</v>
      </c>
      <c r="I40" s="15">
        <f t="shared" si="0"/>
        <v>0</v>
      </c>
    </row>
    <row r="41" spans="1:9" x14ac:dyDescent="0.25">
      <c r="A41" s="12">
        <v>36</v>
      </c>
      <c r="B41" s="8" t="s">
        <v>46</v>
      </c>
      <c r="C41" s="4" t="s">
        <v>3</v>
      </c>
      <c r="D41" s="29">
        <v>5</v>
      </c>
      <c r="E41" s="32">
        <v>0</v>
      </c>
      <c r="F41" s="15">
        <f t="shared" si="1"/>
        <v>0</v>
      </c>
      <c r="G41" s="25">
        <v>0</v>
      </c>
      <c r="H41" s="25">
        <f t="shared" si="2"/>
        <v>1</v>
      </c>
      <c r="I41" s="15">
        <f t="shared" si="0"/>
        <v>0</v>
      </c>
    </row>
    <row r="42" spans="1:9" x14ac:dyDescent="0.25">
      <c r="A42" s="12">
        <v>37</v>
      </c>
      <c r="B42" s="8" t="s">
        <v>47</v>
      </c>
      <c r="C42" s="4" t="s">
        <v>3</v>
      </c>
      <c r="D42" s="29">
        <v>1</v>
      </c>
      <c r="E42" s="32">
        <v>0</v>
      </c>
      <c r="F42" s="15">
        <f t="shared" si="1"/>
        <v>0</v>
      </c>
      <c r="G42" s="25">
        <v>0</v>
      </c>
      <c r="H42" s="25">
        <f t="shared" si="2"/>
        <v>1</v>
      </c>
      <c r="I42" s="15">
        <f t="shared" si="0"/>
        <v>0</v>
      </c>
    </row>
    <row r="43" spans="1:9" x14ac:dyDescent="0.25">
      <c r="A43" s="12">
        <v>38</v>
      </c>
      <c r="B43" s="8" t="s">
        <v>48</v>
      </c>
      <c r="C43" s="4" t="s">
        <v>3</v>
      </c>
      <c r="D43" s="29">
        <v>5</v>
      </c>
      <c r="E43" s="32">
        <v>0</v>
      </c>
      <c r="F43" s="15">
        <f t="shared" si="1"/>
        <v>0</v>
      </c>
      <c r="G43" s="25">
        <v>0</v>
      </c>
      <c r="H43" s="25">
        <f t="shared" si="2"/>
        <v>1</v>
      </c>
      <c r="I43" s="15">
        <f t="shared" si="0"/>
        <v>0</v>
      </c>
    </row>
    <row r="44" spans="1:9" x14ac:dyDescent="0.25">
      <c r="A44" s="12">
        <v>39</v>
      </c>
      <c r="B44" s="8" t="s">
        <v>49</v>
      </c>
      <c r="C44" s="4" t="s">
        <v>3</v>
      </c>
      <c r="D44" s="29">
        <v>3</v>
      </c>
      <c r="E44" s="32">
        <v>0</v>
      </c>
      <c r="F44" s="15">
        <f t="shared" si="1"/>
        <v>0</v>
      </c>
      <c r="G44" s="25">
        <v>0</v>
      </c>
      <c r="H44" s="25">
        <f t="shared" si="2"/>
        <v>1</v>
      </c>
      <c r="I44" s="15">
        <f t="shared" si="0"/>
        <v>0</v>
      </c>
    </row>
    <row r="45" spans="1:9" x14ac:dyDescent="0.25">
      <c r="A45" s="12">
        <v>40</v>
      </c>
      <c r="B45" s="8" t="s">
        <v>50</v>
      </c>
      <c r="C45" s="4" t="s">
        <v>3</v>
      </c>
      <c r="D45" s="29">
        <v>10</v>
      </c>
      <c r="E45" s="32">
        <v>0</v>
      </c>
      <c r="F45" s="15">
        <f t="shared" si="1"/>
        <v>0</v>
      </c>
      <c r="G45" s="25">
        <v>0</v>
      </c>
      <c r="H45" s="25">
        <f t="shared" si="2"/>
        <v>1</v>
      </c>
      <c r="I45" s="15">
        <f t="shared" si="0"/>
        <v>0</v>
      </c>
    </row>
    <row r="46" spans="1:9" x14ac:dyDescent="0.25">
      <c r="A46" s="12">
        <v>41</v>
      </c>
      <c r="B46" s="8" t="s">
        <v>51</v>
      </c>
      <c r="C46" s="4" t="s">
        <v>3</v>
      </c>
      <c r="D46" s="29">
        <v>1</v>
      </c>
      <c r="E46" s="32">
        <v>0</v>
      </c>
      <c r="F46" s="15">
        <f t="shared" si="1"/>
        <v>0</v>
      </c>
      <c r="G46" s="25">
        <v>0</v>
      </c>
      <c r="H46" s="25">
        <f t="shared" si="2"/>
        <v>1</v>
      </c>
      <c r="I46" s="15">
        <f t="shared" si="0"/>
        <v>0</v>
      </c>
    </row>
    <row r="47" spans="1:9" x14ac:dyDescent="0.25">
      <c r="A47" s="12">
        <v>42</v>
      </c>
      <c r="B47" s="8" t="s">
        <v>52</v>
      </c>
      <c r="C47" s="4" t="s">
        <v>3</v>
      </c>
      <c r="D47" s="29">
        <v>2</v>
      </c>
      <c r="E47" s="32">
        <v>0</v>
      </c>
      <c r="F47" s="15">
        <f t="shared" si="1"/>
        <v>0</v>
      </c>
      <c r="G47" s="25">
        <v>0</v>
      </c>
      <c r="H47" s="25">
        <f t="shared" si="2"/>
        <v>1</v>
      </c>
      <c r="I47" s="15">
        <f t="shared" si="0"/>
        <v>0</v>
      </c>
    </row>
    <row r="48" spans="1:9" x14ac:dyDescent="0.25">
      <c r="A48" s="12">
        <v>43</v>
      </c>
      <c r="B48" s="8" t="s">
        <v>53</v>
      </c>
      <c r="C48" s="4" t="s">
        <v>3</v>
      </c>
      <c r="D48" s="29">
        <v>3</v>
      </c>
      <c r="E48" s="32">
        <v>0</v>
      </c>
      <c r="F48" s="15">
        <f t="shared" si="1"/>
        <v>0</v>
      </c>
      <c r="G48" s="25">
        <v>0</v>
      </c>
      <c r="H48" s="25">
        <f t="shared" si="2"/>
        <v>1</v>
      </c>
      <c r="I48" s="15">
        <f t="shared" si="0"/>
        <v>0</v>
      </c>
    </row>
    <row r="49" spans="1:9" x14ac:dyDescent="0.25">
      <c r="A49" s="12">
        <v>44</v>
      </c>
      <c r="B49" s="8" t="s">
        <v>54</v>
      </c>
      <c r="C49" s="4" t="s">
        <v>3</v>
      </c>
      <c r="D49" s="29">
        <v>2</v>
      </c>
      <c r="E49" s="32">
        <v>0</v>
      </c>
      <c r="F49" s="15">
        <f t="shared" si="1"/>
        <v>0</v>
      </c>
      <c r="G49" s="25">
        <v>0</v>
      </c>
      <c r="H49" s="25">
        <f t="shared" si="2"/>
        <v>1</v>
      </c>
      <c r="I49" s="15">
        <f t="shared" si="0"/>
        <v>0</v>
      </c>
    </row>
    <row r="50" spans="1:9" x14ac:dyDescent="0.25">
      <c r="A50" s="12">
        <v>45</v>
      </c>
      <c r="B50" s="8" t="s">
        <v>55</v>
      </c>
      <c r="C50" s="4" t="s">
        <v>3</v>
      </c>
      <c r="D50" s="29">
        <v>1</v>
      </c>
      <c r="E50" s="32">
        <v>0</v>
      </c>
      <c r="F50" s="15">
        <f t="shared" si="1"/>
        <v>0</v>
      </c>
      <c r="G50" s="25">
        <v>0</v>
      </c>
      <c r="H50" s="25">
        <f t="shared" si="2"/>
        <v>1</v>
      </c>
      <c r="I50" s="15">
        <f t="shared" si="0"/>
        <v>0</v>
      </c>
    </row>
    <row r="51" spans="1:9" x14ac:dyDescent="0.25">
      <c r="A51" s="12">
        <v>46</v>
      </c>
      <c r="B51" s="8" t="s">
        <v>56</v>
      </c>
      <c r="C51" s="4" t="s">
        <v>3</v>
      </c>
      <c r="D51" s="29">
        <v>20</v>
      </c>
      <c r="E51" s="32">
        <v>0</v>
      </c>
      <c r="F51" s="15">
        <f>E51*D51</f>
        <v>0</v>
      </c>
      <c r="G51" s="25">
        <v>0</v>
      </c>
      <c r="H51" s="25">
        <f t="shared" si="2"/>
        <v>1</v>
      </c>
      <c r="I51" s="15">
        <f t="shared" si="0"/>
        <v>0</v>
      </c>
    </row>
    <row r="52" spans="1:9" x14ac:dyDescent="0.25">
      <c r="A52" s="12">
        <v>47</v>
      </c>
      <c r="B52" s="8" t="s">
        <v>57</v>
      </c>
      <c r="C52" s="4" t="s">
        <v>3</v>
      </c>
      <c r="D52" s="29">
        <v>3</v>
      </c>
      <c r="E52" s="32">
        <v>0</v>
      </c>
      <c r="F52" s="15">
        <f t="shared" si="1"/>
        <v>0</v>
      </c>
      <c r="G52" s="25">
        <v>0</v>
      </c>
      <c r="H52" s="25">
        <f t="shared" si="2"/>
        <v>1</v>
      </c>
      <c r="I52" s="15">
        <f t="shared" si="0"/>
        <v>0</v>
      </c>
    </row>
    <row r="53" spans="1:9" x14ac:dyDescent="0.25">
      <c r="A53" s="12">
        <v>48</v>
      </c>
      <c r="B53" s="8" t="s">
        <v>58</v>
      </c>
      <c r="C53" s="4" t="s">
        <v>3</v>
      </c>
      <c r="D53" s="29">
        <v>3</v>
      </c>
      <c r="E53" s="32">
        <v>0</v>
      </c>
      <c r="F53" s="15">
        <f t="shared" si="1"/>
        <v>0</v>
      </c>
      <c r="G53" s="25">
        <v>0</v>
      </c>
      <c r="H53" s="25">
        <f t="shared" si="2"/>
        <v>1</v>
      </c>
      <c r="I53" s="15">
        <f t="shared" si="0"/>
        <v>0</v>
      </c>
    </row>
    <row r="54" spans="1:9" x14ac:dyDescent="0.25">
      <c r="A54" s="12">
        <v>49</v>
      </c>
      <c r="B54" s="8" t="s">
        <v>59</v>
      </c>
      <c r="C54" s="4" t="s">
        <v>3</v>
      </c>
      <c r="D54" s="29">
        <v>6</v>
      </c>
      <c r="E54" s="32">
        <v>0</v>
      </c>
      <c r="F54" s="15">
        <f t="shared" si="1"/>
        <v>0</v>
      </c>
      <c r="G54" s="25">
        <v>0</v>
      </c>
      <c r="H54" s="25">
        <f t="shared" si="2"/>
        <v>1</v>
      </c>
      <c r="I54" s="15">
        <f t="shared" si="0"/>
        <v>0</v>
      </c>
    </row>
    <row r="55" spans="1:9" x14ac:dyDescent="0.25">
      <c r="A55" s="12">
        <v>50</v>
      </c>
      <c r="B55" s="8" t="s">
        <v>60</v>
      </c>
      <c r="C55" s="4" t="s">
        <v>3</v>
      </c>
      <c r="D55" s="29">
        <v>6</v>
      </c>
      <c r="E55" s="32">
        <v>0</v>
      </c>
      <c r="F55" s="15">
        <f t="shared" si="1"/>
        <v>0</v>
      </c>
      <c r="G55" s="25">
        <v>0</v>
      </c>
      <c r="H55" s="25">
        <f t="shared" si="2"/>
        <v>1</v>
      </c>
      <c r="I55" s="15">
        <f t="shared" si="0"/>
        <v>0</v>
      </c>
    </row>
    <row r="56" spans="1:9" x14ac:dyDescent="0.25">
      <c r="A56" s="12">
        <v>51</v>
      </c>
      <c r="B56" s="8" t="s">
        <v>61</v>
      </c>
      <c r="C56" s="4" t="s">
        <v>3</v>
      </c>
      <c r="D56" s="29">
        <v>1</v>
      </c>
      <c r="E56" s="32">
        <v>0</v>
      </c>
      <c r="F56" s="15">
        <f t="shared" si="1"/>
        <v>0</v>
      </c>
      <c r="G56" s="25">
        <v>0</v>
      </c>
      <c r="H56" s="25">
        <f t="shared" si="2"/>
        <v>1</v>
      </c>
      <c r="I56" s="15">
        <f t="shared" si="0"/>
        <v>0</v>
      </c>
    </row>
    <row r="57" spans="1:9" x14ac:dyDescent="0.25">
      <c r="A57" s="12">
        <v>52</v>
      </c>
      <c r="B57" s="8" t="s">
        <v>62</v>
      </c>
      <c r="C57" s="4" t="s">
        <v>3</v>
      </c>
      <c r="D57" s="29">
        <v>1</v>
      </c>
      <c r="E57" s="32">
        <v>0</v>
      </c>
      <c r="F57" s="15">
        <f t="shared" si="1"/>
        <v>0</v>
      </c>
      <c r="G57" s="25">
        <v>0</v>
      </c>
      <c r="H57" s="25">
        <f t="shared" si="2"/>
        <v>1</v>
      </c>
      <c r="I57" s="15">
        <f t="shared" si="0"/>
        <v>0</v>
      </c>
    </row>
    <row r="58" spans="1:9" x14ac:dyDescent="0.25">
      <c r="A58" s="12">
        <v>53</v>
      </c>
      <c r="B58" s="8" t="s">
        <v>63</v>
      </c>
      <c r="C58" s="4" t="s">
        <v>3</v>
      </c>
      <c r="D58" s="29">
        <v>1</v>
      </c>
      <c r="E58" s="32">
        <v>0</v>
      </c>
      <c r="F58" s="15">
        <f t="shared" si="1"/>
        <v>0</v>
      </c>
      <c r="G58" s="25">
        <v>0</v>
      </c>
      <c r="H58" s="25">
        <f t="shared" si="2"/>
        <v>1</v>
      </c>
      <c r="I58" s="15">
        <f t="shared" si="0"/>
        <v>0</v>
      </c>
    </row>
    <row r="59" spans="1:9" ht="42.75" customHeight="1" x14ac:dyDescent="0.25">
      <c r="A59" s="52" t="s">
        <v>8</v>
      </c>
      <c r="B59" s="52"/>
      <c r="C59" s="52"/>
      <c r="D59" s="52"/>
      <c r="E59" s="52"/>
      <c r="F59" s="52"/>
      <c r="G59" s="52"/>
      <c r="H59" s="37"/>
      <c r="I59" s="16">
        <f>SUM(I5:I58)</f>
        <v>0</v>
      </c>
    </row>
    <row r="60" spans="1:9" x14ac:dyDescent="0.25">
      <c r="A60" s="53" t="s">
        <v>102</v>
      </c>
      <c r="B60" s="54"/>
      <c r="C60" s="54"/>
      <c r="D60" s="54"/>
      <c r="E60" s="54"/>
      <c r="F60" s="54"/>
      <c r="G60" s="54"/>
      <c r="H60" s="54"/>
      <c r="I60" s="55"/>
    </row>
    <row r="61" spans="1:9" x14ac:dyDescent="0.25">
      <c r="A61" s="56"/>
      <c r="B61" s="57"/>
      <c r="C61" s="57"/>
      <c r="D61" s="57"/>
      <c r="E61" s="57"/>
      <c r="F61" s="57"/>
      <c r="G61" s="57"/>
      <c r="H61" s="57"/>
      <c r="I61" s="58"/>
    </row>
    <row r="62" spans="1:9" ht="27.75" customHeight="1" x14ac:dyDescent="0.25">
      <c r="A62" s="59"/>
      <c r="B62" s="60"/>
      <c r="C62" s="60"/>
      <c r="D62" s="60"/>
      <c r="E62" s="60"/>
      <c r="F62" s="60"/>
      <c r="G62" s="60"/>
      <c r="H62" s="60"/>
      <c r="I62" s="61"/>
    </row>
    <row r="63" spans="1:9" x14ac:dyDescent="0.25">
      <c r="A63" s="80" t="s">
        <v>101</v>
      </c>
      <c r="B63" s="81"/>
      <c r="C63" s="81"/>
      <c r="D63" s="81"/>
      <c r="E63" s="81"/>
      <c r="F63" s="81"/>
      <c r="G63" s="81"/>
      <c r="H63" s="81"/>
      <c r="I63" s="82"/>
    </row>
    <row r="64" spans="1:9" x14ac:dyDescent="0.25">
      <c r="A64" s="83"/>
      <c r="B64" s="84"/>
      <c r="C64" s="84"/>
      <c r="D64" s="84"/>
      <c r="E64" s="84"/>
      <c r="F64" s="84"/>
      <c r="G64" s="84"/>
      <c r="H64" s="84"/>
      <c r="I64" s="85"/>
    </row>
    <row r="65" spans="1:9" x14ac:dyDescent="0.25">
      <c r="A65" s="86"/>
      <c r="B65" s="87"/>
      <c r="C65" s="87"/>
      <c r="D65" s="87"/>
      <c r="E65" s="87"/>
      <c r="F65" s="87"/>
      <c r="G65" s="87"/>
      <c r="H65" s="87"/>
      <c r="I65" s="88"/>
    </row>
  </sheetData>
  <mergeCells count="5">
    <mergeCell ref="A1:I2"/>
    <mergeCell ref="A3:I4"/>
    <mergeCell ref="A59:G59"/>
    <mergeCell ref="A60:I62"/>
    <mergeCell ref="A63:I6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90" zoomScaleNormal="90" workbookViewId="0">
      <selection activeCell="E6" sqref="E6:E12"/>
    </sheetView>
  </sheetViews>
  <sheetFormatPr defaultRowHeight="15" x14ac:dyDescent="0.25"/>
  <cols>
    <col min="1" max="1" width="9.140625" style="10"/>
    <col min="2" max="2" width="28.42578125" customWidth="1"/>
    <col min="3" max="3" width="8" style="10" customWidth="1"/>
    <col min="4" max="4" width="13.28515625" customWidth="1"/>
    <col min="5" max="5" width="12.7109375" style="18" customWidth="1"/>
    <col min="6" max="6" width="11.5703125" style="18" customWidth="1"/>
    <col min="7" max="7" width="10.28515625" style="18" customWidth="1"/>
    <col min="8" max="8" width="1.42578125" style="31" customWidth="1"/>
    <col min="9" max="9" width="13.7109375" style="18" customWidth="1"/>
  </cols>
  <sheetData>
    <row r="1" spans="1:9" x14ac:dyDescent="0.25">
      <c r="A1" s="40" t="s">
        <v>9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91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45" customHeight="1" x14ac:dyDescent="0.25">
      <c r="A5" s="5" t="s">
        <v>5</v>
      </c>
      <c r="B5" s="5" t="s">
        <v>0</v>
      </c>
      <c r="C5" s="5" t="s">
        <v>6</v>
      </c>
      <c r="D5" s="6" t="s">
        <v>1</v>
      </c>
      <c r="E5" s="17" t="s">
        <v>98</v>
      </c>
      <c r="F5" s="17" t="s">
        <v>96</v>
      </c>
      <c r="G5" s="17" t="s">
        <v>100</v>
      </c>
      <c r="H5" s="30"/>
      <c r="I5" s="17" t="s">
        <v>2</v>
      </c>
    </row>
    <row r="6" spans="1:9" ht="18" customHeight="1" x14ac:dyDescent="0.25">
      <c r="A6" s="9">
        <v>1</v>
      </c>
      <c r="B6" s="2" t="s">
        <v>64</v>
      </c>
      <c r="C6" s="9" t="s">
        <v>3</v>
      </c>
      <c r="D6" s="2">
        <v>190</v>
      </c>
      <c r="E6" s="32">
        <v>0</v>
      </c>
      <c r="F6" s="15">
        <f>E6*D6</f>
        <v>0</v>
      </c>
      <c r="G6" s="25">
        <v>0</v>
      </c>
      <c r="H6" s="25">
        <f t="shared" ref="H6:H12" si="0">(G6/100)+1</f>
        <v>1</v>
      </c>
      <c r="I6" s="15">
        <f>F6*H6</f>
        <v>0</v>
      </c>
    </row>
    <row r="7" spans="1:9" x14ac:dyDescent="0.25">
      <c r="A7" s="9">
        <v>2</v>
      </c>
      <c r="B7" s="3" t="s">
        <v>65</v>
      </c>
      <c r="C7" s="9" t="s">
        <v>3</v>
      </c>
      <c r="D7" s="2">
        <v>60</v>
      </c>
      <c r="E7" s="32">
        <v>0</v>
      </c>
      <c r="F7" s="15">
        <f t="shared" ref="F7:F12" si="1">E7*D7</f>
        <v>0</v>
      </c>
      <c r="G7" s="25">
        <v>0</v>
      </c>
      <c r="H7" s="25">
        <f t="shared" si="0"/>
        <v>1</v>
      </c>
      <c r="I7" s="15">
        <f t="shared" ref="I7:I12" si="2">F7*H7</f>
        <v>0</v>
      </c>
    </row>
    <row r="8" spans="1:9" x14ac:dyDescent="0.25">
      <c r="A8" s="9">
        <v>3</v>
      </c>
      <c r="B8" s="3" t="s">
        <v>66</v>
      </c>
      <c r="C8" s="9" t="s">
        <v>3</v>
      </c>
      <c r="D8" s="2">
        <v>8</v>
      </c>
      <c r="E8" s="32">
        <v>0</v>
      </c>
      <c r="F8" s="15">
        <f t="shared" si="1"/>
        <v>0</v>
      </c>
      <c r="G8" s="25">
        <v>0</v>
      </c>
      <c r="H8" s="25">
        <f t="shared" si="0"/>
        <v>1</v>
      </c>
      <c r="I8" s="15">
        <f t="shared" si="2"/>
        <v>0</v>
      </c>
    </row>
    <row r="9" spans="1:9" x14ac:dyDescent="0.25">
      <c r="A9" s="9">
        <v>4</v>
      </c>
      <c r="B9" s="3" t="s">
        <v>67</v>
      </c>
      <c r="C9" s="4" t="s">
        <v>3</v>
      </c>
      <c r="D9" s="2">
        <v>1</v>
      </c>
      <c r="E9" s="32">
        <v>0</v>
      </c>
      <c r="F9" s="15">
        <f t="shared" si="1"/>
        <v>0</v>
      </c>
      <c r="G9" s="25">
        <v>0</v>
      </c>
      <c r="H9" s="25">
        <f t="shared" si="0"/>
        <v>1</v>
      </c>
      <c r="I9" s="15">
        <f t="shared" si="2"/>
        <v>0</v>
      </c>
    </row>
    <row r="10" spans="1:9" x14ac:dyDescent="0.25">
      <c r="A10" s="9">
        <v>5</v>
      </c>
      <c r="B10" s="13" t="s">
        <v>68</v>
      </c>
      <c r="C10" s="4" t="s">
        <v>3</v>
      </c>
      <c r="D10" s="2">
        <v>75</v>
      </c>
      <c r="E10" s="32">
        <v>0</v>
      </c>
      <c r="F10" s="15">
        <f t="shared" si="1"/>
        <v>0</v>
      </c>
      <c r="G10" s="25">
        <v>0</v>
      </c>
      <c r="H10" s="25">
        <f t="shared" si="0"/>
        <v>1</v>
      </c>
      <c r="I10" s="15">
        <f t="shared" si="2"/>
        <v>0</v>
      </c>
    </row>
    <row r="11" spans="1:9" x14ac:dyDescent="0.25">
      <c r="A11" s="9">
        <v>6</v>
      </c>
      <c r="B11" s="3" t="s">
        <v>69</v>
      </c>
      <c r="C11" s="4" t="s">
        <v>3</v>
      </c>
      <c r="D11" s="2">
        <v>160</v>
      </c>
      <c r="E11" s="32">
        <v>0</v>
      </c>
      <c r="F11" s="15">
        <f t="shared" si="1"/>
        <v>0</v>
      </c>
      <c r="G11" s="25">
        <v>0</v>
      </c>
      <c r="H11" s="25">
        <f t="shared" si="0"/>
        <v>1</v>
      </c>
      <c r="I11" s="15">
        <f t="shared" si="2"/>
        <v>0</v>
      </c>
    </row>
    <row r="12" spans="1:9" ht="25.5" x14ac:dyDescent="0.25">
      <c r="A12" s="9">
        <v>7</v>
      </c>
      <c r="B12" s="3" t="s">
        <v>70</v>
      </c>
      <c r="C12" s="4" t="s">
        <v>3</v>
      </c>
      <c r="D12" s="2">
        <v>115</v>
      </c>
      <c r="E12" s="32">
        <v>0</v>
      </c>
      <c r="F12" s="15">
        <f t="shared" si="1"/>
        <v>0</v>
      </c>
      <c r="G12" s="25">
        <v>0</v>
      </c>
      <c r="H12" s="25">
        <f t="shared" si="0"/>
        <v>1</v>
      </c>
      <c r="I12" s="15">
        <f t="shared" si="2"/>
        <v>0</v>
      </c>
    </row>
    <row r="13" spans="1:9" ht="42.75" customHeight="1" x14ac:dyDescent="0.25">
      <c r="A13" s="71" t="s">
        <v>10</v>
      </c>
      <c r="B13" s="72"/>
      <c r="C13" s="72"/>
      <c r="D13" s="72"/>
      <c r="E13" s="72"/>
      <c r="F13" s="72"/>
      <c r="G13" s="73"/>
      <c r="H13" s="36"/>
      <c r="I13" s="16">
        <f>SUM(I5:I12)</f>
        <v>0</v>
      </c>
    </row>
    <row r="14" spans="1:9" x14ac:dyDescent="0.25">
      <c r="A14" s="53" t="s">
        <v>103</v>
      </c>
      <c r="B14" s="63"/>
      <c r="C14" s="63"/>
      <c r="D14" s="63"/>
      <c r="E14" s="63"/>
      <c r="F14" s="63"/>
      <c r="G14" s="63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66"/>
      <c r="H15" s="66"/>
      <c r="I15" s="67"/>
    </row>
    <row r="16" spans="1:9" ht="24" customHeight="1" x14ac:dyDescent="0.25">
      <c r="A16" s="68"/>
      <c r="B16" s="69"/>
      <c r="C16" s="69"/>
      <c r="D16" s="69"/>
      <c r="E16" s="69"/>
      <c r="F16" s="69"/>
      <c r="G16" s="69"/>
      <c r="H16" s="69"/>
      <c r="I16" s="70"/>
    </row>
    <row r="17" spans="1:9" x14ac:dyDescent="0.25">
      <c r="A17" s="65" t="s">
        <v>101</v>
      </c>
      <c r="B17" s="66"/>
      <c r="C17" s="66"/>
      <c r="D17" s="66"/>
      <c r="E17" s="66"/>
      <c r="F17" s="66"/>
      <c r="G17" s="66"/>
      <c r="H17" s="66"/>
      <c r="I17" s="67"/>
    </row>
    <row r="18" spans="1:9" x14ac:dyDescent="0.25">
      <c r="A18" s="65"/>
      <c r="B18" s="66"/>
      <c r="C18" s="66"/>
      <c r="D18" s="66"/>
      <c r="E18" s="66"/>
      <c r="F18" s="66"/>
      <c r="G18" s="66"/>
      <c r="H18" s="66"/>
      <c r="I18" s="67"/>
    </row>
    <row r="19" spans="1:9" x14ac:dyDescent="0.25">
      <c r="A19" s="68"/>
      <c r="B19" s="69"/>
      <c r="C19" s="69"/>
      <c r="D19" s="69"/>
      <c r="E19" s="69"/>
      <c r="F19" s="69"/>
      <c r="G19" s="69"/>
      <c r="H19" s="69"/>
      <c r="I19" s="70"/>
    </row>
  </sheetData>
  <mergeCells count="5">
    <mergeCell ref="A1:I2"/>
    <mergeCell ref="A3:I4"/>
    <mergeCell ref="A13:G13"/>
    <mergeCell ref="A14:I16"/>
    <mergeCell ref="A17:I19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="90" zoomScaleNormal="90" workbookViewId="0">
      <selection activeCell="E6" sqref="E6"/>
    </sheetView>
  </sheetViews>
  <sheetFormatPr defaultRowHeight="15" x14ac:dyDescent="0.25"/>
  <cols>
    <col min="1" max="1" width="9.140625" customWidth="1"/>
    <col min="2" max="2" width="28.42578125" customWidth="1"/>
    <col min="3" max="3" width="7.85546875" customWidth="1"/>
    <col min="4" max="4" width="13.28515625" style="18" customWidth="1"/>
    <col min="5" max="5" width="13.140625" style="18" customWidth="1"/>
    <col min="6" max="6" width="11.5703125" customWidth="1"/>
    <col min="7" max="7" width="10.28515625" style="18" customWidth="1"/>
    <col min="8" max="8" width="0.7109375" customWidth="1"/>
    <col min="9" max="9" width="13.5703125" customWidth="1"/>
  </cols>
  <sheetData>
    <row r="1" spans="1:9" x14ac:dyDescent="0.25">
      <c r="A1" s="40" t="s">
        <v>72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92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51" x14ac:dyDescent="0.25">
      <c r="A5" s="5" t="s">
        <v>5</v>
      </c>
      <c r="B5" s="5" t="s">
        <v>0</v>
      </c>
      <c r="C5" s="5" t="s">
        <v>6</v>
      </c>
      <c r="D5" s="17" t="s">
        <v>1</v>
      </c>
      <c r="E5" s="17" t="s">
        <v>95</v>
      </c>
      <c r="F5" s="17" t="s">
        <v>96</v>
      </c>
      <c r="G5" s="17" t="s">
        <v>100</v>
      </c>
      <c r="H5" s="6"/>
      <c r="I5" s="17" t="s">
        <v>99</v>
      </c>
    </row>
    <row r="6" spans="1:9" x14ac:dyDescent="0.25">
      <c r="A6" s="9">
        <v>1</v>
      </c>
      <c r="B6" s="2" t="s">
        <v>86</v>
      </c>
      <c r="C6" s="9" t="s">
        <v>3</v>
      </c>
      <c r="D6" s="15">
        <v>470</v>
      </c>
      <c r="E6" s="32">
        <v>0</v>
      </c>
      <c r="F6" s="15">
        <f>E6*D6</f>
        <v>0</v>
      </c>
      <c r="G6" s="25">
        <v>0</v>
      </c>
      <c r="H6" s="2">
        <f>(G6/100)+1</f>
        <v>1</v>
      </c>
      <c r="I6" s="15">
        <f>F6*H6</f>
        <v>0</v>
      </c>
    </row>
    <row r="7" spans="1:9" ht="20.25" x14ac:dyDescent="0.25">
      <c r="A7" s="71" t="s">
        <v>71</v>
      </c>
      <c r="B7" s="72"/>
      <c r="C7" s="72"/>
      <c r="D7" s="72"/>
      <c r="E7" s="72"/>
      <c r="F7" s="72"/>
      <c r="G7" s="73"/>
      <c r="H7" s="14"/>
      <c r="I7" s="16">
        <v>0</v>
      </c>
    </row>
    <row r="8" spans="1:9" x14ac:dyDescent="0.25">
      <c r="A8" s="74" t="s">
        <v>103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56"/>
      <c r="B9" s="57"/>
      <c r="C9" s="57"/>
      <c r="D9" s="57"/>
      <c r="E9" s="57"/>
      <c r="F9" s="57"/>
      <c r="G9" s="57"/>
      <c r="H9" s="57"/>
      <c r="I9" s="58"/>
    </row>
    <row r="10" spans="1:9" x14ac:dyDescent="0.25">
      <c r="A10" s="59"/>
      <c r="B10" s="60"/>
      <c r="C10" s="60"/>
      <c r="D10" s="60"/>
      <c r="E10" s="60"/>
      <c r="F10" s="60"/>
      <c r="G10" s="60"/>
      <c r="H10" s="60"/>
      <c r="I10" s="61"/>
    </row>
    <row r="11" spans="1:9" x14ac:dyDescent="0.25">
      <c r="A11" s="62" t="s">
        <v>101</v>
      </c>
      <c r="B11" s="63"/>
      <c r="C11" s="63"/>
      <c r="D11" s="63"/>
      <c r="E11" s="63"/>
      <c r="F11" s="63"/>
      <c r="G11" s="63"/>
      <c r="H11" s="63"/>
      <c r="I11" s="64"/>
    </row>
    <row r="12" spans="1:9" x14ac:dyDescent="0.25">
      <c r="A12" s="65"/>
      <c r="B12" s="66"/>
      <c r="C12" s="66"/>
      <c r="D12" s="66"/>
      <c r="E12" s="66"/>
      <c r="F12" s="66"/>
      <c r="G12" s="66"/>
      <c r="H12" s="66"/>
      <c r="I12" s="67"/>
    </row>
    <row r="13" spans="1:9" x14ac:dyDescent="0.25">
      <c r="A13" s="68"/>
      <c r="B13" s="69"/>
      <c r="C13" s="69"/>
      <c r="D13" s="69"/>
      <c r="E13" s="69"/>
      <c r="F13" s="69"/>
      <c r="G13" s="69"/>
      <c r="H13" s="69"/>
      <c r="I13" s="70"/>
    </row>
  </sheetData>
  <mergeCells count="5">
    <mergeCell ref="A1:I2"/>
    <mergeCell ref="A3:I4"/>
    <mergeCell ref="A7:G7"/>
    <mergeCell ref="A8:I10"/>
    <mergeCell ref="A11:I13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37" zoomScale="90" zoomScaleNormal="90" workbookViewId="0">
      <selection activeCell="E6" sqref="E6:E57"/>
    </sheetView>
  </sheetViews>
  <sheetFormatPr defaultRowHeight="15" x14ac:dyDescent="0.25"/>
  <cols>
    <col min="1" max="1" width="9.140625" customWidth="1"/>
    <col min="2" max="2" width="28.28515625" customWidth="1"/>
    <col min="3" max="3" width="7.85546875" style="10" customWidth="1"/>
    <col min="4" max="4" width="13.28515625" customWidth="1"/>
    <col min="5" max="5" width="14.140625" style="18" customWidth="1"/>
    <col min="6" max="6" width="11.5703125" style="18" customWidth="1"/>
    <col min="7" max="7" width="10.28515625" style="18" customWidth="1"/>
    <col min="8" max="8" width="1.42578125" style="31" customWidth="1"/>
    <col min="9" max="9" width="13.5703125" style="18" customWidth="1"/>
  </cols>
  <sheetData>
    <row r="1" spans="1:9" x14ac:dyDescent="0.25">
      <c r="A1" s="40" t="s">
        <v>73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93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38.25" x14ac:dyDescent="0.25">
      <c r="A5" s="5" t="s">
        <v>5</v>
      </c>
      <c r="B5" s="19" t="s">
        <v>0</v>
      </c>
      <c r="C5" s="19" t="s">
        <v>6</v>
      </c>
      <c r="D5" s="20" t="s">
        <v>1</v>
      </c>
      <c r="E5" s="17" t="s">
        <v>95</v>
      </c>
      <c r="F5" s="17" t="s">
        <v>96</v>
      </c>
      <c r="G5" s="17" t="s">
        <v>100</v>
      </c>
      <c r="H5" s="30"/>
      <c r="I5" s="17" t="s">
        <v>99</v>
      </c>
    </row>
    <row r="6" spans="1:9" ht="15" customHeight="1" x14ac:dyDescent="0.25">
      <c r="A6" s="11">
        <v>1</v>
      </c>
      <c r="B6" s="22" t="s">
        <v>11</v>
      </c>
      <c r="C6" s="9" t="s">
        <v>3</v>
      </c>
      <c r="D6" s="23">
        <v>5</v>
      </c>
      <c r="E6" s="39">
        <v>0</v>
      </c>
      <c r="F6" s="15">
        <f>E6*D6</f>
        <v>0</v>
      </c>
      <c r="G6" s="25">
        <v>0</v>
      </c>
      <c r="H6" s="25">
        <f t="shared" ref="H6:H57" si="0">(G6/100)+1</f>
        <v>1</v>
      </c>
      <c r="I6" s="15">
        <f>F6*H6</f>
        <v>0</v>
      </c>
    </row>
    <row r="7" spans="1:9" ht="15" customHeight="1" x14ac:dyDescent="0.25">
      <c r="A7" s="11">
        <v>2</v>
      </c>
      <c r="B7" s="22" t="s">
        <v>12</v>
      </c>
      <c r="C7" s="9" t="s">
        <v>3</v>
      </c>
      <c r="D7" s="23">
        <v>10</v>
      </c>
      <c r="E7" s="39">
        <v>0</v>
      </c>
      <c r="F7" s="15">
        <f t="shared" ref="F7:F57" si="1">E7*D7</f>
        <v>0</v>
      </c>
      <c r="G7" s="25">
        <v>0</v>
      </c>
      <c r="H7" s="25">
        <f t="shared" si="0"/>
        <v>1</v>
      </c>
      <c r="I7" s="15">
        <f t="shared" ref="I7:I57" si="2">F7*H7</f>
        <v>0</v>
      </c>
    </row>
    <row r="8" spans="1:9" x14ac:dyDescent="0.25">
      <c r="A8" s="11">
        <v>3</v>
      </c>
      <c r="B8" s="2" t="s">
        <v>13</v>
      </c>
      <c r="C8" s="9" t="s">
        <v>3</v>
      </c>
      <c r="D8" s="2">
        <v>5</v>
      </c>
      <c r="E8" s="39">
        <v>0</v>
      </c>
      <c r="F8" s="15">
        <f t="shared" si="1"/>
        <v>0</v>
      </c>
      <c r="G8" s="25">
        <v>0</v>
      </c>
      <c r="H8" s="25">
        <f t="shared" si="0"/>
        <v>1</v>
      </c>
      <c r="I8" s="15">
        <f t="shared" si="2"/>
        <v>0</v>
      </c>
    </row>
    <row r="9" spans="1:9" x14ac:dyDescent="0.25">
      <c r="A9" s="11">
        <v>4</v>
      </c>
      <c r="B9" s="2" t="s">
        <v>15</v>
      </c>
      <c r="C9" s="9" t="s">
        <v>3</v>
      </c>
      <c r="D9" s="2">
        <v>10</v>
      </c>
      <c r="E9" s="39">
        <v>0</v>
      </c>
      <c r="F9" s="15">
        <f t="shared" si="1"/>
        <v>0</v>
      </c>
      <c r="G9" s="25">
        <v>0</v>
      </c>
      <c r="H9" s="25">
        <f t="shared" si="0"/>
        <v>1</v>
      </c>
      <c r="I9" s="15">
        <f t="shared" si="2"/>
        <v>0</v>
      </c>
    </row>
    <row r="10" spans="1:9" x14ac:dyDescent="0.25">
      <c r="A10" s="11">
        <v>5</v>
      </c>
      <c r="B10" s="2" t="s">
        <v>16</v>
      </c>
      <c r="C10" s="9" t="s">
        <v>4</v>
      </c>
      <c r="D10" s="2">
        <v>10</v>
      </c>
      <c r="E10" s="39">
        <v>0</v>
      </c>
      <c r="F10" s="15">
        <f t="shared" si="1"/>
        <v>0</v>
      </c>
      <c r="G10" s="25">
        <v>0</v>
      </c>
      <c r="H10" s="25">
        <f t="shared" si="0"/>
        <v>1</v>
      </c>
      <c r="I10" s="15">
        <f t="shared" si="2"/>
        <v>0</v>
      </c>
    </row>
    <row r="11" spans="1:9" x14ac:dyDescent="0.25">
      <c r="A11" s="11">
        <v>6</v>
      </c>
      <c r="B11" s="2" t="s">
        <v>17</v>
      </c>
      <c r="C11" s="9" t="s">
        <v>4</v>
      </c>
      <c r="D11" s="2">
        <v>25</v>
      </c>
      <c r="E11" s="39">
        <v>0</v>
      </c>
      <c r="F11" s="15">
        <f t="shared" si="1"/>
        <v>0</v>
      </c>
      <c r="G11" s="25">
        <v>0</v>
      </c>
      <c r="H11" s="25">
        <f t="shared" si="0"/>
        <v>1</v>
      </c>
      <c r="I11" s="15">
        <f t="shared" si="2"/>
        <v>0</v>
      </c>
    </row>
    <row r="12" spans="1:9" x14ac:dyDescent="0.25">
      <c r="A12" s="11">
        <v>7</v>
      </c>
      <c r="B12" s="2" t="s">
        <v>18</v>
      </c>
      <c r="C12" s="9" t="s">
        <v>3</v>
      </c>
      <c r="D12" s="2">
        <v>25</v>
      </c>
      <c r="E12" s="39">
        <v>0</v>
      </c>
      <c r="F12" s="15">
        <f t="shared" si="1"/>
        <v>0</v>
      </c>
      <c r="G12" s="25">
        <v>0</v>
      </c>
      <c r="H12" s="25">
        <f t="shared" si="0"/>
        <v>1</v>
      </c>
      <c r="I12" s="15">
        <f t="shared" si="2"/>
        <v>0</v>
      </c>
    </row>
    <row r="13" spans="1:9" x14ac:dyDescent="0.25">
      <c r="A13" s="11">
        <v>8</v>
      </c>
      <c r="B13" s="2" t="s">
        <v>19</v>
      </c>
      <c r="C13" s="9" t="s">
        <v>3</v>
      </c>
      <c r="D13" s="2">
        <v>200</v>
      </c>
      <c r="E13" s="39">
        <v>0</v>
      </c>
      <c r="F13" s="15">
        <f t="shared" si="1"/>
        <v>0</v>
      </c>
      <c r="G13" s="25">
        <v>0</v>
      </c>
      <c r="H13" s="25">
        <f t="shared" si="0"/>
        <v>1</v>
      </c>
      <c r="I13" s="15">
        <f t="shared" si="2"/>
        <v>0</v>
      </c>
    </row>
    <row r="14" spans="1:9" x14ac:dyDescent="0.25">
      <c r="A14" s="11">
        <v>9</v>
      </c>
      <c r="B14" s="2" t="s">
        <v>20</v>
      </c>
      <c r="C14" s="9" t="s">
        <v>3</v>
      </c>
      <c r="D14" s="2">
        <v>15</v>
      </c>
      <c r="E14" s="39">
        <v>0</v>
      </c>
      <c r="F14" s="15">
        <f t="shared" si="1"/>
        <v>0</v>
      </c>
      <c r="G14" s="25">
        <v>0</v>
      </c>
      <c r="H14" s="25">
        <f t="shared" si="0"/>
        <v>1</v>
      </c>
      <c r="I14" s="15">
        <f t="shared" si="2"/>
        <v>0</v>
      </c>
    </row>
    <row r="15" spans="1:9" x14ac:dyDescent="0.25">
      <c r="A15" s="11">
        <v>10</v>
      </c>
      <c r="B15" s="2" t="s">
        <v>21</v>
      </c>
      <c r="C15" s="9" t="s">
        <v>3</v>
      </c>
      <c r="D15" s="2">
        <v>50</v>
      </c>
      <c r="E15" s="39">
        <v>0</v>
      </c>
      <c r="F15" s="15">
        <f t="shared" si="1"/>
        <v>0</v>
      </c>
      <c r="G15" s="25">
        <v>0</v>
      </c>
      <c r="H15" s="25">
        <f t="shared" si="0"/>
        <v>1</v>
      </c>
      <c r="I15" s="15">
        <f t="shared" si="2"/>
        <v>0</v>
      </c>
    </row>
    <row r="16" spans="1:9" x14ac:dyDescent="0.25">
      <c r="A16" s="11">
        <v>11</v>
      </c>
      <c r="B16" s="2" t="s">
        <v>22</v>
      </c>
      <c r="C16" s="9" t="s">
        <v>3</v>
      </c>
      <c r="D16" s="2">
        <v>150</v>
      </c>
      <c r="E16" s="39">
        <v>0</v>
      </c>
      <c r="F16" s="15">
        <f t="shared" si="1"/>
        <v>0</v>
      </c>
      <c r="G16" s="25">
        <v>0</v>
      </c>
      <c r="H16" s="25">
        <f t="shared" si="0"/>
        <v>1</v>
      </c>
      <c r="I16" s="15">
        <f t="shared" si="2"/>
        <v>0</v>
      </c>
    </row>
    <row r="17" spans="1:9" x14ac:dyDescent="0.25">
      <c r="A17" s="11">
        <v>12</v>
      </c>
      <c r="B17" s="2" t="s">
        <v>23</v>
      </c>
      <c r="C17" s="9" t="s">
        <v>3</v>
      </c>
      <c r="D17" s="2">
        <v>75</v>
      </c>
      <c r="E17" s="39">
        <v>0</v>
      </c>
      <c r="F17" s="15">
        <f t="shared" si="1"/>
        <v>0</v>
      </c>
      <c r="G17" s="25">
        <v>0</v>
      </c>
      <c r="H17" s="25">
        <f t="shared" si="0"/>
        <v>1</v>
      </c>
      <c r="I17" s="15">
        <f t="shared" si="2"/>
        <v>0</v>
      </c>
    </row>
    <row r="18" spans="1:9" x14ac:dyDescent="0.25">
      <c r="A18" s="11">
        <v>13</v>
      </c>
      <c r="B18" s="2" t="s">
        <v>24</v>
      </c>
      <c r="C18" s="9" t="s">
        <v>3</v>
      </c>
      <c r="D18" s="2">
        <v>150</v>
      </c>
      <c r="E18" s="39">
        <v>0</v>
      </c>
      <c r="F18" s="15">
        <f t="shared" si="1"/>
        <v>0</v>
      </c>
      <c r="G18" s="25">
        <v>0</v>
      </c>
      <c r="H18" s="25">
        <f t="shared" si="0"/>
        <v>1</v>
      </c>
      <c r="I18" s="15">
        <f t="shared" si="2"/>
        <v>0</v>
      </c>
    </row>
    <row r="19" spans="1:9" x14ac:dyDescent="0.25">
      <c r="A19" s="11">
        <v>14</v>
      </c>
      <c r="B19" s="2" t="s">
        <v>25</v>
      </c>
      <c r="C19" s="9" t="s">
        <v>3</v>
      </c>
      <c r="D19" s="2">
        <v>25</v>
      </c>
      <c r="E19" s="39">
        <v>0</v>
      </c>
      <c r="F19" s="15">
        <f t="shared" si="1"/>
        <v>0</v>
      </c>
      <c r="G19" s="25">
        <v>0</v>
      </c>
      <c r="H19" s="25">
        <f t="shared" si="0"/>
        <v>1</v>
      </c>
      <c r="I19" s="15">
        <f t="shared" si="2"/>
        <v>0</v>
      </c>
    </row>
    <row r="20" spans="1:9" x14ac:dyDescent="0.25">
      <c r="A20" s="11">
        <v>15</v>
      </c>
      <c r="B20" s="2" t="s">
        <v>26</v>
      </c>
      <c r="C20" s="9" t="s">
        <v>3</v>
      </c>
      <c r="D20" s="2">
        <v>10</v>
      </c>
      <c r="E20" s="39">
        <v>0</v>
      </c>
      <c r="F20" s="15">
        <f t="shared" si="1"/>
        <v>0</v>
      </c>
      <c r="G20" s="25">
        <v>0</v>
      </c>
      <c r="H20" s="25">
        <f t="shared" si="0"/>
        <v>1</v>
      </c>
      <c r="I20" s="15">
        <f t="shared" si="2"/>
        <v>0</v>
      </c>
    </row>
    <row r="21" spans="1:9" x14ac:dyDescent="0.25">
      <c r="A21" s="11">
        <v>16</v>
      </c>
      <c r="B21" s="2" t="s">
        <v>27</v>
      </c>
      <c r="C21" s="9" t="s">
        <v>3</v>
      </c>
      <c r="D21" s="2">
        <v>150</v>
      </c>
      <c r="E21" s="39">
        <v>0</v>
      </c>
      <c r="F21" s="15">
        <f t="shared" si="1"/>
        <v>0</v>
      </c>
      <c r="G21" s="25">
        <v>0</v>
      </c>
      <c r="H21" s="25">
        <f t="shared" si="0"/>
        <v>1</v>
      </c>
      <c r="I21" s="15">
        <f t="shared" si="2"/>
        <v>0</v>
      </c>
    </row>
    <row r="22" spans="1:9" x14ac:dyDescent="0.25">
      <c r="A22" s="11">
        <v>17</v>
      </c>
      <c r="B22" s="2" t="s">
        <v>28</v>
      </c>
      <c r="C22" s="9" t="s">
        <v>3</v>
      </c>
      <c r="D22" s="2">
        <v>50</v>
      </c>
      <c r="E22" s="39">
        <v>0</v>
      </c>
      <c r="F22" s="15">
        <f t="shared" si="1"/>
        <v>0</v>
      </c>
      <c r="G22" s="25">
        <v>0</v>
      </c>
      <c r="H22" s="25">
        <f t="shared" si="0"/>
        <v>1</v>
      </c>
      <c r="I22" s="15">
        <f t="shared" si="2"/>
        <v>0</v>
      </c>
    </row>
    <row r="23" spans="1:9" x14ac:dyDescent="0.25">
      <c r="A23" s="11">
        <v>18</v>
      </c>
      <c r="B23" s="2" t="s">
        <v>29</v>
      </c>
      <c r="C23" s="9" t="s">
        <v>4</v>
      </c>
      <c r="D23" s="2">
        <v>350</v>
      </c>
      <c r="E23" s="39">
        <v>0</v>
      </c>
      <c r="F23" s="15">
        <f t="shared" si="1"/>
        <v>0</v>
      </c>
      <c r="G23" s="25">
        <v>0</v>
      </c>
      <c r="H23" s="25">
        <f t="shared" si="0"/>
        <v>1</v>
      </c>
      <c r="I23" s="15">
        <f t="shared" si="2"/>
        <v>0</v>
      </c>
    </row>
    <row r="24" spans="1:9" x14ac:dyDescent="0.25">
      <c r="A24" s="11">
        <v>19</v>
      </c>
      <c r="B24" s="2" t="s">
        <v>30</v>
      </c>
      <c r="C24" s="9" t="s">
        <v>3</v>
      </c>
      <c r="D24" s="2">
        <v>30</v>
      </c>
      <c r="E24" s="39">
        <v>0</v>
      </c>
      <c r="F24" s="15">
        <f t="shared" si="1"/>
        <v>0</v>
      </c>
      <c r="G24" s="25">
        <v>0</v>
      </c>
      <c r="H24" s="25">
        <f t="shared" si="0"/>
        <v>1</v>
      </c>
      <c r="I24" s="15">
        <f t="shared" si="2"/>
        <v>0</v>
      </c>
    </row>
    <row r="25" spans="1:9" x14ac:dyDescent="0.25">
      <c r="A25" s="11">
        <v>20</v>
      </c>
      <c r="B25" s="2" t="s">
        <v>31</v>
      </c>
      <c r="C25" s="9" t="s">
        <v>3</v>
      </c>
      <c r="D25" s="2">
        <v>40</v>
      </c>
      <c r="E25" s="39">
        <v>0</v>
      </c>
      <c r="F25" s="15">
        <f t="shared" si="1"/>
        <v>0</v>
      </c>
      <c r="G25" s="25">
        <v>0</v>
      </c>
      <c r="H25" s="25">
        <f t="shared" si="0"/>
        <v>1</v>
      </c>
      <c r="I25" s="15">
        <f t="shared" si="2"/>
        <v>0</v>
      </c>
    </row>
    <row r="26" spans="1:9" x14ac:dyDescent="0.25">
      <c r="A26" s="11">
        <v>21</v>
      </c>
      <c r="B26" s="2" t="s">
        <v>32</v>
      </c>
      <c r="C26" s="9" t="s">
        <v>3</v>
      </c>
      <c r="D26" s="2">
        <v>15</v>
      </c>
      <c r="E26" s="39">
        <v>0</v>
      </c>
      <c r="F26" s="15">
        <f t="shared" si="1"/>
        <v>0</v>
      </c>
      <c r="G26" s="25">
        <v>0</v>
      </c>
      <c r="H26" s="25">
        <f t="shared" si="0"/>
        <v>1</v>
      </c>
      <c r="I26" s="15">
        <f t="shared" si="2"/>
        <v>0</v>
      </c>
    </row>
    <row r="27" spans="1:9" x14ac:dyDescent="0.25">
      <c r="A27" s="11">
        <v>22</v>
      </c>
      <c r="B27" s="2" t="s">
        <v>33</v>
      </c>
      <c r="C27" s="9" t="s">
        <v>3</v>
      </c>
      <c r="D27" s="2">
        <v>10</v>
      </c>
      <c r="E27" s="39">
        <v>0</v>
      </c>
      <c r="F27" s="15">
        <f t="shared" si="1"/>
        <v>0</v>
      </c>
      <c r="G27" s="25">
        <v>0</v>
      </c>
      <c r="H27" s="25">
        <f t="shared" si="0"/>
        <v>1</v>
      </c>
      <c r="I27" s="15">
        <f t="shared" si="2"/>
        <v>0</v>
      </c>
    </row>
    <row r="28" spans="1:9" x14ac:dyDescent="0.25">
      <c r="A28" s="11">
        <v>23</v>
      </c>
      <c r="B28" s="2" t="s">
        <v>34</v>
      </c>
      <c r="C28" s="9" t="s">
        <v>4</v>
      </c>
      <c r="D28" s="2">
        <v>400</v>
      </c>
      <c r="E28" s="39">
        <v>0</v>
      </c>
      <c r="F28" s="15">
        <f t="shared" si="1"/>
        <v>0</v>
      </c>
      <c r="G28" s="25">
        <v>0</v>
      </c>
      <c r="H28" s="25">
        <f t="shared" si="0"/>
        <v>1</v>
      </c>
      <c r="I28" s="15">
        <f t="shared" si="2"/>
        <v>0</v>
      </c>
    </row>
    <row r="29" spans="1:9" x14ac:dyDescent="0.25">
      <c r="A29" s="11">
        <v>24</v>
      </c>
      <c r="B29" s="2" t="s">
        <v>35</v>
      </c>
      <c r="C29" s="9" t="s">
        <v>4</v>
      </c>
      <c r="D29" s="2">
        <v>25</v>
      </c>
      <c r="E29" s="39">
        <v>0</v>
      </c>
      <c r="F29" s="15">
        <f t="shared" si="1"/>
        <v>0</v>
      </c>
      <c r="G29" s="25">
        <v>0</v>
      </c>
      <c r="H29" s="25">
        <f t="shared" si="0"/>
        <v>1</v>
      </c>
      <c r="I29" s="15">
        <f t="shared" si="2"/>
        <v>0</v>
      </c>
    </row>
    <row r="30" spans="1:9" x14ac:dyDescent="0.25">
      <c r="A30" s="11">
        <v>25</v>
      </c>
      <c r="B30" s="2" t="s">
        <v>36</v>
      </c>
      <c r="C30" s="9" t="s">
        <v>3</v>
      </c>
      <c r="D30" s="2">
        <v>750</v>
      </c>
      <c r="E30" s="39">
        <v>0</v>
      </c>
      <c r="F30" s="15">
        <f t="shared" si="1"/>
        <v>0</v>
      </c>
      <c r="G30" s="25">
        <v>0</v>
      </c>
      <c r="H30" s="25">
        <f t="shared" si="0"/>
        <v>1</v>
      </c>
      <c r="I30" s="15">
        <f t="shared" si="2"/>
        <v>0</v>
      </c>
    </row>
    <row r="31" spans="1:9" x14ac:dyDescent="0.25">
      <c r="A31" s="11">
        <v>26</v>
      </c>
      <c r="B31" s="2" t="s">
        <v>37</v>
      </c>
      <c r="C31" s="9" t="s">
        <v>3</v>
      </c>
      <c r="D31" s="2">
        <v>20</v>
      </c>
      <c r="E31" s="39">
        <v>0</v>
      </c>
      <c r="F31" s="15">
        <f t="shared" si="1"/>
        <v>0</v>
      </c>
      <c r="G31" s="25">
        <v>0</v>
      </c>
      <c r="H31" s="25">
        <f t="shared" si="0"/>
        <v>1</v>
      </c>
      <c r="I31" s="15">
        <f t="shared" si="2"/>
        <v>0</v>
      </c>
    </row>
    <row r="32" spans="1:9" x14ac:dyDescent="0.25">
      <c r="A32" s="11">
        <v>27</v>
      </c>
      <c r="B32" s="2" t="s">
        <v>74</v>
      </c>
      <c r="C32" s="9" t="s">
        <v>3</v>
      </c>
      <c r="D32" s="2">
        <v>10</v>
      </c>
      <c r="E32" s="39">
        <v>0</v>
      </c>
      <c r="F32" s="15">
        <f t="shared" si="1"/>
        <v>0</v>
      </c>
      <c r="G32" s="25">
        <v>0</v>
      </c>
      <c r="H32" s="25">
        <f t="shared" si="0"/>
        <v>1</v>
      </c>
      <c r="I32" s="15">
        <f t="shared" si="2"/>
        <v>0</v>
      </c>
    </row>
    <row r="33" spans="1:11" x14ac:dyDescent="0.25">
      <c r="A33" s="11">
        <v>28</v>
      </c>
      <c r="B33" s="2" t="s">
        <v>75</v>
      </c>
      <c r="C33" s="9" t="s">
        <v>3</v>
      </c>
      <c r="D33" s="2">
        <v>2</v>
      </c>
      <c r="E33" s="39">
        <v>0</v>
      </c>
      <c r="F33" s="15">
        <f t="shared" si="1"/>
        <v>0</v>
      </c>
      <c r="G33" s="25">
        <v>0</v>
      </c>
      <c r="H33" s="25">
        <f t="shared" si="0"/>
        <v>1</v>
      </c>
      <c r="I33" s="15">
        <f t="shared" si="2"/>
        <v>0</v>
      </c>
    </row>
    <row r="34" spans="1:11" x14ac:dyDescent="0.25">
      <c r="A34" s="11">
        <v>29</v>
      </c>
      <c r="B34" s="2" t="s">
        <v>40</v>
      </c>
      <c r="C34" s="9" t="s">
        <v>3</v>
      </c>
      <c r="D34" s="2">
        <v>4</v>
      </c>
      <c r="E34" s="39">
        <v>0</v>
      </c>
      <c r="F34" s="15">
        <f t="shared" si="1"/>
        <v>0</v>
      </c>
      <c r="G34" s="25">
        <v>0</v>
      </c>
      <c r="H34" s="25">
        <f t="shared" si="0"/>
        <v>1</v>
      </c>
      <c r="I34" s="15">
        <f t="shared" si="2"/>
        <v>0</v>
      </c>
    </row>
    <row r="35" spans="1:11" x14ac:dyDescent="0.25">
      <c r="A35" s="11">
        <v>30</v>
      </c>
      <c r="B35" s="2" t="s">
        <v>41</v>
      </c>
      <c r="C35" s="9" t="s">
        <v>3</v>
      </c>
      <c r="D35" s="2">
        <v>20</v>
      </c>
      <c r="E35" s="39">
        <v>0</v>
      </c>
      <c r="F35" s="15">
        <f t="shared" si="1"/>
        <v>0</v>
      </c>
      <c r="G35" s="25">
        <v>0</v>
      </c>
      <c r="H35" s="25">
        <f t="shared" si="0"/>
        <v>1</v>
      </c>
      <c r="I35" s="15">
        <f t="shared" si="2"/>
        <v>0</v>
      </c>
    </row>
    <row r="36" spans="1:11" x14ac:dyDescent="0.25">
      <c r="A36" s="11">
        <v>31</v>
      </c>
      <c r="B36" s="2" t="s">
        <v>42</v>
      </c>
      <c r="C36" s="9" t="s">
        <v>3</v>
      </c>
      <c r="D36" s="2">
        <v>2</v>
      </c>
      <c r="E36" s="39">
        <v>0</v>
      </c>
      <c r="F36" s="15">
        <f t="shared" si="1"/>
        <v>0</v>
      </c>
      <c r="G36" s="25">
        <v>0</v>
      </c>
      <c r="H36" s="25">
        <f t="shared" si="0"/>
        <v>1</v>
      </c>
      <c r="I36" s="15">
        <f t="shared" si="2"/>
        <v>0</v>
      </c>
    </row>
    <row r="37" spans="1:11" x14ac:dyDescent="0.25">
      <c r="A37" s="11">
        <v>32</v>
      </c>
      <c r="B37" s="2" t="s">
        <v>43</v>
      </c>
      <c r="C37" s="9" t="s">
        <v>3</v>
      </c>
      <c r="D37" s="2">
        <v>1</v>
      </c>
      <c r="E37" s="39">
        <v>0</v>
      </c>
      <c r="F37" s="15">
        <f t="shared" si="1"/>
        <v>0</v>
      </c>
      <c r="G37" s="25">
        <v>0</v>
      </c>
      <c r="H37" s="25">
        <f t="shared" si="0"/>
        <v>1</v>
      </c>
      <c r="I37" s="15">
        <f t="shared" si="2"/>
        <v>0</v>
      </c>
    </row>
    <row r="38" spans="1:11" x14ac:dyDescent="0.25">
      <c r="A38" s="11">
        <v>33</v>
      </c>
      <c r="B38" s="2" t="s">
        <v>76</v>
      </c>
      <c r="C38" s="9" t="s">
        <v>3</v>
      </c>
      <c r="D38" s="2">
        <v>20</v>
      </c>
      <c r="E38" s="39">
        <v>0</v>
      </c>
      <c r="F38" s="15">
        <f t="shared" si="1"/>
        <v>0</v>
      </c>
      <c r="G38" s="25">
        <v>0</v>
      </c>
      <c r="H38" s="25">
        <f t="shared" si="0"/>
        <v>1</v>
      </c>
      <c r="I38" s="15">
        <f t="shared" si="2"/>
        <v>0</v>
      </c>
    </row>
    <row r="39" spans="1:11" x14ac:dyDescent="0.25">
      <c r="A39" s="11">
        <v>34</v>
      </c>
      <c r="B39" s="2" t="s">
        <v>45</v>
      </c>
      <c r="C39" s="9" t="s">
        <v>3</v>
      </c>
      <c r="D39" s="2">
        <v>5</v>
      </c>
      <c r="E39" s="39">
        <v>0</v>
      </c>
      <c r="F39" s="15">
        <f t="shared" si="1"/>
        <v>0</v>
      </c>
      <c r="G39" s="25">
        <v>0</v>
      </c>
      <c r="H39" s="25">
        <f t="shared" si="0"/>
        <v>1</v>
      </c>
      <c r="I39" s="15">
        <f t="shared" si="2"/>
        <v>0</v>
      </c>
    </row>
    <row r="40" spans="1:11" x14ac:dyDescent="0.25">
      <c r="A40" s="11">
        <v>35</v>
      </c>
      <c r="B40" s="2" t="s">
        <v>46</v>
      </c>
      <c r="C40" s="9" t="s">
        <v>3</v>
      </c>
      <c r="D40" s="2">
        <v>5</v>
      </c>
      <c r="E40" s="39">
        <v>0</v>
      </c>
      <c r="F40" s="15">
        <f t="shared" si="1"/>
        <v>0</v>
      </c>
      <c r="G40" s="25">
        <v>0</v>
      </c>
      <c r="H40" s="25">
        <f t="shared" si="0"/>
        <v>1</v>
      </c>
      <c r="I40" s="15">
        <f t="shared" si="2"/>
        <v>0</v>
      </c>
    </row>
    <row r="41" spans="1:11" x14ac:dyDescent="0.25">
      <c r="A41" s="11">
        <v>36</v>
      </c>
      <c r="B41" s="2" t="s">
        <v>77</v>
      </c>
      <c r="C41" s="9" t="s">
        <v>3</v>
      </c>
      <c r="D41" s="2">
        <v>1</v>
      </c>
      <c r="E41" s="39">
        <v>0</v>
      </c>
      <c r="F41" s="15">
        <f t="shared" si="1"/>
        <v>0</v>
      </c>
      <c r="G41" s="25">
        <v>0</v>
      </c>
      <c r="H41" s="25">
        <f t="shared" si="0"/>
        <v>1</v>
      </c>
      <c r="I41" s="15">
        <f t="shared" si="2"/>
        <v>0</v>
      </c>
      <c r="K41" s="38"/>
    </row>
    <row r="42" spans="1:11" x14ac:dyDescent="0.25">
      <c r="A42" s="11">
        <v>37</v>
      </c>
      <c r="B42" s="2" t="s">
        <v>48</v>
      </c>
      <c r="C42" s="9" t="s">
        <v>3</v>
      </c>
      <c r="D42" s="2">
        <v>1</v>
      </c>
      <c r="E42" s="39">
        <v>0</v>
      </c>
      <c r="F42" s="15">
        <f t="shared" si="1"/>
        <v>0</v>
      </c>
      <c r="G42" s="25">
        <v>0</v>
      </c>
      <c r="H42" s="25">
        <f t="shared" si="0"/>
        <v>1</v>
      </c>
      <c r="I42" s="15">
        <f t="shared" si="2"/>
        <v>0</v>
      </c>
    </row>
    <row r="43" spans="1:11" x14ac:dyDescent="0.25">
      <c r="A43" s="11">
        <v>38</v>
      </c>
      <c r="B43" s="2" t="s">
        <v>49</v>
      </c>
      <c r="C43" s="9" t="s">
        <v>3</v>
      </c>
      <c r="D43" s="2">
        <v>1</v>
      </c>
      <c r="E43" s="39">
        <v>0</v>
      </c>
      <c r="F43" s="15">
        <f t="shared" si="1"/>
        <v>0</v>
      </c>
      <c r="G43" s="25">
        <v>0</v>
      </c>
      <c r="H43" s="25">
        <f t="shared" si="0"/>
        <v>1</v>
      </c>
      <c r="I43" s="15">
        <f t="shared" si="2"/>
        <v>0</v>
      </c>
    </row>
    <row r="44" spans="1:11" x14ac:dyDescent="0.25">
      <c r="A44" s="11">
        <v>39</v>
      </c>
      <c r="B44" s="2" t="s">
        <v>50</v>
      </c>
      <c r="C44" s="9" t="s">
        <v>3</v>
      </c>
      <c r="D44" s="2">
        <v>2</v>
      </c>
      <c r="E44" s="39">
        <v>0</v>
      </c>
      <c r="F44" s="15">
        <f t="shared" si="1"/>
        <v>0</v>
      </c>
      <c r="G44" s="25">
        <v>0</v>
      </c>
      <c r="H44" s="25">
        <f t="shared" si="0"/>
        <v>1</v>
      </c>
      <c r="I44" s="15">
        <f t="shared" si="2"/>
        <v>0</v>
      </c>
    </row>
    <row r="45" spans="1:11" x14ac:dyDescent="0.25">
      <c r="A45" s="11">
        <v>40</v>
      </c>
      <c r="B45" s="2" t="s">
        <v>51</v>
      </c>
      <c r="C45" s="9" t="s">
        <v>3</v>
      </c>
      <c r="D45" s="2">
        <v>1</v>
      </c>
      <c r="E45" s="39">
        <v>0</v>
      </c>
      <c r="F45" s="15">
        <f t="shared" si="1"/>
        <v>0</v>
      </c>
      <c r="G45" s="25">
        <v>0</v>
      </c>
      <c r="H45" s="25">
        <f t="shared" si="0"/>
        <v>1</v>
      </c>
      <c r="I45" s="15">
        <f t="shared" si="2"/>
        <v>0</v>
      </c>
    </row>
    <row r="46" spans="1:11" x14ac:dyDescent="0.25">
      <c r="A46" s="11">
        <v>41</v>
      </c>
      <c r="B46" s="2" t="s">
        <v>52</v>
      </c>
      <c r="C46" s="9" t="s">
        <v>3</v>
      </c>
      <c r="D46" s="2">
        <v>1</v>
      </c>
      <c r="E46" s="39">
        <v>0</v>
      </c>
      <c r="F46" s="15">
        <f t="shared" si="1"/>
        <v>0</v>
      </c>
      <c r="G46" s="25">
        <v>0</v>
      </c>
      <c r="H46" s="25">
        <f t="shared" si="0"/>
        <v>1</v>
      </c>
      <c r="I46" s="15">
        <f t="shared" si="2"/>
        <v>0</v>
      </c>
    </row>
    <row r="47" spans="1:11" x14ac:dyDescent="0.25">
      <c r="A47" s="11">
        <v>42</v>
      </c>
      <c r="B47" s="2" t="s">
        <v>53</v>
      </c>
      <c r="C47" s="9" t="s">
        <v>3</v>
      </c>
      <c r="D47" s="2">
        <v>1</v>
      </c>
      <c r="E47" s="39">
        <v>0</v>
      </c>
      <c r="F47" s="15">
        <f t="shared" si="1"/>
        <v>0</v>
      </c>
      <c r="G47" s="25">
        <v>0</v>
      </c>
      <c r="H47" s="25">
        <f t="shared" si="0"/>
        <v>1</v>
      </c>
      <c r="I47" s="15">
        <f t="shared" si="2"/>
        <v>0</v>
      </c>
    </row>
    <row r="48" spans="1:11" x14ac:dyDescent="0.25">
      <c r="A48" s="11">
        <v>43</v>
      </c>
      <c r="B48" s="2" t="s">
        <v>57</v>
      </c>
      <c r="C48" s="9" t="s">
        <v>3</v>
      </c>
      <c r="D48" s="2">
        <v>1</v>
      </c>
      <c r="E48" s="39">
        <v>0</v>
      </c>
      <c r="F48" s="15">
        <f t="shared" si="1"/>
        <v>0</v>
      </c>
      <c r="G48" s="25">
        <v>0</v>
      </c>
      <c r="H48" s="25">
        <f t="shared" si="0"/>
        <v>1</v>
      </c>
      <c r="I48" s="15">
        <f t="shared" si="2"/>
        <v>0</v>
      </c>
    </row>
    <row r="49" spans="1:9" x14ac:dyDescent="0.25">
      <c r="A49" s="11">
        <v>44</v>
      </c>
      <c r="B49" s="2" t="s">
        <v>58</v>
      </c>
      <c r="C49" s="9" t="s">
        <v>3</v>
      </c>
      <c r="D49" s="2">
        <v>1</v>
      </c>
      <c r="E49" s="39">
        <v>0</v>
      </c>
      <c r="F49" s="15">
        <f t="shared" si="1"/>
        <v>0</v>
      </c>
      <c r="G49" s="25">
        <v>0</v>
      </c>
      <c r="H49" s="25">
        <f t="shared" si="0"/>
        <v>1</v>
      </c>
      <c r="I49" s="15">
        <f t="shared" si="2"/>
        <v>0</v>
      </c>
    </row>
    <row r="50" spans="1:9" x14ac:dyDescent="0.25">
      <c r="A50" s="11">
        <v>45</v>
      </c>
      <c r="B50" s="2" t="s">
        <v>59</v>
      </c>
      <c r="C50" s="9" t="s">
        <v>3</v>
      </c>
      <c r="D50" s="2">
        <v>5</v>
      </c>
      <c r="E50" s="39">
        <v>0</v>
      </c>
      <c r="F50" s="15">
        <f t="shared" si="1"/>
        <v>0</v>
      </c>
      <c r="G50" s="25">
        <v>0</v>
      </c>
      <c r="H50" s="25">
        <f t="shared" si="0"/>
        <v>1</v>
      </c>
      <c r="I50" s="15">
        <f t="shared" si="2"/>
        <v>0</v>
      </c>
    </row>
    <row r="51" spans="1:9" x14ac:dyDescent="0.25">
      <c r="A51" s="11">
        <v>46</v>
      </c>
      <c r="B51" s="2" t="s">
        <v>60</v>
      </c>
      <c r="C51" s="9" t="s">
        <v>3</v>
      </c>
      <c r="D51" s="2">
        <v>5</v>
      </c>
      <c r="E51" s="39">
        <v>0</v>
      </c>
      <c r="F51" s="15">
        <f t="shared" si="1"/>
        <v>0</v>
      </c>
      <c r="G51" s="25">
        <v>0</v>
      </c>
      <c r="H51" s="25">
        <f t="shared" si="0"/>
        <v>1</v>
      </c>
      <c r="I51" s="15">
        <f t="shared" si="2"/>
        <v>0</v>
      </c>
    </row>
    <row r="52" spans="1:9" x14ac:dyDescent="0.25">
      <c r="A52" s="11">
        <v>47</v>
      </c>
      <c r="B52" s="2" t="s">
        <v>78</v>
      </c>
      <c r="C52" s="9" t="s">
        <v>3</v>
      </c>
      <c r="D52" s="2">
        <v>1</v>
      </c>
      <c r="E52" s="39">
        <v>0</v>
      </c>
      <c r="F52" s="15">
        <f t="shared" si="1"/>
        <v>0</v>
      </c>
      <c r="G52" s="25">
        <v>0</v>
      </c>
      <c r="H52" s="25">
        <f t="shared" si="0"/>
        <v>1</v>
      </c>
      <c r="I52" s="15">
        <f t="shared" si="2"/>
        <v>0</v>
      </c>
    </row>
    <row r="53" spans="1:9" x14ac:dyDescent="0.25">
      <c r="A53" s="11">
        <v>48</v>
      </c>
      <c r="B53" s="2" t="s">
        <v>61</v>
      </c>
      <c r="C53" s="9" t="s">
        <v>3</v>
      </c>
      <c r="D53" s="2">
        <v>1</v>
      </c>
      <c r="E53" s="39">
        <v>0</v>
      </c>
      <c r="F53" s="15">
        <f t="shared" si="1"/>
        <v>0</v>
      </c>
      <c r="G53" s="25">
        <v>0</v>
      </c>
      <c r="H53" s="25">
        <f t="shared" si="0"/>
        <v>1</v>
      </c>
      <c r="I53" s="15">
        <f t="shared" si="2"/>
        <v>0</v>
      </c>
    </row>
    <row r="54" spans="1:9" x14ac:dyDescent="0.25">
      <c r="A54" s="11">
        <v>49</v>
      </c>
      <c r="B54" s="2" t="s">
        <v>79</v>
      </c>
      <c r="C54" s="9" t="s">
        <v>3</v>
      </c>
      <c r="D54" s="2">
        <v>1</v>
      </c>
      <c r="E54" s="39">
        <v>0</v>
      </c>
      <c r="F54" s="15">
        <f t="shared" si="1"/>
        <v>0</v>
      </c>
      <c r="G54" s="25">
        <v>0</v>
      </c>
      <c r="H54" s="25">
        <f t="shared" si="0"/>
        <v>1</v>
      </c>
      <c r="I54" s="15">
        <f t="shared" si="2"/>
        <v>0</v>
      </c>
    </row>
    <row r="55" spans="1:9" x14ac:dyDescent="0.25">
      <c r="A55" s="11">
        <v>50</v>
      </c>
      <c r="B55" s="2" t="s">
        <v>62</v>
      </c>
      <c r="C55" s="9" t="s">
        <v>3</v>
      </c>
      <c r="D55" s="2">
        <v>1</v>
      </c>
      <c r="E55" s="39">
        <v>0</v>
      </c>
      <c r="F55" s="15">
        <f t="shared" si="1"/>
        <v>0</v>
      </c>
      <c r="G55" s="25">
        <v>0</v>
      </c>
      <c r="H55" s="25">
        <f t="shared" si="0"/>
        <v>1</v>
      </c>
      <c r="I55" s="15">
        <f t="shared" si="2"/>
        <v>0</v>
      </c>
    </row>
    <row r="56" spans="1:9" x14ac:dyDescent="0.25">
      <c r="A56" s="11">
        <v>51</v>
      </c>
      <c r="B56" s="2" t="s">
        <v>63</v>
      </c>
      <c r="C56" s="9" t="s">
        <v>3</v>
      </c>
      <c r="D56" s="2">
        <v>1</v>
      </c>
      <c r="E56" s="39">
        <v>0</v>
      </c>
      <c r="F56" s="15">
        <f t="shared" si="1"/>
        <v>0</v>
      </c>
      <c r="G56" s="25">
        <v>0</v>
      </c>
      <c r="H56" s="25">
        <f t="shared" si="0"/>
        <v>1</v>
      </c>
      <c r="I56" s="15">
        <f t="shared" si="2"/>
        <v>0</v>
      </c>
    </row>
    <row r="57" spans="1:9" x14ac:dyDescent="0.25">
      <c r="A57" s="11">
        <v>52</v>
      </c>
      <c r="B57" s="2" t="s">
        <v>80</v>
      </c>
      <c r="C57" s="9" t="s">
        <v>3</v>
      </c>
      <c r="D57" s="2">
        <v>1</v>
      </c>
      <c r="E57" s="39">
        <v>0</v>
      </c>
      <c r="F57" s="15">
        <f t="shared" si="1"/>
        <v>0</v>
      </c>
      <c r="G57" s="25">
        <v>0</v>
      </c>
      <c r="H57" s="25">
        <f t="shared" si="0"/>
        <v>1</v>
      </c>
      <c r="I57" s="15">
        <f t="shared" si="2"/>
        <v>0</v>
      </c>
    </row>
    <row r="58" spans="1:9" ht="20.25" x14ac:dyDescent="0.25">
      <c r="A58" s="71" t="s">
        <v>81</v>
      </c>
      <c r="B58" s="72"/>
      <c r="C58" s="72"/>
      <c r="D58" s="72"/>
      <c r="E58" s="72"/>
      <c r="F58" s="72"/>
      <c r="G58" s="73"/>
      <c r="H58" s="36"/>
      <c r="I58" s="16">
        <f>SUM(I5:I57)</f>
        <v>0</v>
      </c>
    </row>
    <row r="59" spans="1:9" x14ac:dyDescent="0.25">
      <c r="A59" s="75" t="s">
        <v>103</v>
      </c>
      <c r="B59" s="76"/>
      <c r="C59" s="76"/>
      <c r="D59" s="76"/>
      <c r="E59" s="76"/>
      <c r="F59" s="76"/>
      <c r="G59" s="76"/>
      <c r="H59" s="76"/>
      <c r="I59" s="76"/>
    </row>
    <row r="60" spans="1:9" x14ac:dyDescent="0.25">
      <c r="A60" s="77"/>
      <c r="B60" s="77"/>
      <c r="C60" s="77"/>
      <c r="D60" s="77"/>
      <c r="E60" s="77"/>
      <c r="F60" s="77"/>
      <c r="G60" s="77"/>
      <c r="H60" s="77"/>
      <c r="I60" s="77"/>
    </row>
    <row r="61" spans="1:9" x14ac:dyDescent="0.25">
      <c r="A61" s="77"/>
      <c r="B61" s="77"/>
      <c r="C61" s="77"/>
      <c r="D61" s="77"/>
      <c r="E61" s="77"/>
      <c r="F61" s="77"/>
      <c r="G61" s="77"/>
      <c r="H61" s="77"/>
      <c r="I61" s="77"/>
    </row>
    <row r="62" spans="1:9" x14ac:dyDescent="0.25">
      <c r="A62" s="77" t="s">
        <v>101</v>
      </c>
      <c r="B62" s="77"/>
      <c r="C62" s="77"/>
      <c r="D62" s="77"/>
      <c r="E62" s="77"/>
      <c r="F62" s="77"/>
      <c r="G62" s="77"/>
      <c r="H62" s="77"/>
      <c r="I62" s="77"/>
    </row>
    <row r="63" spans="1:9" x14ac:dyDescent="0.25">
      <c r="A63" s="77"/>
      <c r="B63" s="77"/>
      <c r="C63" s="77"/>
      <c r="D63" s="77"/>
      <c r="E63" s="77"/>
      <c r="F63" s="77"/>
      <c r="G63" s="77"/>
      <c r="H63" s="77"/>
      <c r="I63" s="77"/>
    </row>
    <row r="64" spans="1:9" x14ac:dyDescent="0.25">
      <c r="A64" s="77"/>
      <c r="B64" s="77"/>
      <c r="C64" s="77"/>
      <c r="D64" s="77"/>
      <c r="E64" s="77"/>
      <c r="F64" s="77"/>
      <c r="G64" s="77"/>
      <c r="H64" s="77"/>
      <c r="I64" s="77"/>
    </row>
  </sheetData>
  <mergeCells count="5">
    <mergeCell ref="A1:I2"/>
    <mergeCell ref="A3:I4"/>
    <mergeCell ref="A58:G58"/>
    <mergeCell ref="A59:I61"/>
    <mergeCell ref="A62:I64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90" zoomScaleNormal="90" workbookViewId="0">
      <selection activeCell="E6" sqref="E6:E12"/>
    </sheetView>
  </sheetViews>
  <sheetFormatPr defaultRowHeight="15" x14ac:dyDescent="0.25"/>
  <cols>
    <col min="1" max="1" width="9.140625" customWidth="1"/>
    <col min="2" max="2" width="28.28515625" customWidth="1"/>
    <col min="3" max="3" width="7.85546875" customWidth="1"/>
    <col min="4" max="4" width="13.28515625" style="35" customWidth="1"/>
    <col min="5" max="5" width="13" customWidth="1"/>
    <col min="6" max="6" width="11.5703125" customWidth="1"/>
    <col min="7" max="7" width="10.28515625" customWidth="1"/>
    <col min="8" max="8" width="1.28515625" customWidth="1"/>
    <col min="9" max="9" width="13.5703125" customWidth="1"/>
  </cols>
  <sheetData>
    <row r="1" spans="1:9" x14ac:dyDescent="0.25">
      <c r="A1" s="40" t="s">
        <v>82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94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51" x14ac:dyDescent="0.25">
      <c r="A5" s="5" t="s">
        <v>5</v>
      </c>
      <c r="B5" s="5" t="s">
        <v>0</v>
      </c>
      <c r="C5" s="5" t="s">
        <v>6</v>
      </c>
      <c r="D5" s="33" t="s">
        <v>1</v>
      </c>
      <c r="E5" s="6" t="s">
        <v>95</v>
      </c>
      <c r="F5" s="17" t="s">
        <v>96</v>
      </c>
      <c r="G5" s="6" t="s">
        <v>100</v>
      </c>
      <c r="H5" s="6"/>
      <c r="I5" s="17" t="s">
        <v>2</v>
      </c>
    </row>
    <row r="6" spans="1:9" x14ac:dyDescent="0.25">
      <c r="A6" s="9">
        <v>1</v>
      </c>
      <c r="B6" s="2" t="s">
        <v>64</v>
      </c>
      <c r="C6" s="9" t="s">
        <v>3</v>
      </c>
      <c r="D6" s="34">
        <v>40</v>
      </c>
      <c r="E6" s="32">
        <v>0</v>
      </c>
      <c r="F6" s="15">
        <f>E6*D6</f>
        <v>0</v>
      </c>
      <c r="G6" s="2">
        <v>0</v>
      </c>
      <c r="H6" s="25">
        <f t="shared" ref="H6:H12" si="0">(G6/100)+1</f>
        <v>1</v>
      </c>
      <c r="I6" s="15">
        <f>F6*H6</f>
        <v>0</v>
      </c>
    </row>
    <row r="7" spans="1:9" ht="15" customHeight="1" x14ac:dyDescent="0.25">
      <c r="A7" s="9">
        <v>2</v>
      </c>
      <c r="B7" s="3" t="s">
        <v>65</v>
      </c>
      <c r="C7" s="9" t="s">
        <v>3</v>
      </c>
      <c r="D7" s="34">
        <v>25</v>
      </c>
      <c r="E7" s="32">
        <v>0</v>
      </c>
      <c r="F7" s="15">
        <f t="shared" ref="F7:F12" si="1">E7*D7</f>
        <v>0</v>
      </c>
      <c r="G7" s="2">
        <v>0</v>
      </c>
      <c r="H7" s="25">
        <f t="shared" si="0"/>
        <v>1</v>
      </c>
      <c r="I7" s="15">
        <f t="shared" ref="I7:I12" si="2">F7*H7</f>
        <v>0</v>
      </c>
    </row>
    <row r="8" spans="1:9" ht="15" customHeight="1" x14ac:dyDescent="0.25">
      <c r="A8" s="9">
        <v>3</v>
      </c>
      <c r="B8" s="3" t="s">
        <v>84</v>
      </c>
      <c r="C8" s="9" t="s">
        <v>3</v>
      </c>
      <c r="D8" s="34">
        <v>10</v>
      </c>
      <c r="E8" s="32">
        <v>0</v>
      </c>
      <c r="F8" s="15">
        <f t="shared" si="1"/>
        <v>0</v>
      </c>
      <c r="G8" s="2">
        <v>0</v>
      </c>
      <c r="H8" s="25">
        <f t="shared" si="0"/>
        <v>1</v>
      </c>
      <c r="I8" s="15">
        <f t="shared" si="2"/>
        <v>0</v>
      </c>
    </row>
    <row r="9" spans="1:9" ht="15" customHeight="1" x14ac:dyDescent="0.25">
      <c r="A9" s="9">
        <v>4</v>
      </c>
      <c r="B9" s="13" t="s">
        <v>68</v>
      </c>
      <c r="C9" s="4" t="s">
        <v>3</v>
      </c>
      <c r="D9" s="34">
        <v>10</v>
      </c>
      <c r="E9" s="32">
        <v>0</v>
      </c>
      <c r="F9" s="15">
        <f t="shared" si="1"/>
        <v>0</v>
      </c>
      <c r="G9" s="2">
        <v>0</v>
      </c>
      <c r="H9" s="25">
        <f t="shared" si="0"/>
        <v>1</v>
      </c>
      <c r="I9" s="15">
        <f t="shared" si="2"/>
        <v>0</v>
      </c>
    </row>
    <row r="10" spans="1:9" ht="15" customHeight="1" x14ac:dyDescent="0.25">
      <c r="A10" s="9">
        <v>5</v>
      </c>
      <c r="B10" s="3" t="s">
        <v>69</v>
      </c>
      <c r="C10" s="4" t="s">
        <v>3</v>
      </c>
      <c r="D10" s="34">
        <v>15</v>
      </c>
      <c r="E10" s="32">
        <v>0</v>
      </c>
      <c r="F10" s="15">
        <f t="shared" si="1"/>
        <v>0</v>
      </c>
      <c r="G10" s="2">
        <v>0</v>
      </c>
      <c r="H10" s="25">
        <f t="shared" si="0"/>
        <v>1</v>
      </c>
      <c r="I10" s="15">
        <f t="shared" si="2"/>
        <v>0</v>
      </c>
    </row>
    <row r="11" spans="1:9" ht="21" customHeight="1" x14ac:dyDescent="0.25">
      <c r="A11" s="9">
        <v>6</v>
      </c>
      <c r="B11" s="3" t="s">
        <v>70</v>
      </c>
      <c r="C11" s="4" t="s">
        <v>3</v>
      </c>
      <c r="D11" s="34">
        <v>40</v>
      </c>
      <c r="E11" s="32">
        <v>0</v>
      </c>
      <c r="F11" s="15">
        <f t="shared" si="1"/>
        <v>0</v>
      </c>
      <c r="G11" s="2">
        <v>0</v>
      </c>
      <c r="H11" s="25">
        <f t="shared" si="0"/>
        <v>1</v>
      </c>
      <c r="I11" s="15">
        <f t="shared" si="2"/>
        <v>0</v>
      </c>
    </row>
    <row r="12" spans="1:9" ht="21" customHeight="1" x14ac:dyDescent="0.25">
      <c r="A12" s="9">
        <v>7</v>
      </c>
      <c r="B12" s="3" t="s">
        <v>85</v>
      </c>
      <c r="C12" s="4" t="s">
        <v>3</v>
      </c>
      <c r="D12" s="34">
        <v>20</v>
      </c>
      <c r="E12" s="32">
        <v>0</v>
      </c>
      <c r="F12" s="15">
        <f t="shared" si="1"/>
        <v>0</v>
      </c>
      <c r="G12" s="2">
        <v>0</v>
      </c>
      <c r="H12" s="25">
        <f t="shared" si="0"/>
        <v>1</v>
      </c>
      <c r="I12" s="15">
        <f t="shared" si="2"/>
        <v>0</v>
      </c>
    </row>
    <row r="13" spans="1:9" ht="20.25" x14ac:dyDescent="0.25">
      <c r="A13" s="71" t="s">
        <v>83</v>
      </c>
      <c r="B13" s="72"/>
      <c r="C13" s="72"/>
      <c r="D13" s="72"/>
      <c r="E13" s="72"/>
      <c r="F13" s="72"/>
      <c r="G13" s="73"/>
      <c r="H13" s="14"/>
      <c r="I13" s="16">
        <f>SUM(I5:I12)</f>
        <v>0</v>
      </c>
    </row>
    <row r="14" spans="1:9" x14ac:dyDescent="0.25">
      <c r="A14" s="78" t="s">
        <v>103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79"/>
      <c r="B15" s="79"/>
      <c r="C15" s="79"/>
      <c r="D15" s="79"/>
      <c r="E15" s="79"/>
      <c r="F15" s="79"/>
      <c r="G15" s="79"/>
      <c r="H15" s="79"/>
      <c r="I15" s="79"/>
    </row>
    <row r="16" spans="1:9" ht="21" customHeight="1" x14ac:dyDescent="0.25">
      <c r="A16" s="79"/>
      <c r="B16" s="79"/>
      <c r="C16" s="79"/>
      <c r="D16" s="79"/>
      <c r="E16" s="79"/>
      <c r="F16" s="79"/>
      <c r="G16" s="79"/>
      <c r="H16" s="79"/>
      <c r="I16" s="79"/>
    </row>
    <row r="17" spans="1:9" x14ac:dyDescent="0.25">
      <c r="A17" s="79" t="s">
        <v>101</v>
      </c>
      <c r="B17" s="79"/>
      <c r="C17" s="79"/>
      <c r="D17" s="79"/>
      <c r="E17" s="79"/>
      <c r="F17" s="79"/>
      <c r="G17" s="79"/>
      <c r="H17" s="79"/>
      <c r="I17" s="79"/>
    </row>
    <row r="18" spans="1:9" x14ac:dyDescent="0.25">
      <c r="A18" s="79"/>
      <c r="B18" s="79"/>
      <c r="C18" s="79"/>
      <c r="D18" s="79"/>
      <c r="E18" s="79"/>
      <c r="F18" s="79"/>
      <c r="G18" s="79"/>
      <c r="H18" s="79"/>
      <c r="I18" s="79"/>
    </row>
    <row r="19" spans="1:9" x14ac:dyDescent="0.25">
      <c r="A19" s="79"/>
      <c r="B19" s="79"/>
      <c r="C19" s="79"/>
      <c r="D19" s="79"/>
      <c r="E19" s="79"/>
      <c r="F19" s="79"/>
      <c r="G19" s="79"/>
      <c r="H19" s="79"/>
      <c r="I19" s="79"/>
    </row>
  </sheetData>
  <mergeCells count="5">
    <mergeCell ref="A1:I2"/>
    <mergeCell ref="A3:I4"/>
    <mergeCell ref="A13:G13"/>
    <mergeCell ref="A14:I16"/>
    <mergeCell ref="A17:I19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90" zoomScaleNormal="90" workbookViewId="0">
      <selection activeCell="A8" sqref="A8:I10"/>
    </sheetView>
  </sheetViews>
  <sheetFormatPr defaultRowHeight="15" x14ac:dyDescent="0.25"/>
  <cols>
    <col min="2" max="2" width="28.28515625" customWidth="1"/>
    <col min="3" max="3" width="7.85546875" customWidth="1"/>
    <col min="4" max="4" width="13.28515625" customWidth="1"/>
    <col min="5" max="5" width="14.140625" customWidth="1"/>
    <col min="6" max="6" width="11.5703125" customWidth="1"/>
    <col min="7" max="7" width="10.28515625" customWidth="1"/>
    <col min="8" max="8" width="0.5703125" customWidth="1"/>
    <col min="9" max="9" width="13.5703125" customWidth="1"/>
  </cols>
  <sheetData>
    <row r="1" spans="1:9" x14ac:dyDescent="0.25">
      <c r="A1" s="40" t="s">
        <v>87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89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9"/>
      <c r="B4" s="50"/>
      <c r="C4" s="50"/>
      <c r="D4" s="50"/>
      <c r="E4" s="50"/>
      <c r="F4" s="50"/>
      <c r="G4" s="50"/>
      <c r="H4" s="50"/>
      <c r="I4" s="51"/>
    </row>
    <row r="5" spans="1:9" ht="38.25" x14ac:dyDescent="0.25">
      <c r="A5" s="5" t="s">
        <v>5</v>
      </c>
      <c r="B5" s="5" t="s">
        <v>0</v>
      </c>
      <c r="C5" s="5" t="s">
        <v>6</v>
      </c>
      <c r="D5" s="6" t="s">
        <v>1</v>
      </c>
      <c r="E5" s="6" t="s">
        <v>95</v>
      </c>
      <c r="F5" s="17" t="s">
        <v>96</v>
      </c>
      <c r="G5" s="6" t="s">
        <v>100</v>
      </c>
      <c r="H5" s="6"/>
      <c r="I5" s="17" t="s">
        <v>99</v>
      </c>
    </row>
    <row r="6" spans="1:9" x14ac:dyDescent="0.25">
      <c r="A6" s="9">
        <v>1</v>
      </c>
      <c r="B6" s="2" t="s">
        <v>86</v>
      </c>
      <c r="C6" s="9" t="s">
        <v>3</v>
      </c>
      <c r="D6" s="2">
        <v>55</v>
      </c>
      <c r="E6" s="32">
        <v>0</v>
      </c>
      <c r="F6" s="15">
        <f>E6*D6</f>
        <v>0</v>
      </c>
      <c r="G6" s="25">
        <v>0</v>
      </c>
      <c r="H6" s="2">
        <f>(G6/100)+1</f>
        <v>1</v>
      </c>
      <c r="I6" s="15">
        <f>F6*H6</f>
        <v>0</v>
      </c>
    </row>
    <row r="7" spans="1:9" ht="20.25" x14ac:dyDescent="0.25">
      <c r="A7" s="71" t="s">
        <v>88</v>
      </c>
      <c r="B7" s="72"/>
      <c r="C7" s="72"/>
      <c r="D7" s="72"/>
      <c r="E7" s="72"/>
      <c r="F7" s="72"/>
      <c r="G7" s="73"/>
      <c r="H7" s="14"/>
      <c r="I7" s="16">
        <v>0</v>
      </c>
    </row>
    <row r="8" spans="1:9" x14ac:dyDescent="0.25">
      <c r="A8" s="75" t="s">
        <v>103</v>
      </c>
      <c r="B8" s="76"/>
      <c r="C8" s="76"/>
      <c r="D8" s="76"/>
      <c r="E8" s="76"/>
      <c r="F8" s="76"/>
      <c r="G8" s="76"/>
      <c r="H8" s="76"/>
      <c r="I8" s="76"/>
    </row>
    <row r="9" spans="1:9" x14ac:dyDescent="0.25">
      <c r="A9" s="77"/>
      <c r="B9" s="77"/>
      <c r="C9" s="77"/>
      <c r="D9" s="77"/>
      <c r="E9" s="77"/>
      <c r="F9" s="77"/>
      <c r="G9" s="77"/>
      <c r="H9" s="77"/>
      <c r="I9" s="77"/>
    </row>
    <row r="10" spans="1:9" ht="21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</row>
    <row r="11" spans="1:9" x14ac:dyDescent="0.25">
      <c r="A11" s="77" t="s">
        <v>101</v>
      </c>
      <c r="B11" s="77"/>
      <c r="C11" s="77"/>
      <c r="D11" s="77"/>
      <c r="E11" s="77"/>
      <c r="F11" s="77"/>
      <c r="G11" s="77"/>
      <c r="H11" s="77"/>
      <c r="I11" s="77"/>
    </row>
    <row r="12" spans="1:9" x14ac:dyDescent="0.25">
      <c r="A12" s="77"/>
      <c r="B12" s="77"/>
      <c r="C12" s="77"/>
      <c r="D12" s="77"/>
      <c r="E12" s="77"/>
      <c r="F12" s="77"/>
      <c r="G12" s="77"/>
      <c r="H12" s="77"/>
      <c r="I12" s="77"/>
    </row>
    <row r="13" spans="1:9" x14ac:dyDescent="0.25">
      <c r="A13" s="77"/>
      <c r="B13" s="77"/>
      <c r="C13" s="77"/>
      <c r="D13" s="77"/>
      <c r="E13" s="77"/>
      <c r="F13" s="77"/>
      <c r="G13" s="77"/>
      <c r="H13" s="77"/>
      <c r="I13" s="77"/>
    </row>
  </sheetData>
  <mergeCells count="5">
    <mergeCell ref="A1:I2"/>
    <mergeCell ref="A3:I4"/>
    <mergeCell ref="A7:G7"/>
    <mergeCell ref="A8:I10"/>
    <mergeCell ref="A11:I13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A4BEB4DD-3173-4B40-941F-E91D91659C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</vt:lpstr>
      <vt:lpstr>Część 2</vt:lpstr>
      <vt:lpstr>Część 3</vt:lpstr>
      <vt:lpstr>Cześć 4</vt:lpstr>
      <vt:lpstr>Część 5</vt:lpstr>
      <vt:lpstr>Część 6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 Joanna</dc:creator>
  <cp:lastModifiedBy>Dahl Joanna</cp:lastModifiedBy>
  <cp:lastPrinted>2021-11-17T09:53:03Z</cp:lastPrinted>
  <dcterms:created xsi:type="dcterms:W3CDTF">2021-10-07T12:47:27Z</dcterms:created>
  <dcterms:modified xsi:type="dcterms:W3CDTF">2021-11-17T09:54:26Z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de342992-140c-4e77-b0d5-ddb9cd9cc014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k0q9ojHLZIRAki9W9Fv1iZ/L5RpzGKz2</vt:lpwstr>
  </property>
  <property fmtid="{D5CDD505-2E9C-101B-9397-08002B2CF9AE}" pid="8" name="bjClsUserRVM">
    <vt:lpwstr>[]</vt:lpwstr>
  </property>
</Properties>
</file>