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WYDZIAŁ LOGISTYKI (AL)\1_WYDZIAŁ ZAMÓWIEŃ PUBLICZNYCH\P.Karbowski\Postępowania_PK\Meble_2018\Laboratorium_Warszawa\Do Wniosku\Wyposażenie warsztatowe do laboratorium\"/>
    </mc:Choice>
  </mc:AlternateContent>
  <bookViews>
    <workbookView xWindow="0" yWindow="0" windowWidth="25200" windowHeight="11325"/>
  </bookViews>
  <sheets>
    <sheet name="FC-załącznik nr 1 " sheetId="1" r:id="rId1"/>
  </sheets>
  <definedNames>
    <definedName name="_xlnm.Print_Area" localSheetId="0">'FC-załącznik nr 1 '!$A$1:$J$17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5" i="1"/>
  <c r="E13" i="1" l="1"/>
  <c r="I12" i="1"/>
  <c r="G12" i="1"/>
  <c r="G11" i="1"/>
  <c r="I11" i="1" s="1"/>
  <c r="G10" i="1"/>
  <c r="G9" i="1"/>
  <c r="I9" i="1" s="1"/>
  <c r="G8" i="1"/>
  <c r="I8" i="1" s="1"/>
  <c r="G7" i="1"/>
  <c r="I7" i="1" s="1"/>
  <c r="I5" i="1"/>
  <c r="I6" i="1" l="1"/>
  <c r="J8" i="1"/>
  <c r="I10" i="1"/>
  <c r="J10" i="1" s="1"/>
  <c r="J12" i="1"/>
  <c r="J5" i="1"/>
  <c r="J7" i="1"/>
  <c r="J9" i="1"/>
  <c r="J11" i="1"/>
  <c r="G13" i="1"/>
  <c r="I13" i="1" l="1"/>
  <c r="J6" i="1"/>
  <c r="J13" i="1" s="1"/>
</calcChain>
</file>

<file path=xl/sharedStrings.xml><?xml version="1.0" encoding="utf-8"?>
<sst xmlns="http://schemas.openxmlformats.org/spreadsheetml/2006/main" count="46" uniqueCount="45">
  <si>
    <t>Załącznik nr 1 do umowy</t>
  </si>
  <si>
    <t>L.P.</t>
  </si>
  <si>
    <t>ILOŚĆ [szt.]</t>
  </si>
  <si>
    <t>CENA JEDN. NETTO</t>
  </si>
  <si>
    <t>WARTOŚĆ NETTO 
[kol.5 x kol.6]</t>
  </si>
  <si>
    <t>STAWKA VAT</t>
  </si>
  <si>
    <t>WARTOŚĆ VAT 
[kol.7 x kol.8]</t>
  </si>
  <si>
    <t>WARTOŚĆ BRUTTO [kol.7 x kol.9]</t>
  </si>
  <si>
    <t>kol.1</t>
  </si>
  <si>
    <t>kol.2</t>
  </si>
  <si>
    <t>kol.3</t>
  </si>
  <si>
    <t>kol.4</t>
  </si>
  <si>
    <t>kol.5</t>
  </si>
  <si>
    <t>kol.6</t>
  </si>
  <si>
    <t>kol.7</t>
  </si>
  <si>
    <t>kol.8</t>
  </si>
  <si>
    <t>kol.9</t>
  </si>
  <si>
    <t>kol.10</t>
  </si>
  <si>
    <t>SUMA</t>
  </si>
  <si>
    <t>Wykonawca dokonuje obliczenia ceny zgodnie ze wskazaniem w kolumnach, zaokrąglając liczby do dwóch miejsc po przecinku za każdym razem. Podana cena musi uwzględniać wszelkie elementy przedmiotu zamówienia. Wycena opiera się o powyższe pozycje. Zamawiający nie dopuszcza wprowadzenia dodatkowych pozycji albo zmiany istniejących. Formularz cenowy jest aktywny, pozwala na edycję w kolumnie "6" (cena jedn. netto), pozostałe pola wypełniają się automatycznie. Zamawiający nie ponosi odpowiedzialności za usterki i wady ukryte formularza aktywnego oraz za szkody wynikłe z używania lub niemożliwości używania formularza. Po każdorazowym wypełnieniu formularza zaleca się sprawdzenie poprawności danych i obliczeń.</t>
  </si>
  <si>
    <t>……………………..</t>
  </si>
  <si>
    <t>………………………………………….……………………………………………………………………………………………………………………………………………………………………</t>
  </si>
  <si>
    <t>(data)</t>
  </si>
  <si>
    <t xml:space="preserve"> (czytelny podpis albo podpis i pieczątka Wykonawcy / osoby (osób) uprawnionej do występowania w imieniu Wykonawcy)</t>
  </si>
  <si>
    <t>WYPOSAŻENIE WARSZTATOWE DO LABORATORIUM UDT NA UL. NARBUTTA 86 W WARSZAWIE</t>
  </si>
  <si>
    <t>1000/435/1950</t>
  </si>
  <si>
    <t>SZAFA METALOWA AKTOWA</t>
  </si>
  <si>
    <t xml:space="preserve">SZAFA DO PRZECHOWYWANIA SUBSTANCJI NIEBEZPIECZNYCH </t>
  </si>
  <si>
    <t>950/500/1950</t>
  </si>
  <si>
    <t xml:space="preserve">SZAFA LABORATORYJNA PRZESZKLONA </t>
  </si>
  <si>
    <t xml:space="preserve">SZAFA METALOWA ŻALUZJOWA </t>
  </si>
  <si>
    <t>800/435/1950</t>
  </si>
  <si>
    <t>800/480/1800</t>
  </si>
  <si>
    <t xml:space="preserve">SZAFA UBRANIOWO -GOSPODARCZA </t>
  </si>
  <si>
    <t xml:space="preserve">REGAŁ METALOWY WYSOKI </t>
  </si>
  <si>
    <t>900/400/18000</t>
  </si>
  <si>
    <t xml:space="preserve">STÓŁ WARSZTATOWY 3 MODUŁOWY </t>
  </si>
  <si>
    <r>
      <t xml:space="preserve">WYMIARY [mm]
Szer. / Gł. / Wys. 
</t>
    </r>
    <r>
      <rPr>
        <sz val="10"/>
        <color theme="1"/>
        <rFont val="Calibri"/>
        <family val="2"/>
        <charset val="238"/>
        <scheme val="minor"/>
      </rPr>
      <t>Tolerancja wymiarów zgodnie z Załącznikiem nr 2</t>
    </r>
  </si>
  <si>
    <t>1600/745/890</t>
  </si>
  <si>
    <t xml:space="preserve">STÓŁ WARSZTATOWY 2 MODUŁOWY </t>
  </si>
  <si>
    <t>1150/745/890</t>
  </si>
  <si>
    <t>Podsumowanie kolumny 10 w pozycji wiersza 9 jest ceną oferty</t>
  </si>
  <si>
    <t>NR POZYCJI W ZAŁĄCZNIKU NR 2 - OPISIE TECHNICZNYM WYPOSAŻENIA WARSZTATOWEGO</t>
  </si>
  <si>
    <t>ASORTYMENT WYPOSAŻENIA</t>
  </si>
  <si>
    <r>
      <rPr>
        <b/>
        <sz val="12"/>
        <color theme="1"/>
        <rFont val="Calibri"/>
        <family val="2"/>
        <charset val="238"/>
        <scheme val="minor"/>
      </rPr>
      <t>Uwaga:</t>
    </r>
    <r>
      <rPr>
        <sz val="12"/>
        <color theme="1"/>
        <rFont val="Calibri"/>
        <family val="2"/>
        <scheme val="minor"/>
      </rPr>
      <t xml:space="preserve"> Podane wymiary ww. mebli są wymiarami orientacyjnymi, pożądanymi przez Zamawiającego. Dopuszcza się odchylenia od podanych wymiarów nie większe niż +/- 2% dla wymiarów całościowych elementów wolnostojących wyposażenia, chyba, że w treści Opisu Technicznego Wyposażenia Warsztatowego (zał. nr 2) podany jest inny dopuszczalny zakres tolerancji. Odchylenia nie mogą pogarszać parametrów funkcjonalnych i estetycznych mebli.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</si>
</sst>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FF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11" fillId="0" borderId="0" xfId="0" applyFont="1" applyAlignment="1"/>
    <xf numFmtId="0" fontId="1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Protection="1"/>
    <xf numFmtId="0" fontId="1" fillId="0" borderId="0" xfId="0" applyFont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 vertical="center" wrapText="1"/>
    </xf>
    <xf numFmtId="0" fontId="14" fillId="3" borderId="4" xfId="0" applyFont="1" applyFill="1" applyBorder="1" applyAlignment="1" applyProtection="1">
      <alignment horizontal="center" vertical="center" textRotation="90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0" fillId="0" borderId="4" xfId="0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0" fillId="0" borderId="4" xfId="0" applyBorder="1" applyAlignment="1" applyProtection="1">
      <alignment wrapText="1"/>
    </xf>
    <xf numFmtId="0" fontId="1" fillId="0" borderId="4" xfId="0" applyFont="1" applyBorder="1" applyAlignment="1" applyProtection="1">
      <alignment horizontal="center" wrapText="1"/>
    </xf>
    <xf numFmtId="44" fontId="0" fillId="0" borderId="4" xfId="1" applyFont="1" applyBorder="1" applyAlignment="1" applyProtection="1">
      <alignment wrapText="1"/>
    </xf>
    <xf numFmtId="44" fontId="0" fillId="0" borderId="4" xfId="0" applyNumberFormat="1" applyBorder="1" applyAlignment="1" applyProtection="1">
      <alignment wrapText="1"/>
    </xf>
    <xf numFmtId="9" fontId="0" fillId="0" borderId="4" xfId="0" applyNumberFormat="1" applyBorder="1" applyAlignment="1" applyProtection="1">
      <alignment wrapText="1"/>
    </xf>
    <xf numFmtId="44" fontId="0" fillId="0" borderId="4" xfId="0" applyNumberFormat="1" applyBorder="1" applyProtection="1"/>
    <xf numFmtId="0" fontId="8" fillId="2" borderId="1" xfId="0" applyFont="1" applyFill="1" applyBorder="1" applyAlignment="1" applyProtection="1">
      <alignment horizontal="center" wrapText="1"/>
    </xf>
    <xf numFmtId="0" fontId="8" fillId="2" borderId="2" xfId="0" applyFont="1" applyFill="1" applyBorder="1" applyAlignment="1" applyProtection="1">
      <alignment horizontal="center" wrapText="1"/>
    </xf>
    <xf numFmtId="0" fontId="8" fillId="2" borderId="3" xfId="0" applyFont="1" applyFill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9" fillId="2" borderId="4" xfId="0" applyFont="1" applyFill="1" applyBorder="1" applyAlignment="1" applyProtection="1">
      <alignment wrapText="1"/>
    </xf>
    <xf numFmtId="44" fontId="8" fillId="0" borderId="4" xfId="0" applyNumberFormat="1" applyFont="1" applyBorder="1" applyAlignment="1" applyProtection="1">
      <alignment wrapText="1"/>
    </xf>
    <xf numFmtId="44" fontId="9" fillId="0" borderId="4" xfId="0" applyNumberFormat="1" applyFont="1" applyBorder="1" applyProtection="1"/>
    <xf numFmtId="0" fontId="10" fillId="4" borderId="4" xfId="0" applyFont="1" applyFill="1" applyBorder="1" applyAlignment="1" applyProtection="1">
      <alignment horizontal="left"/>
    </xf>
    <xf numFmtId="0" fontId="10" fillId="4" borderId="4" xfId="0" applyFont="1" applyFill="1" applyBorder="1" applyAlignment="1" applyProtection="1">
      <alignment horizontal="left" wrapText="1"/>
    </xf>
    <xf numFmtId="0" fontId="9" fillId="4" borderId="4" xfId="0" applyFont="1" applyFill="1" applyBorder="1" applyAlignment="1" applyProtection="1">
      <alignment horizontal="left" wrapText="1"/>
    </xf>
    <xf numFmtId="44" fontId="8" fillId="4" borderId="4" xfId="0" applyNumberFormat="1" applyFont="1" applyFill="1" applyBorder="1" applyAlignment="1" applyProtection="1">
      <alignment wrapText="1"/>
    </xf>
    <xf numFmtId="44" fontId="0" fillId="0" borderId="4" xfId="1" applyFont="1" applyBorder="1" applyAlignment="1" applyProtection="1">
      <alignment wrapText="1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zoomScaleNormal="100" zoomScaleSheetLayoutView="107" workbookViewId="0">
      <selection activeCell="J6" sqref="J6"/>
    </sheetView>
  </sheetViews>
  <sheetFormatPr defaultRowHeight="15" x14ac:dyDescent="0.25"/>
  <cols>
    <col min="1" max="1" width="5" customWidth="1"/>
    <col min="2" max="2" width="11.7109375" customWidth="1"/>
    <col min="3" max="3" width="21.5703125" customWidth="1"/>
    <col min="4" max="4" width="16.85546875" customWidth="1"/>
    <col min="5" max="5" width="7" style="1" customWidth="1"/>
    <col min="6" max="6" width="15.5703125" customWidth="1"/>
    <col min="7" max="7" width="15.28515625" customWidth="1"/>
    <col min="9" max="9" width="16.140625" customWidth="1"/>
    <col min="10" max="10" width="17" customWidth="1"/>
  </cols>
  <sheetData>
    <row r="1" spans="1:10" x14ac:dyDescent="0.25">
      <c r="A1" s="6"/>
      <c r="B1" s="6"/>
      <c r="C1" s="6"/>
      <c r="D1" s="6"/>
      <c r="E1" s="7"/>
      <c r="F1" s="6"/>
      <c r="G1" s="6"/>
      <c r="H1" s="6"/>
      <c r="I1" s="6" t="s">
        <v>0</v>
      </c>
      <c r="J1" s="6"/>
    </row>
    <row r="2" spans="1:10" ht="22.9" customHeight="1" x14ac:dyDescent="0.3">
      <c r="A2" s="8" t="s">
        <v>24</v>
      </c>
      <c r="B2" s="9"/>
      <c r="C2" s="9"/>
      <c r="D2" s="9"/>
      <c r="E2" s="9"/>
      <c r="F2" s="9"/>
      <c r="G2" s="9"/>
      <c r="H2" s="9"/>
      <c r="I2" s="9"/>
      <c r="J2" s="10"/>
    </row>
    <row r="3" spans="1:10" ht="105" customHeight="1" x14ac:dyDescent="0.25">
      <c r="A3" s="11" t="s">
        <v>1</v>
      </c>
      <c r="B3" s="12" t="s">
        <v>42</v>
      </c>
      <c r="C3" s="13" t="s">
        <v>43</v>
      </c>
      <c r="D3" s="11" t="s">
        <v>37</v>
      </c>
      <c r="E3" s="11" t="s">
        <v>2</v>
      </c>
      <c r="F3" s="11" t="s">
        <v>3</v>
      </c>
      <c r="G3" s="11" t="s">
        <v>4</v>
      </c>
      <c r="H3" s="11" t="s">
        <v>5</v>
      </c>
      <c r="I3" s="11" t="s">
        <v>6</v>
      </c>
      <c r="J3" s="11" t="s">
        <v>7</v>
      </c>
    </row>
    <row r="4" spans="1:10" x14ac:dyDescent="0.25">
      <c r="A4" s="14" t="s">
        <v>8</v>
      </c>
      <c r="B4" s="15" t="s">
        <v>9</v>
      </c>
      <c r="C4" s="14" t="s">
        <v>10</v>
      </c>
      <c r="D4" s="15" t="s">
        <v>11</v>
      </c>
      <c r="E4" s="14" t="s">
        <v>12</v>
      </c>
      <c r="F4" s="15" t="s">
        <v>13</v>
      </c>
      <c r="G4" s="14" t="s">
        <v>14</v>
      </c>
      <c r="H4" s="15" t="s">
        <v>15</v>
      </c>
      <c r="I4" s="14" t="s">
        <v>16</v>
      </c>
      <c r="J4" s="15" t="s">
        <v>17</v>
      </c>
    </row>
    <row r="5" spans="1:10" ht="30" x14ac:dyDescent="0.25">
      <c r="A5" s="16">
        <v>1</v>
      </c>
      <c r="B5" s="17">
        <v>1</v>
      </c>
      <c r="C5" s="18" t="s">
        <v>26</v>
      </c>
      <c r="D5" s="18" t="s">
        <v>25</v>
      </c>
      <c r="E5" s="19">
        <v>3</v>
      </c>
      <c r="F5" s="35"/>
      <c r="G5" s="21">
        <f t="shared" ref="G5:G12" si="0">E5*F5</f>
        <v>0</v>
      </c>
      <c r="H5" s="22">
        <v>0.23</v>
      </c>
      <c r="I5" s="23">
        <f>G5*H5</f>
        <v>0</v>
      </c>
      <c r="J5" s="21">
        <f>G5+I5</f>
        <v>0</v>
      </c>
    </row>
    <row r="6" spans="1:10" ht="60" x14ac:dyDescent="0.25">
      <c r="A6" s="16">
        <v>2</v>
      </c>
      <c r="B6" s="17">
        <v>2</v>
      </c>
      <c r="C6" s="18" t="s">
        <v>27</v>
      </c>
      <c r="D6" s="18" t="s">
        <v>28</v>
      </c>
      <c r="E6" s="19">
        <v>1</v>
      </c>
      <c r="F6" s="35"/>
      <c r="G6" s="21">
        <f t="shared" si="0"/>
        <v>0</v>
      </c>
      <c r="H6" s="22">
        <v>0.23</v>
      </c>
      <c r="I6" s="23">
        <f t="shared" ref="I6:I12" si="1">G6*H6</f>
        <v>0</v>
      </c>
      <c r="J6" s="21">
        <f t="shared" ref="J6:J12" si="2">G6+I6</f>
        <v>0</v>
      </c>
    </row>
    <row r="7" spans="1:10" ht="30" x14ac:dyDescent="0.25">
      <c r="A7" s="16">
        <v>3</v>
      </c>
      <c r="B7" s="17">
        <v>2</v>
      </c>
      <c r="C7" s="18" t="s">
        <v>29</v>
      </c>
      <c r="D7" s="18" t="s">
        <v>25</v>
      </c>
      <c r="E7" s="19">
        <v>2</v>
      </c>
      <c r="F7" s="35"/>
      <c r="G7" s="21">
        <f t="shared" si="0"/>
        <v>0</v>
      </c>
      <c r="H7" s="22">
        <v>0.23</v>
      </c>
      <c r="I7" s="23">
        <f t="shared" si="1"/>
        <v>0</v>
      </c>
      <c r="J7" s="21">
        <f t="shared" si="2"/>
        <v>0</v>
      </c>
    </row>
    <row r="8" spans="1:10" ht="30" x14ac:dyDescent="0.25">
      <c r="A8" s="16">
        <v>4</v>
      </c>
      <c r="B8" s="17">
        <v>3</v>
      </c>
      <c r="C8" s="18" t="s">
        <v>30</v>
      </c>
      <c r="D8" s="18" t="s">
        <v>31</v>
      </c>
      <c r="E8" s="19">
        <v>2</v>
      </c>
      <c r="F8" s="35"/>
      <c r="G8" s="21">
        <f t="shared" si="0"/>
        <v>0</v>
      </c>
      <c r="H8" s="22">
        <v>0.23</v>
      </c>
      <c r="I8" s="23">
        <f t="shared" si="1"/>
        <v>0</v>
      </c>
      <c r="J8" s="21">
        <f t="shared" si="2"/>
        <v>0</v>
      </c>
    </row>
    <row r="9" spans="1:10" ht="30" x14ac:dyDescent="0.25">
      <c r="A9" s="16">
        <v>5</v>
      </c>
      <c r="B9" s="17">
        <v>4</v>
      </c>
      <c r="C9" s="18" t="s">
        <v>33</v>
      </c>
      <c r="D9" s="18" t="s">
        <v>32</v>
      </c>
      <c r="E9" s="19">
        <v>5</v>
      </c>
      <c r="F9" s="35"/>
      <c r="G9" s="20">
        <f t="shared" si="0"/>
        <v>0</v>
      </c>
      <c r="H9" s="22">
        <v>0.23</v>
      </c>
      <c r="I9" s="23">
        <f t="shared" si="1"/>
        <v>0</v>
      </c>
      <c r="J9" s="21">
        <f t="shared" si="2"/>
        <v>0</v>
      </c>
    </row>
    <row r="10" spans="1:10" ht="30" x14ac:dyDescent="0.25">
      <c r="A10" s="16">
        <v>6</v>
      </c>
      <c r="B10" s="17">
        <v>5</v>
      </c>
      <c r="C10" s="18" t="s">
        <v>34</v>
      </c>
      <c r="D10" s="18" t="s">
        <v>35</v>
      </c>
      <c r="E10" s="19">
        <v>2</v>
      </c>
      <c r="F10" s="35"/>
      <c r="G10" s="20">
        <f t="shared" si="0"/>
        <v>0</v>
      </c>
      <c r="H10" s="22">
        <v>0.23</v>
      </c>
      <c r="I10" s="23">
        <f t="shared" si="1"/>
        <v>0</v>
      </c>
      <c r="J10" s="21">
        <f t="shared" si="2"/>
        <v>0</v>
      </c>
    </row>
    <row r="11" spans="1:10" ht="30" x14ac:dyDescent="0.25">
      <c r="A11" s="16">
        <v>7</v>
      </c>
      <c r="B11" s="17">
        <v>6</v>
      </c>
      <c r="C11" s="18" t="s">
        <v>36</v>
      </c>
      <c r="D11" s="18" t="s">
        <v>38</v>
      </c>
      <c r="E11" s="19">
        <v>2</v>
      </c>
      <c r="F11" s="35"/>
      <c r="G11" s="20">
        <f t="shared" si="0"/>
        <v>0</v>
      </c>
      <c r="H11" s="22">
        <v>0.23</v>
      </c>
      <c r="I11" s="23">
        <f t="shared" si="1"/>
        <v>0</v>
      </c>
      <c r="J11" s="21">
        <f t="shared" si="2"/>
        <v>0</v>
      </c>
    </row>
    <row r="12" spans="1:10" ht="30" x14ac:dyDescent="0.25">
      <c r="A12" s="16">
        <v>8</v>
      </c>
      <c r="B12" s="17">
        <v>7</v>
      </c>
      <c r="C12" s="18" t="s">
        <v>39</v>
      </c>
      <c r="D12" s="18" t="s">
        <v>40</v>
      </c>
      <c r="E12" s="19">
        <v>1</v>
      </c>
      <c r="F12" s="35"/>
      <c r="G12" s="20">
        <f t="shared" si="0"/>
        <v>0</v>
      </c>
      <c r="H12" s="22">
        <v>0.23</v>
      </c>
      <c r="I12" s="23">
        <f t="shared" si="1"/>
        <v>0</v>
      </c>
      <c r="J12" s="21">
        <f t="shared" si="2"/>
        <v>0</v>
      </c>
    </row>
    <row r="13" spans="1:10" ht="14.45" customHeight="1" x14ac:dyDescent="0.25">
      <c r="A13" s="16">
        <v>9</v>
      </c>
      <c r="B13" s="24" t="s">
        <v>18</v>
      </c>
      <c r="C13" s="25"/>
      <c r="D13" s="26"/>
      <c r="E13" s="27">
        <f>SUM(E5:E12)</f>
        <v>18</v>
      </c>
      <c r="F13" s="28"/>
      <c r="G13" s="29">
        <f>SUM(G5:G12)</f>
        <v>0</v>
      </c>
      <c r="H13" s="28"/>
      <c r="I13" s="30">
        <f>SUM(I5:I12)</f>
        <v>0</v>
      </c>
      <c r="J13" s="34">
        <f>SUM(J5:J12)</f>
        <v>0</v>
      </c>
    </row>
    <row r="14" spans="1:10" x14ac:dyDescent="0.25">
      <c r="A14" s="6"/>
      <c r="B14" s="6"/>
      <c r="C14" s="6"/>
      <c r="D14" s="6"/>
      <c r="E14" s="7"/>
      <c r="F14" s="6"/>
      <c r="G14" s="6"/>
      <c r="H14" s="6"/>
      <c r="I14" s="6"/>
      <c r="J14" s="6"/>
    </row>
    <row r="15" spans="1:10" ht="15.75" x14ac:dyDescent="0.25">
      <c r="A15" s="31" t="s">
        <v>41</v>
      </c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07.45" customHeight="1" x14ac:dyDescent="0.25">
      <c r="A16" s="32" t="s">
        <v>19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10" ht="73.150000000000006" customHeight="1" x14ac:dyDescent="0.25">
      <c r="A17" s="33" t="s">
        <v>44</v>
      </c>
      <c r="B17" s="32"/>
      <c r="C17" s="32"/>
      <c r="D17" s="32"/>
      <c r="E17" s="32"/>
      <c r="F17" s="32"/>
      <c r="G17" s="32"/>
      <c r="H17" s="32"/>
      <c r="I17" s="32"/>
      <c r="J17" s="32"/>
    </row>
    <row r="22" spans="1:10" x14ac:dyDescent="0.25">
      <c r="A22" s="5" t="s">
        <v>20</v>
      </c>
      <c r="B22" s="5"/>
      <c r="C22" s="5" t="s">
        <v>21</v>
      </c>
      <c r="D22" s="5"/>
      <c r="E22" s="5"/>
      <c r="F22" s="5"/>
      <c r="G22" s="5"/>
      <c r="H22" s="5"/>
      <c r="I22" s="5"/>
      <c r="J22" s="5"/>
    </row>
    <row r="23" spans="1:10" x14ac:dyDescent="0.25">
      <c r="A23" s="4" t="s">
        <v>22</v>
      </c>
      <c r="B23" s="4"/>
      <c r="C23" s="2" t="s">
        <v>23</v>
      </c>
      <c r="D23" s="2"/>
      <c r="E23" s="2"/>
      <c r="F23" s="2"/>
      <c r="G23" s="2"/>
      <c r="H23" s="2"/>
      <c r="I23" s="2"/>
      <c r="J23" s="2"/>
    </row>
    <row r="24" spans="1:10" x14ac:dyDescent="0.25">
      <c r="J24" s="3"/>
    </row>
  </sheetData>
  <sheetProtection algorithmName="SHA-512" hashValue="bLPgdPz+/5s78APyV6vsRU6zLgUY7hq01bvr8n0XdqDV5ikh93GVrxFC75JDX8HzulU9ejaVnsgb7joPLZhEcw==" saltValue="tlgeEeUAKDhGa/XCEY3JoA==" spinCount="100000" sheet="1" objects="1" scenarios="1"/>
  <mergeCells count="8">
    <mergeCell ref="A23:B23"/>
    <mergeCell ref="A2:J2"/>
    <mergeCell ref="B13:D13"/>
    <mergeCell ref="A15:J15"/>
    <mergeCell ref="A16:J16"/>
    <mergeCell ref="A17:J17"/>
    <mergeCell ref="A22:B22"/>
    <mergeCell ref="C22:J22"/>
  </mergeCells>
  <pageMargins left="0.51181102362204722" right="0.27559055118110237" top="0.6692913385826772" bottom="0.31496062992125984" header="0.31496062992125984" footer="0.31496062992125984"/>
  <pageSetup paperSize="9" scale="71" orientation="portrait" horizontalDpi="300" verticalDpi="0" r:id="rId1"/>
  <headerFooter>
    <oddHeader>&amp;C&amp;20FORMULARZ CENOWY - ZAŁĄCZNIK NR 1</oddHeader>
  </headerFooter>
  <ignoredErrors>
    <ignoredError sqref="G5 G6:G13 I5:I13 J5:J13 E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FC-załącznik nr 1 </vt:lpstr>
      <vt:lpstr>'FC-załącznik nr 1 '!Obszar_wydruku</vt:lpstr>
    </vt:vector>
  </TitlesOfParts>
  <Company>UDT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Karbowski</dc:creator>
  <cp:lastModifiedBy>Piotr Karbowski</cp:lastModifiedBy>
  <cp:lastPrinted>2018-05-17T11:28:15Z</cp:lastPrinted>
  <dcterms:created xsi:type="dcterms:W3CDTF">2018-05-16T13:25:50Z</dcterms:created>
  <dcterms:modified xsi:type="dcterms:W3CDTF">2018-05-17T11:47:16Z</dcterms:modified>
</cp:coreProperties>
</file>