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42CE3915-7F6E-46BA-B9D8-9CAEBE03EB3B}" xr6:coauthVersionLast="36" xr6:coauthVersionMax="36" xr10:uidLastSave="{00000000-0000-0000-0000-000000000000}"/>
  <bookViews>
    <workbookView xWindow="360" yWindow="60" windowWidth="11292" windowHeight="5580" xr2:uid="{00000000-000D-0000-FFFF-FFFF00000000}"/>
  </bookViews>
  <sheets>
    <sheet name="cz 1 Olsztyn" sheetId="2" r:id="rId1"/>
    <sheet name=" cz 2 Lidzbark War" sheetId="3" r:id="rId2"/>
    <sheet name="cz 3 Lipowiec" sheetId="4" r:id="rId3"/>
    <sheet name=" cz 4 Ciechanów" sheetId="5" r:id="rId4"/>
    <sheet name="cz 5 Przasnysz" sheetId="6" r:id="rId5"/>
  </sheets>
  <definedNames>
    <definedName name="_xlnm._FilterDatabase" localSheetId="1" hidden="1">' cz 2 Lidzbark War'!$F$6:$F$37</definedName>
    <definedName name="_xlnm._FilterDatabase" localSheetId="3" hidden="1">' cz 4 Ciechanów'!$F$6:$F$61</definedName>
    <definedName name="_xlnm._FilterDatabase" localSheetId="0" hidden="1">'cz 1 Olsztyn'!$F$6:$F$38</definedName>
    <definedName name="_xlnm._FilterDatabase" localSheetId="2" hidden="1">'cz 3 Lipowiec'!$F$6:$F$35</definedName>
    <definedName name="_xlnm._FilterDatabase" localSheetId="4" hidden="1">'cz 5 Przasnysz'!$F$7:$F$55</definedName>
  </definedNames>
  <calcPr calcId="191029"/>
</workbook>
</file>

<file path=xl/calcChain.xml><?xml version="1.0" encoding="utf-8"?>
<calcChain xmlns="http://schemas.openxmlformats.org/spreadsheetml/2006/main">
  <c r="F31" i="6" l="1"/>
  <c r="J37" i="6" l="1"/>
  <c r="I37" i="6"/>
  <c r="H37" i="6"/>
  <c r="J36" i="6"/>
  <c r="I36" i="6"/>
  <c r="H36" i="6"/>
  <c r="J35" i="6"/>
  <c r="I35" i="6"/>
  <c r="H35" i="6"/>
  <c r="J34" i="6"/>
  <c r="I34" i="6"/>
  <c r="H34" i="6"/>
  <c r="J33" i="6"/>
  <c r="I33" i="6"/>
  <c r="H33" i="6"/>
  <c r="J32" i="6"/>
  <c r="I32" i="6"/>
  <c r="H32" i="6"/>
  <c r="J31" i="6"/>
  <c r="I31" i="6"/>
  <c r="H31" i="6"/>
  <c r="J30" i="6"/>
  <c r="I30" i="6"/>
  <c r="H30" i="6"/>
  <c r="J29" i="6"/>
  <c r="I29" i="6"/>
  <c r="H29" i="6"/>
  <c r="J28" i="6"/>
  <c r="I28" i="6"/>
  <c r="H28" i="6"/>
  <c r="J27" i="6"/>
  <c r="I27" i="6"/>
  <c r="H27" i="6"/>
  <c r="J26" i="6"/>
  <c r="I26" i="6"/>
  <c r="H26" i="6"/>
  <c r="J25" i="6"/>
  <c r="I25" i="6"/>
  <c r="H25" i="6"/>
  <c r="J24" i="6"/>
  <c r="I24" i="6"/>
  <c r="H24" i="6"/>
  <c r="J23" i="6"/>
  <c r="I23" i="6"/>
  <c r="H23" i="6"/>
  <c r="J22" i="6"/>
  <c r="I22" i="6"/>
  <c r="H22" i="6"/>
  <c r="J21" i="6"/>
  <c r="I21" i="6"/>
  <c r="H21" i="6"/>
  <c r="J20" i="6"/>
  <c r="I20" i="6"/>
  <c r="H20" i="6"/>
  <c r="J19" i="6"/>
  <c r="I19" i="6"/>
  <c r="H19" i="6"/>
  <c r="J18" i="6"/>
  <c r="I18" i="6"/>
  <c r="H18" i="6"/>
  <c r="J17" i="6"/>
  <c r="I17" i="6"/>
  <c r="H17" i="6"/>
  <c r="J16" i="6"/>
  <c r="I16" i="6"/>
  <c r="H16" i="6"/>
  <c r="J15" i="6"/>
  <c r="I15" i="6"/>
  <c r="H15" i="6"/>
  <c r="J14" i="6"/>
  <c r="I14" i="6"/>
  <c r="H14" i="6"/>
  <c r="J13" i="6"/>
  <c r="I13" i="6"/>
  <c r="H13" i="6"/>
  <c r="J12" i="6"/>
  <c r="I12" i="6"/>
  <c r="H12" i="6"/>
  <c r="J11" i="6"/>
  <c r="I11" i="6"/>
  <c r="H11" i="6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J12" i="5"/>
  <c r="I12" i="5"/>
  <c r="H12" i="5"/>
  <c r="I11" i="5"/>
  <c r="H11" i="5"/>
  <c r="H37" i="2"/>
  <c r="I37" i="2"/>
  <c r="J37" i="2"/>
  <c r="J36" i="2"/>
  <c r="I36" i="2"/>
  <c r="H36" i="2"/>
  <c r="J35" i="2"/>
  <c r="I35" i="2"/>
  <c r="H35" i="2"/>
  <c r="J34" i="2"/>
  <c r="I34" i="2"/>
  <c r="H34" i="2"/>
  <c r="J33" i="2"/>
  <c r="I33" i="2"/>
  <c r="H33" i="2"/>
  <c r="J32" i="2"/>
  <c r="I32" i="2"/>
  <c r="H32" i="2"/>
  <c r="J31" i="2"/>
  <c r="I31" i="2"/>
  <c r="H31" i="2"/>
  <c r="J30" i="2"/>
  <c r="I30" i="2"/>
  <c r="H30" i="2"/>
  <c r="J29" i="2"/>
  <c r="I29" i="2"/>
  <c r="H29" i="2"/>
  <c r="J28" i="2"/>
  <c r="I28" i="2"/>
  <c r="H28" i="2"/>
  <c r="J27" i="2"/>
  <c r="I27" i="2"/>
  <c r="H27" i="2"/>
  <c r="J26" i="2"/>
  <c r="I26" i="2"/>
  <c r="H26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I38" i="2" s="1"/>
  <c r="H11" i="2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J11" i="3"/>
  <c r="I11" i="3"/>
  <c r="H11" i="3"/>
  <c r="F11" i="3"/>
  <c r="F11" i="4"/>
  <c r="J11" i="4" s="1"/>
  <c r="F12" i="4"/>
  <c r="J12" i="4" s="1"/>
  <c r="F11" i="5"/>
  <c r="J11" i="5" s="1"/>
  <c r="F12" i="5"/>
  <c r="F11" i="6"/>
  <c r="F12" i="6"/>
  <c r="I38" i="6" l="1"/>
  <c r="I33" i="4"/>
  <c r="I37" i="3"/>
  <c r="J38" i="2"/>
  <c r="H38" i="2"/>
  <c r="H37" i="3"/>
  <c r="H33" i="4"/>
  <c r="I35" i="5"/>
  <c r="H35" i="5"/>
  <c r="H38" i="6"/>
  <c r="J38" i="6"/>
  <c r="E37" i="3"/>
  <c r="D37" i="3"/>
  <c r="F36" i="3"/>
  <c r="J36" i="3" s="1"/>
  <c r="F35" i="3"/>
  <c r="J35" i="3" s="1"/>
  <c r="F34" i="3"/>
  <c r="J34" i="3" s="1"/>
  <c r="F33" i="3"/>
  <c r="J33" i="3" s="1"/>
  <c r="F32" i="3"/>
  <c r="J32" i="3" s="1"/>
  <c r="F31" i="3"/>
  <c r="J31" i="3" s="1"/>
  <c r="F30" i="3"/>
  <c r="J30" i="3" s="1"/>
  <c r="F29" i="3"/>
  <c r="J29" i="3" s="1"/>
  <c r="F28" i="3"/>
  <c r="J28" i="3" s="1"/>
  <c r="F27" i="3"/>
  <c r="J27" i="3" s="1"/>
  <c r="F26" i="3"/>
  <c r="J26" i="3" s="1"/>
  <c r="F25" i="3"/>
  <c r="J25" i="3" s="1"/>
  <c r="F24" i="3"/>
  <c r="J24" i="3" s="1"/>
  <c r="F23" i="3"/>
  <c r="J23" i="3" s="1"/>
  <c r="F22" i="3"/>
  <c r="J22" i="3" s="1"/>
  <c r="F21" i="3"/>
  <c r="J21" i="3" s="1"/>
  <c r="F20" i="3"/>
  <c r="J20" i="3" s="1"/>
  <c r="F19" i="3"/>
  <c r="J19" i="3" s="1"/>
  <c r="F18" i="3"/>
  <c r="J18" i="3" s="1"/>
  <c r="F17" i="3"/>
  <c r="J17" i="3" s="1"/>
  <c r="F16" i="3"/>
  <c r="J16" i="3" s="1"/>
  <c r="F15" i="3"/>
  <c r="J15" i="3" s="1"/>
  <c r="F14" i="3"/>
  <c r="J14" i="3" s="1"/>
  <c r="F13" i="3"/>
  <c r="J13" i="3" s="1"/>
  <c r="F12" i="3"/>
  <c r="J12" i="3" s="1"/>
  <c r="J37" i="3" l="1"/>
  <c r="F37" i="3"/>
  <c r="E38" i="6" l="1"/>
  <c r="D38" i="6"/>
  <c r="F37" i="6"/>
  <c r="F36" i="6"/>
  <c r="F35" i="6"/>
  <c r="F34" i="6"/>
  <c r="F33" i="6"/>
  <c r="F32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E35" i="5"/>
  <c r="D35" i="5"/>
  <c r="F34" i="5"/>
  <c r="J34" i="5" s="1"/>
  <c r="F33" i="5"/>
  <c r="J33" i="5" s="1"/>
  <c r="F32" i="5"/>
  <c r="J32" i="5" s="1"/>
  <c r="F31" i="5"/>
  <c r="J31" i="5" s="1"/>
  <c r="F30" i="5"/>
  <c r="J30" i="5" s="1"/>
  <c r="F29" i="5"/>
  <c r="J29" i="5" s="1"/>
  <c r="F28" i="5"/>
  <c r="J28" i="5" s="1"/>
  <c r="F27" i="5"/>
  <c r="J27" i="5" s="1"/>
  <c r="F26" i="5"/>
  <c r="J26" i="5" s="1"/>
  <c r="F25" i="5"/>
  <c r="J25" i="5" s="1"/>
  <c r="F24" i="5"/>
  <c r="J24" i="5" s="1"/>
  <c r="F23" i="5"/>
  <c r="J23" i="5" s="1"/>
  <c r="F22" i="5"/>
  <c r="J22" i="5" s="1"/>
  <c r="F21" i="5"/>
  <c r="J21" i="5" s="1"/>
  <c r="F20" i="5"/>
  <c r="J20" i="5" s="1"/>
  <c r="F19" i="5"/>
  <c r="J19" i="5" s="1"/>
  <c r="F18" i="5"/>
  <c r="J18" i="5" s="1"/>
  <c r="F17" i="5"/>
  <c r="J17" i="5" s="1"/>
  <c r="F16" i="5"/>
  <c r="J16" i="5" s="1"/>
  <c r="F15" i="5"/>
  <c r="J15" i="5" s="1"/>
  <c r="F14" i="5"/>
  <c r="J14" i="5" s="1"/>
  <c r="F13" i="5"/>
  <c r="J13" i="5" s="1"/>
  <c r="E33" i="4"/>
  <c r="D33" i="4"/>
  <c r="F32" i="4"/>
  <c r="J32" i="4" s="1"/>
  <c r="F31" i="4"/>
  <c r="J31" i="4" s="1"/>
  <c r="F30" i="4"/>
  <c r="J30" i="4" s="1"/>
  <c r="F29" i="4"/>
  <c r="J29" i="4" s="1"/>
  <c r="F28" i="4"/>
  <c r="J28" i="4" s="1"/>
  <c r="F27" i="4"/>
  <c r="J27" i="4" s="1"/>
  <c r="F26" i="4"/>
  <c r="J26" i="4" s="1"/>
  <c r="F25" i="4"/>
  <c r="J25" i="4" s="1"/>
  <c r="F24" i="4"/>
  <c r="J24" i="4" s="1"/>
  <c r="F23" i="4"/>
  <c r="J23" i="4" s="1"/>
  <c r="F22" i="4"/>
  <c r="J22" i="4" s="1"/>
  <c r="F21" i="4"/>
  <c r="J21" i="4" s="1"/>
  <c r="F20" i="4"/>
  <c r="J20" i="4" s="1"/>
  <c r="F19" i="4"/>
  <c r="J19" i="4" s="1"/>
  <c r="F18" i="4"/>
  <c r="J18" i="4" s="1"/>
  <c r="F17" i="4"/>
  <c r="J17" i="4" s="1"/>
  <c r="F16" i="4"/>
  <c r="J16" i="4" s="1"/>
  <c r="F15" i="4"/>
  <c r="J15" i="4" s="1"/>
  <c r="F14" i="4"/>
  <c r="J14" i="4" s="1"/>
  <c r="F13" i="4"/>
  <c r="J13" i="4" s="1"/>
  <c r="J33" i="4" l="1"/>
  <c r="J35" i="5"/>
  <c r="F38" i="6"/>
  <c r="F35" i="5"/>
  <c r="F33" i="4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11" i="2"/>
  <c r="E38" i="2" l="1"/>
  <c r="D38" i="2"/>
  <c r="F38" i="2" l="1"/>
</calcChain>
</file>

<file path=xl/sharedStrings.xml><?xml version="1.0" encoding="utf-8"?>
<sst xmlns="http://schemas.openxmlformats.org/spreadsheetml/2006/main" count="518" uniqueCount="91">
  <si>
    <t>Lp.</t>
  </si>
  <si>
    <t>j.m.</t>
  </si>
  <si>
    <t>podstawa</t>
  </si>
  <si>
    <t>opcja</t>
  </si>
  <si>
    <t>kg</t>
  </si>
  <si>
    <t>Przedmiot zamówienia</t>
  </si>
  <si>
    <t>22.WOG GZ Lipowiec, pow. Szczytno</t>
  </si>
  <si>
    <t>22.WOG GZ Olsztyn, ul. Saperska 1</t>
  </si>
  <si>
    <t>1</t>
  </si>
  <si>
    <t>2</t>
  </si>
  <si>
    <t>3</t>
  </si>
  <si>
    <t>5</t>
  </si>
  <si>
    <t>6</t>
  </si>
  <si>
    <t>8</t>
  </si>
  <si>
    <t>10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</si>
  <si>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</si>
  <si>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</si>
  <si>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</si>
  <si>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</si>
  <si>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</si>
  <si>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</si>
  <si>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</si>
  <si>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</si>
  <si>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</si>
  <si>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</si>
  <si>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</si>
  <si>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</si>
  <si>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</si>
  <si>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</si>
  <si>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</si>
  <si>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22.WOG GZ Lidzbark Warmiński, ul. Ornecka 1, lub Przystaniowa 1</t>
  </si>
  <si>
    <t>RAZEM</t>
  </si>
  <si>
    <t>Ilość razem (podstawa+opcja)</t>
  </si>
  <si>
    <t>x</t>
  </si>
  <si>
    <t>4</t>
  </si>
  <si>
    <t>7</t>
  </si>
  <si>
    <t>9</t>
  </si>
  <si>
    <t>11</t>
  </si>
  <si>
    <t>13</t>
  </si>
  <si>
    <t>Bułka pszenna zwykła</t>
  </si>
  <si>
    <t>Bułka graham</t>
  </si>
  <si>
    <t>Bułka maślana</t>
  </si>
  <si>
    <t>Półbagietka razowa</t>
  </si>
  <si>
    <t>Chałka</t>
  </si>
  <si>
    <t>Rogal pszenny</t>
  </si>
  <si>
    <t>Bułka tarta</t>
  </si>
  <si>
    <t>Chleb żytni razowy</t>
  </si>
  <si>
    <t>Chleb zwykły krojony w foli</t>
  </si>
  <si>
    <t>Chleb mieszany słonecznikowy</t>
  </si>
  <si>
    <t>Chleb mieszany z soją</t>
  </si>
  <si>
    <t>Chleb wieloziarnisty</t>
  </si>
  <si>
    <t>Chleb zwykły</t>
  </si>
  <si>
    <t>Drożdżówka z nadzieniem</t>
  </si>
  <si>
    <t>Drożdżówka z jagodami</t>
  </si>
  <si>
    <t>Ciasto drożdżowe z owocami</t>
  </si>
  <si>
    <t>Ciasto brownie</t>
  </si>
  <si>
    <t>Placek drożdżowy</t>
  </si>
  <si>
    <t>Pączek</t>
  </si>
  <si>
    <t>Makowiec</t>
  </si>
  <si>
    <t>Mazurek</t>
  </si>
  <si>
    <t>Sernik</t>
  </si>
  <si>
    <t>Babka w polewie</t>
  </si>
  <si>
    <t>Jabłecznik</t>
  </si>
  <si>
    <t xml:space="preserve">Piernik </t>
  </si>
  <si>
    <t>Piernik w polewie</t>
  </si>
  <si>
    <t>Keks</t>
  </si>
  <si>
    <t>Cena jednostkowa brutto  w zł</t>
  </si>
  <si>
    <r>
      <t xml:space="preserve">Wartość </t>
    </r>
    <r>
      <rPr>
        <b/>
        <i/>
        <sz val="11"/>
        <color theme="1"/>
        <rFont val="Arial Narrow"/>
        <family val="2"/>
        <charset val="238"/>
      </rPr>
      <t xml:space="preserve"> podstawowa</t>
    </r>
    <r>
      <rPr>
        <i/>
        <sz val="11"/>
        <color theme="1"/>
        <rFont val="Arial Narrow"/>
        <family val="2"/>
        <charset val="238"/>
      </rPr>
      <t xml:space="preserve"> brutto (kol. 4x kol. 7)w zł</t>
    </r>
  </si>
  <si>
    <r>
      <t xml:space="preserve">Wartość </t>
    </r>
    <r>
      <rPr>
        <b/>
        <sz val="11"/>
        <color theme="1"/>
        <rFont val="Arial Narrow"/>
        <family val="2"/>
        <charset val="238"/>
      </rPr>
      <t>opcji</t>
    </r>
    <r>
      <rPr>
        <sz val="11"/>
        <color theme="1"/>
        <rFont val="Arial Narrow"/>
        <family val="2"/>
        <charset val="238"/>
      </rPr>
      <t xml:space="preserve"> brutto                                               (kol.5x kol.7) w zł        </t>
    </r>
  </si>
  <si>
    <t>Wartość razem brutto (kol.6 x kol.7) w zł</t>
  </si>
  <si>
    <t>Załącznik nr 3 do umowy</t>
  </si>
  <si>
    <t>..........................., dnia ......................</t>
  </si>
  <si>
    <t xml:space="preserve"> pieczątka firmy</t>
  </si>
  <si>
    <t xml:space="preserve">………......................... </t>
  </si>
  <si>
    <t>FORMULARZ CENOWY</t>
  </si>
  <si>
    <t xml:space="preserve">Część 1 - Dostawy pieczywa i wyrobów ciastkarskich do Odbiorcy w miejscowości (garnizonie) Olsztyn 
</t>
  </si>
  <si>
    <t xml:space="preserve">Część 2 - Dostawy pieczywa i wyrobów ciastkarskich do Odbiorcy w miejscowości (garnizonie) Lidzbark Warmiński
</t>
  </si>
  <si>
    <t xml:space="preserve">Część 5 - Dostawy pieczywa i wyrobów ciastkarskich do Odbiorcy   w miejscowości (garnizonie) Przasnysz
</t>
  </si>
  <si>
    <r>
      <t xml:space="preserve">słownie wartość </t>
    </r>
    <r>
      <rPr>
        <b/>
        <u/>
        <sz val="10"/>
        <color indexed="8"/>
        <rFont val="Arial"/>
        <family val="2"/>
        <charset val="238"/>
      </rPr>
      <t>brutto</t>
    </r>
    <r>
      <rPr>
        <b/>
        <sz val="10"/>
        <color indexed="8"/>
        <rFont val="Arial"/>
        <family val="2"/>
        <charset val="238"/>
      </rPr>
      <t xml:space="preserve">  w zł</t>
    </r>
    <r>
      <rPr>
        <sz val="10"/>
        <color indexed="8"/>
        <rFont val="Arial"/>
        <family val="2"/>
        <charset val="238"/>
      </rPr>
      <t xml:space="preserve"> </t>
    </r>
    <r>
      <rPr>
        <u/>
        <sz val="10"/>
        <color indexed="8"/>
        <rFont val="Arial"/>
        <family val="2"/>
        <charset val="238"/>
      </rPr>
      <t>RAZEM</t>
    </r>
    <r>
      <rPr>
        <sz val="10"/>
        <color indexed="8"/>
        <rFont val="Arial"/>
        <family val="2"/>
        <charset val="238"/>
      </rPr>
      <t xml:space="preserve"> :  ................................................</t>
    </r>
  </si>
  <si>
    <r>
      <t xml:space="preserve">wartość </t>
    </r>
    <r>
      <rPr>
        <b/>
        <u/>
        <sz val="10"/>
        <color indexed="8"/>
        <rFont val="Arial"/>
        <family val="2"/>
        <charset val="238"/>
      </rPr>
      <t xml:space="preserve">netto </t>
    </r>
    <r>
      <rPr>
        <b/>
        <sz val="10"/>
        <color indexed="8"/>
        <rFont val="Arial"/>
        <family val="2"/>
        <charset val="238"/>
      </rPr>
      <t xml:space="preserve">w zł </t>
    </r>
    <r>
      <rPr>
        <sz val="10"/>
        <color indexed="8"/>
        <rFont val="Arial"/>
        <family val="2"/>
        <charset val="238"/>
      </rPr>
      <t xml:space="preserve"> </t>
    </r>
    <r>
      <rPr>
        <u/>
        <sz val="10"/>
        <color indexed="8"/>
        <rFont val="Arial"/>
        <family val="2"/>
        <charset val="238"/>
      </rPr>
      <t>RAZEM</t>
    </r>
    <r>
      <rPr>
        <sz val="10"/>
        <color indexed="8"/>
        <rFont val="Arial"/>
        <family val="2"/>
        <charset val="238"/>
      </rPr>
      <t xml:space="preserve">  ................................zł     </t>
    </r>
  </si>
  <si>
    <r>
      <t xml:space="preserve">słownie wartość </t>
    </r>
    <r>
      <rPr>
        <b/>
        <sz val="10"/>
        <color indexed="8"/>
        <rFont val="Arial"/>
        <family val="2"/>
        <charset val="238"/>
      </rPr>
      <t>brutto</t>
    </r>
    <r>
      <rPr>
        <sz val="10"/>
        <color indexed="8"/>
        <rFont val="Arial"/>
        <family val="2"/>
        <charset val="238"/>
      </rPr>
      <t xml:space="preserve"> w zł </t>
    </r>
    <r>
      <rPr>
        <u/>
        <sz val="10"/>
        <color indexed="8"/>
        <rFont val="Arial"/>
        <family val="2"/>
        <charset val="238"/>
      </rPr>
      <t>PODSTAWOWA</t>
    </r>
    <r>
      <rPr>
        <sz val="10"/>
        <color indexed="8"/>
        <rFont val="Arial"/>
        <family val="2"/>
        <charset val="238"/>
      </rPr>
      <t xml:space="preserve"> :  ................................................</t>
    </r>
  </si>
  <si>
    <r>
      <t xml:space="preserve">wartość </t>
    </r>
    <r>
      <rPr>
        <b/>
        <sz val="10"/>
        <color indexed="8"/>
        <rFont val="Arial"/>
        <family val="2"/>
        <charset val="238"/>
      </rPr>
      <t xml:space="preserve">netto w zł </t>
    </r>
    <r>
      <rPr>
        <u/>
        <sz val="10"/>
        <color indexed="8"/>
        <rFont val="Arial"/>
        <family val="2"/>
        <charset val="238"/>
      </rPr>
      <t>PODSTAWOWA</t>
    </r>
    <r>
      <rPr>
        <sz val="10"/>
        <color indexed="8"/>
        <rFont val="Arial"/>
        <family val="2"/>
        <charset val="238"/>
      </rPr>
      <t xml:space="preserve">   ................................zł     </t>
    </r>
  </si>
  <si>
    <t>…………………………………………………</t>
  </si>
  <si>
    <t xml:space="preserve">       podpis Wykonawcy lub pełnomocnego   </t>
  </si>
  <si>
    <t xml:space="preserve">         </t>
  </si>
  <si>
    <t xml:space="preserve">               przedstawiciela Wykonawcy</t>
  </si>
  <si>
    <t>22.WOG GZ Przasnysz                         ul. Makowska 1</t>
  </si>
  <si>
    <r>
      <t xml:space="preserve">Wartość </t>
    </r>
    <r>
      <rPr>
        <b/>
        <i/>
        <sz val="11"/>
        <color theme="1"/>
        <rFont val="Arial Narrow"/>
        <family val="2"/>
        <charset val="238"/>
      </rPr>
      <t xml:space="preserve"> podstawowa</t>
    </r>
    <r>
      <rPr>
        <i/>
        <sz val="11"/>
        <color theme="1"/>
        <rFont val="Arial Narrow"/>
        <family val="2"/>
        <charset val="238"/>
      </rPr>
      <t xml:space="preserve"> brutto                                      (kol. 4x kol. 7)w zł</t>
    </r>
  </si>
  <si>
    <t>22.WOG GZ Ciechanów,                   ul. Wojska Polskiego 54</t>
  </si>
  <si>
    <t xml:space="preserve">Część 4 - Dostawy pieczywa i wyrobów ciastkarskich do Odbiorcy   w miejscowości (garnizonie) Ciechanów
</t>
  </si>
  <si>
    <t xml:space="preserve">Część 3 - Dostawy pieczywa i wyrobów ciastkarskich do Odbiorcy   w miejscowości (garnizonie) Lipowiec, powiat Szczytno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</si>
</sst>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i/>
      <vertAlign val="subscript"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2"/>
      <color rgb="FF4F81BD"/>
      <name val="Arial"/>
      <family val="2"/>
      <charset val="238"/>
    </font>
    <font>
      <i/>
      <vertAlign val="superscript"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14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Alignment="1" applyProtection="1">
      <alignment horizontal="justify"/>
      <protection locked="0"/>
    </xf>
    <xf numFmtId="0" fontId="26" fillId="0" borderId="0" xfId="0" applyFont="1" applyAlignment="1" applyProtection="1">
      <alignment horizontal="left" indent="15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" fontId="0" fillId="0" borderId="1" xfId="0" applyNumberFormat="1" applyBorder="1" applyProtection="1"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center" vertical="center"/>
    </xf>
    <xf numFmtId="3" fontId="4" fillId="0" borderId="1" xfId="1" applyNumberFormat="1" applyFont="1" applyFill="1" applyBorder="1" applyAlignment="1" applyProtection="1">
      <alignment horizontal="right" vertical="center"/>
    </xf>
    <xf numFmtId="3" fontId="7" fillId="0" borderId="1" xfId="0" applyNumberFormat="1" applyFont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4" fontId="0" fillId="0" borderId="1" xfId="0" applyNumberFormat="1" applyBorder="1" applyProtection="1"/>
    <xf numFmtId="4" fontId="5" fillId="0" borderId="1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3" fontId="7" fillId="0" borderId="1" xfId="0" applyNumberFormat="1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" fontId="5" fillId="0" borderId="1" xfId="0" applyNumberFormat="1" applyFont="1" applyBorder="1" applyAlignment="1" applyProtection="1">
      <alignment vertical="center"/>
    </xf>
    <xf numFmtId="0" fontId="0" fillId="0" borderId="0" xfId="0" applyBorder="1" applyAlignment="1" applyProtection="1"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3" fontId="7" fillId="0" borderId="0" xfId="0" applyNumberFormat="1" applyFont="1" applyBorder="1" applyProtection="1">
      <protection locked="0"/>
    </xf>
    <xf numFmtId="3" fontId="6" fillId="0" borderId="0" xfId="0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26" fillId="0" borderId="0" xfId="0" applyFont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1" fillId="0" borderId="4" xfId="0" applyFont="1" applyBorder="1" applyAlignment="1" applyProtection="1">
      <alignment horizontal="center" vertical="center" textRotation="90" wrapText="1"/>
      <protection locked="0"/>
    </xf>
    <xf numFmtId="0" fontId="11" fillId="0" borderId="5" xfId="0" applyFont="1" applyBorder="1" applyAlignment="1" applyProtection="1">
      <alignment horizontal="center" vertical="center" textRotation="90" wrapText="1"/>
      <protection locked="0"/>
    </xf>
    <xf numFmtId="0" fontId="12" fillId="0" borderId="4" xfId="0" applyFont="1" applyBorder="1" applyAlignment="1" applyProtection="1">
      <alignment horizontal="center" vertical="center" textRotation="90" wrapText="1"/>
    </xf>
    <xf numFmtId="0" fontId="12" fillId="0" borderId="5" xfId="0" applyFont="1" applyBorder="1" applyAlignment="1" applyProtection="1">
      <alignment horizontal="center" vertical="center" textRotation="90" wrapText="1"/>
    </xf>
    <xf numFmtId="0" fontId="1" fillId="0" borderId="4" xfId="0" applyFont="1" applyBorder="1" applyAlignment="1" applyProtection="1">
      <alignment horizontal="center" vertical="center" textRotation="90" wrapText="1"/>
    </xf>
    <xf numFmtId="0" fontId="1" fillId="0" borderId="5" xfId="0" applyFont="1" applyBorder="1" applyAlignment="1" applyProtection="1">
      <alignment horizontal="center" vertical="center" textRotation="90" wrapText="1"/>
    </xf>
    <xf numFmtId="0" fontId="11" fillId="0" borderId="4" xfId="0" applyFont="1" applyBorder="1" applyAlignment="1" applyProtection="1">
      <alignment horizontal="center" vertical="center" textRotation="90" wrapText="1"/>
    </xf>
    <xf numFmtId="0" fontId="11" fillId="0" borderId="5" xfId="0" applyFont="1" applyBorder="1" applyAlignment="1" applyProtection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</cellXfs>
  <cellStyles count="2">
    <cellStyle name="Normalny" xfId="0" builtinId="0"/>
    <cellStyle name="Normalny_JW1106 Olsztyn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47"/>
  <sheetViews>
    <sheetView tabSelected="1" topLeftCell="B4" zoomScaleNormal="100" workbookViewId="0">
      <selection activeCell="N9" sqref="N9"/>
    </sheetView>
  </sheetViews>
  <sheetFormatPr defaultRowHeight="14.4" x14ac:dyDescent="0.3"/>
  <cols>
    <col min="1" max="1" width="4.88671875" style="5" customWidth="1"/>
    <col min="2" max="2" width="30.109375" style="5" customWidth="1"/>
    <col min="3" max="3" width="5.109375" style="5" customWidth="1"/>
    <col min="4" max="4" width="10.21875" style="5" customWidth="1"/>
    <col min="5" max="5" width="8.88671875" style="5"/>
    <col min="6" max="6" width="11.88671875" style="5" customWidth="1"/>
    <col min="7" max="8" width="8.88671875" style="5"/>
    <col min="9" max="9" width="13.5546875" style="5" customWidth="1"/>
    <col min="10" max="16384" width="8.88671875" style="5"/>
  </cols>
  <sheetData>
    <row r="1" spans="1:10" ht="15.6" x14ac:dyDescent="0.3">
      <c r="A1" s="3"/>
      <c r="B1" s="54" t="s">
        <v>70</v>
      </c>
      <c r="C1" s="54"/>
      <c r="D1" s="54"/>
      <c r="E1" s="54"/>
      <c r="F1" s="54"/>
      <c r="G1" s="54"/>
      <c r="H1" s="54"/>
      <c r="I1" s="54"/>
      <c r="J1" s="54"/>
    </row>
    <row r="2" spans="1:10" ht="28.2" customHeight="1" x14ac:dyDescent="0.3">
      <c r="A2" s="3"/>
      <c r="B2" s="55" t="s">
        <v>71</v>
      </c>
      <c r="C2" s="55"/>
      <c r="D2" s="55"/>
      <c r="E2" s="55"/>
      <c r="F2" s="55"/>
      <c r="G2" s="55"/>
      <c r="H2" s="55"/>
      <c r="I2" s="55"/>
      <c r="J2" s="55"/>
    </row>
    <row r="3" spans="1:10" ht="18" x14ac:dyDescent="0.4">
      <c r="A3" s="3"/>
      <c r="B3" s="4" t="s">
        <v>72</v>
      </c>
    </row>
    <row r="4" spans="1:10" ht="15.6" x14ac:dyDescent="0.3">
      <c r="A4" s="3"/>
      <c r="B4" s="6" t="s">
        <v>73</v>
      </c>
    </row>
    <row r="5" spans="1:10" ht="15.6" x14ac:dyDescent="0.3">
      <c r="A5" s="3"/>
      <c r="B5" s="56" t="s">
        <v>74</v>
      </c>
      <c r="C5" s="56"/>
      <c r="D5" s="56"/>
      <c r="E5" s="56"/>
      <c r="F5" s="56"/>
      <c r="G5" s="56"/>
      <c r="H5" s="56"/>
      <c r="I5" s="56"/>
      <c r="J5" s="56"/>
    </row>
    <row r="6" spans="1:10" ht="37.799999999999997" customHeight="1" x14ac:dyDescent="0.3">
      <c r="A6" s="3"/>
      <c r="B6" s="57" t="s">
        <v>75</v>
      </c>
      <c r="C6" s="57"/>
      <c r="D6" s="57"/>
      <c r="E6" s="57"/>
      <c r="F6" s="57"/>
      <c r="G6" s="57"/>
      <c r="H6" s="57"/>
      <c r="I6" s="57"/>
      <c r="J6" s="57"/>
    </row>
    <row r="7" spans="1:10" x14ac:dyDescent="0.3">
      <c r="A7" s="3"/>
      <c r="B7" s="57"/>
      <c r="C7" s="57"/>
      <c r="D7" s="57"/>
      <c r="E7" s="57"/>
      <c r="F7" s="57"/>
      <c r="G7" s="57"/>
      <c r="H7" s="57"/>
      <c r="I7" s="57"/>
      <c r="J7" s="57"/>
    </row>
    <row r="8" spans="1:10" ht="73.2" customHeight="1" x14ac:dyDescent="0.3">
      <c r="A8" s="50" t="s">
        <v>0</v>
      </c>
      <c r="B8" s="51" t="s">
        <v>5</v>
      </c>
      <c r="C8" s="51" t="s">
        <v>1</v>
      </c>
      <c r="D8" s="52" t="s">
        <v>7</v>
      </c>
      <c r="E8" s="52"/>
      <c r="F8" s="52" t="s">
        <v>32</v>
      </c>
      <c r="G8" s="58" t="s">
        <v>66</v>
      </c>
      <c r="H8" s="60" t="s">
        <v>67</v>
      </c>
      <c r="I8" s="62" t="s">
        <v>68</v>
      </c>
      <c r="J8" s="64" t="s">
        <v>69</v>
      </c>
    </row>
    <row r="9" spans="1:10" ht="61.2" customHeight="1" x14ac:dyDescent="0.3">
      <c r="A9" s="50"/>
      <c r="B9" s="51"/>
      <c r="C9" s="51"/>
      <c r="D9" s="18" t="s">
        <v>2</v>
      </c>
      <c r="E9" s="18" t="s">
        <v>3</v>
      </c>
      <c r="F9" s="52"/>
      <c r="G9" s="59"/>
      <c r="H9" s="61"/>
      <c r="I9" s="63"/>
      <c r="J9" s="65"/>
    </row>
    <row r="10" spans="1:10" x14ac:dyDescent="0.3">
      <c r="A10" s="11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">
        <v>7</v>
      </c>
      <c r="H10" s="2">
        <v>8</v>
      </c>
      <c r="I10" s="2">
        <v>8</v>
      </c>
      <c r="J10" s="2">
        <v>10</v>
      </c>
    </row>
    <row r="11" spans="1:10" ht="15" customHeight="1" x14ac:dyDescent="0.3">
      <c r="A11" s="12" t="s">
        <v>8</v>
      </c>
      <c r="B11" s="20" t="s">
        <v>39</v>
      </c>
      <c r="C11" s="21" t="s">
        <v>4</v>
      </c>
      <c r="D11" s="22">
        <v>400</v>
      </c>
      <c r="E11" s="22">
        <v>400</v>
      </c>
      <c r="F11" s="23">
        <f>D11+E11</f>
        <v>800</v>
      </c>
      <c r="G11" s="13"/>
      <c r="H11" s="27">
        <f>D11*G11</f>
        <v>0</v>
      </c>
      <c r="I11" s="27">
        <f>E11*G11</f>
        <v>0</v>
      </c>
      <c r="J11" s="27">
        <f>F11*G11</f>
        <v>0</v>
      </c>
    </row>
    <row r="12" spans="1:10" ht="15" customHeight="1" x14ac:dyDescent="0.3">
      <c r="A12" s="12" t="s">
        <v>9</v>
      </c>
      <c r="B12" s="20" t="s">
        <v>40</v>
      </c>
      <c r="C12" s="21" t="s">
        <v>4</v>
      </c>
      <c r="D12" s="22">
        <v>300</v>
      </c>
      <c r="E12" s="22">
        <v>300</v>
      </c>
      <c r="F12" s="23">
        <f t="shared" ref="F12:F37" si="0">D12+E12</f>
        <v>600</v>
      </c>
      <c r="G12" s="13"/>
      <c r="H12" s="27">
        <f t="shared" ref="H12:H36" si="1">D12*G12</f>
        <v>0</v>
      </c>
      <c r="I12" s="27">
        <f t="shared" ref="I12:I36" si="2">E12*G12</f>
        <v>0</v>
      </c>
      <c r="J12" s="27">
        <f t="shared" ref="J12:J36" si="3">F12*G12</f>
        <v>0</v>
      </c>
    </row>
    <row r="13" spans="1:10" ht="15" customHeight="1" x14ac:dyDescent="0.3">
      <c r="A13" s="12" t="s">
        <v>10</v>
      </c>
      <c r="B13" s="20" t="s">
        <v>41</v>
      </c>
      <c r="C13" s="21" t="s">
        <v>4</v>
      </c>
      <c r="D13" s="22">
        <v>100</v>
      </c>
      <c r="E13" s="22">
        <v>100</v>
      </c>
      <c r="F13" s="23">
        <f t="shared" si="0"/>
        <v>200</v>
      </c>
      <c r="G13" s="13"/>
      <c r="H13" s="27">
        <f t="shared" si="1"/>
        <v>0</v>
      </c>
      <c r="I13" s="27">
        <f t="shared" si="2"/>
        <v>0</v>
      </c>
      <c r="J13" s="27">
        <f t="shared" si="3"/>
        <v>0</v>
      </c>
    </row>
    <row r="14" spans="1:10" ht="15" customHeight="1" x14ac:dyDescent="0.3">
      <c r="A14" s="12" t="s">
        <v>34</v>
      </c>
      <c r="B14" s="20" t="s">
        <v>42</v>
      </c>
      <c r="C14" s="21" t="s">
        <v>4</v>
      </c>
      <c r="D14" s="22">
        <v>50</v>
      </c>
      <c r="E14" s="22">
        <v>50</v>
      </c>
      <c r="F14" s="23">
        <f t="shared" si="0"/>
        <v>100</v>
      </c>
      <c r="G14" s="13"/>
      <c r="H14" s="27">
        <f t="shared" si="1"/>
        <v>0</v>
      </c>
      <c r="I14" s="27">
        <f t="shared" si="2"/>
        <v>0</v>
      </c>
      <c r="J14" s="27">
        <f t="shared" si="3"/>
        <v>0</v>
      </c>
    </row>
    <row r="15" spans="1:10" ht="15" customHeight="1" x14ac:dyDescent="0.3">
      <c r="A15" s="12" t="s">
        <v>11</v>
      </c>
      <c r="B15" s="20" t="s">
        <v>43</v>
      </c>
      <c r="C15" s="21" t="s">
        <v>4</v>
      </c>
      <c r="D15" s="22">
        <v>100</v>
      </c>
      <c r="E15" s="22">
        <v>100</v>
      </c>
      <c r="F15" s="23">
        <f t="shared" si="0"/>
        <v>200</v>
      </c>
      <c r="G15" s="13"/>
      <c r="H15" s="27">
        <f t="shared" si="1"/>
        <v>0</v>
      </c>
      <c r="I15" s="27">
        <f t="shared" si="2"/>
        <v>0</v>
      </c>
      <c r="J15" s="27">
        <f t="shared" si="3"/>
        <v>0</v>
      </c>
    </row>
    <row r="16" spans="1:10" x14ac:dyDescent="0.3">
      <c r="A16" s="12" t="s">
        <v>12</v>
      </c>
      <c r="B16" s="20" t="s">
        <v>44</v>
      </c>
      <c r="C16" s="21" t="s">
        <v>4</v>
      </c>
      <c r="D16" s="22">
        <v>200</v>
      </c>
      <c r="E16" s="22">
        <v>200</v>
      </c>
      <c r="F16" s="23">
        <f t="shared" si="0"/>
        <v>400</v>
      </c>
      <c r="G16" s="13"/>
      <c r="H16" s="27">
        <f t="shared" si="1"/>
        <v>0</v>
      </c>
      <c r="I16" s="27">
        <f t="shared" si="2"/>
        <v>0</v>
      </c>
      <c r="J16" s="27">
        <f t="shared" si="3"/>
        <v>0</v>
      </c>
    </row>
    <row r="17" spans="1:10" x14ac:dyDescent="0.3">
      <c r="A17" s="12" t="s">
        <v>35</v>
      </c>
      <c r="B17" s="20" t="s">
        <v>45</v>
      </c>
      <c r="C17" s="21" t="s">
        <v>4</v>
      </c>
      <c r="D17" s="22">
        <v>300</v>
      </c>
      <c r="E17" s="22">
        <v>300</v>
      </c>
      <c r="F17" s="23">
        <f t="shared" si="0"/>
        <v>600</v>
      </c>
      <c r="G17" s="13"/>
      <c r="H17" s="27">
        <f t="shared" si="1"/>
        <v>0</v>
      </c>
      <c r="I17" s="27">
        <f t="shared" si="2"/>
        <v>0</v>
      </c>
      <c r="J17" s="27">
        <f t="shared" si="3"/>
        <v>0</v>
      </c>
    </row>
    <row r="18" spans="1:10" x14ac:dyDescent="0.3">
      <c r="A18" s="12" t="s">
        <v>13</v>
      </c>
      <c r="B18" s="20" t="s">
        <v>46</v>
      </c>
      <c r="C18" s="21" t="s">
        <v>4</v>
      </c>
      <c r="D18" s="22">
        <v>500</v>
      </c>
      <c r="E18" s="22">
        <v>500</v>
      </c>
      <c r="F18" s="23">
        <f t="shared" si="0"/>
        <v>1000</v>
      </c>
      <c r="G18" s="13"/>
      <c r="H18" s="27">
        <f t="shared" si="1"/>
        <v>0</v>
      </c>
      <c r="I18" s="27">
        <f t="shared" si="2"/>
        <v>0</v>
      </c>
      <c r="J18" s="27">
        <f t="shared" si="3"/>
        <v>0</v>
      </c>
    </row>
    <row r="19" spans="1:10" x14ac:dyDescent="0.3">
      <c r="A19" s="12" t="s">
        <v>36</v>
      </c>
      <c r="B19" s="20" t="s">
        <v>47</v>
      </c>
      <c r="C19" s="21" t="s">
        <v>4</v>
      </c>
      <c r="D19" s="22">
        <v>1100</v>
      </c>
      <c r="E19" s="22">
        <v>1100</v>
      </c>
      <c r="F19" s="23">
        <f t="shared" si="0"/>
        <v>2200</v>
      </c>
      <c r="G19" s="13"/>
      <c r="H19" s="27">
        <f t="shared" si="1"/>
        <v>0</v>
      </c>
      <c r="I19" s="27">
        <f t="shared" si="2"/>
        <v>0</v>
      </c>
      <c r="J19" s="27">
        <f t="shared" si="3"/>
        <v>0</v>
      </c>
    </row>
    <row r="20" spans="1:10" x14ac:dyDescent="0.3">
      <c r="A20" s="12" t="s">
        <v>14</v>
      </c>
      <c r="B20" s="20" t="s">
        <v>48</v>
      </c>
      <c r="C20" s="21" t="s">
        <v>4</v>
      </c>
      <c r="D20" s="22">
        <v>300</v>
      </c>
      <c r="E20" s="22">
        <v>300</v>
      </c>
      <c r="F20" s="23">
        <f t="shared" si="0"/>
        <v>600</v>
      </c>
      <c r="G20" s="13"/>
      <c r="H20" s="27">
        <f t="shared" si="1"/>
        <v>0</v>
      </c>
      <c r="I20" s="27">
        <f t="shared" si="2"/>
        <v>0</v>
      </c>
      <c r="J20" s="27">
        <f t="shared" si="3"/>
        <v>0</v>
      </c>
    </row>
    <row r="21" spans="1:10" x14ac:dyDescent="0.3">
      <c r="A21" s="12" t="s">
        <v>37</v>
      </c>
      <c r="B21" s="20" t="s">
        <v>49</v>
      </c>
      <c r="C21" s="21" t="s">
        <v>4</v>
      </c>
      <c r="D21" s="22">
        <v>200</v>
      </c>
      <c r="E21" s="22">
        <v>200</v>
      </c>
      <c r="F21" s="23">
        <f t="shared" si="0"/>
        <v>400</v>
      </c>
      <c r="G21" s="13"/>
      <c r="H21" s="27">
        <f t="shared" si="1"/>
        <v>0</v>
      </c>
      <c r="I21" s="27">
        <f t="shared" si="2"/>
        <v>0</v>
      </c>
      <c r="J21" s="27">
        <f t="shared" si="3"/>
        <v>0</v>
      </c>
    </row>
    <row r="22" spans="1:10" x14ac:dyDescent="0.3">
      <c r="A22" s="12" t="s">
        <v>15</v>
      </c>
      <c r="B22" s="20" t="s">
        <v>50</v>
      </c>
      <c r="C22" s="21" t="s">
        <v>4</v>
      </c>
      <c r="D22" s="22">
        <v>200</v>
      </c>
      <c r="E22" s="22">
        <v>200</v>
      </c>
      <c r="F22" s="23">
        <f t="shared" si="0"/>
        <v>400</v>
      </c>
      <c r="G22" s="13"/>
      <c r="H22" s="27">
        <f t="shared" si="1"/>
        <v>0</v>
      </c>
      <c r="I22" s="27">
        <f t="shared" si="2"/>
        <v>0</v>
      </c>
      <c r="J22" s="27">
        <f t="shared" si="3"/>
        <v>0</v>
      </c>
    </row>
    <row r="23" spans="1:10" x14ac:dyDescent="0.3">
      <c r="A23" s="12" t="s">
        <v>38</v>
      </c>
      <c r="B23" s="20" t="s">
        <v>51</v>
      </c>
      <c r="C23" s="21" t="s">
        <v>4</v>
      </c>
      <c r="D23" s="22">
        <v>1000</v>
      </c>
      <c r="E23" s="22">
        <v>1000</v>
      </c>
      <c r="F23" s="23">
        <f t="shared" si="0"/>
        <v>2000</v>
      </c>
      <c r="G23" s="13"/>
      <c r="H23" s="27">
        <f t="shared" si="1"/>
        <v>0</v>
      </c>
      <c r="I23" s="27">
        <f t="shared" si="2"/>
        <v>0</v>
      </c>
      <c r="J23" s="27">
        <f t="shared" si="3"/>
        <v>0</v>
      </c>
    </row>
    <row r="24" spans="1:10" x14ac:dyDescent="0.3">
      <c r="A24" s="12" t="s">
        <v>16</v>
      </c>
      <c r="B24" s="20" t="s">
        <v>52</v>
      </c>
      <c r="C24" s="21" t="s">
        <v>4</v>
      </c>
      <c r="D24" s="22">
        <v>100</v>
      </c>
      <c r="E24" s="22">
        <v>100</v>
      </c>
      <c r="F24" s="23">
        <f t="shared" si="0"/>
        <v>200</v>
      </c>
      <c r="G24" s="13"/>
      <c r="H24" s="27">
        <f t="shared" si="1"/>
        <v>0</v>
      </c>
      <c r="I24" s="27">
        <f t="shared" si="2"/>
        <v>0</v>
      </c>
      <c r="J24" s="27">
        <f t="shared" si="3"/>
        <v>0</v>
      </c>
    </row>
    <row r="25" spans="1:10" x14ac:dyDescent="0.3">
      <c r="A25" s="12" t="s">
        <v>17</v>
      </c>
      <c r="B25" s="20" t="s">
        <v>53</v>
      </c>
      <c r="C25" s="21" t="s">
        <v>4</v>
      </c>
      <c r="D25" s="22">
        <v>30</v>
      </c>
      <c r="E25" s="22">
        <v>30</v>
      </c>
      <c r="F25" s="23">
        <f t="shared" si="0"/>
        <v>60</v>
      </c>
      <c r="G25" s="13"/>
      <c r="H25" s="27">
        <f t="shared" si="1"/>
        <v>0</v>
      </c>
      <c r="I25" s="27">
        <f t="shared" si="2"/>
        <v>0</v>
      </c>
      <c r="J25" s="27">
        <f t="shared" si="3"/>
        <v>0</v>
      </c>
    </row>
    <row r="26" spans="1:10" x14ac:dyDescent="0.3">
      <c r="A26" s="12" t="s">
        <v>18</v>
      </c>
      <c r="B26" s="20" t="s">
        <v>54</v>
      </c>
      <c r="C26" s="21" t="s">
        <v>4</v>
      </c>
      <c r="D26" s="22">
        <v>80</v>
      </c>
      <c r="E26" s="22">
        <v>80</v>
      </c>
      <c r="F26" s="23">
        <f t="shared" si="0"/>
        <v>160</v>
      </c>
      <c r="G26" s="13"/>
      <c r="H26" s="27">
        <f t="shared" si="1"/>
        <v>0</v>
      </c>
      <c r="I26" s="27">
        <f t="shared" si="2"/>
        <v>0</v>
      </c>
      <c r="J26" s="27">
        <f t="shared" si="3"/>
        <v>0</v>
      </c>
    </row>
    <row r="27" spans="1:10" x14ac:dyDescent="0.3">
      <c r="A27" s="12" t="s">
        <v>19</v>
      </c>
      <c r="B27" s="20" t="s">
        <v>55</v>
      </c>
      <c r="C27" s="21" t="s">
        <v>4</v>
      </c>
      <c r="D27" s="22">
        <v>20</v>
      </c>
      <c r="E27" s="22">
        <v>20</v>
      </c>
      <c r="F27" s="23">
        <f t="shared" si="0"/>
        <v>40</v>
      </c>
      <c r="G27" s="13"/>
      <c r="H27" s="27">
        <f t="shared" si="1"/>
        <v>0</v>
      </c>
      <c r="I27" s="27">
        <f t="shared" si="2"/>
        <v>0</v>
      </c>
      <c r="J27" s="27">
        <f t="shared" si="3"/>
        <v>0</v>
      </c>
    </row>
    <row r="28" spans="1:10" x14ac:dyDescent="0.3">
      <c r="A28" s="12" t="s">
        <v>20</v>
      </c>
      <c r="B28" s="20" t="s">
        <v>56</v>
      </c>
      <c r="C28" s="21" t="s">
        <v>4</v>
      </c>
      <c r="D28" s="22">
        <v>80</v>
      </c>
      <c r="E28" s="22">
        <v>80</v>
      </c>
      <c r="F28" s="23">
        <f t="shared" si="0"/>
        <v>160</v>
      </c>
      <c r="G28" s="13"/>
      <c r="H28" s="27">
        <f t="shared" si="1"/>
        <v>0</v>
      </c>
      <c r="I28" s="27">
        <f t="shared" si="2"/>
        <v>0</v>
      </c>
      <c r="J28" s="27">
        <f t="shared" si="3"/>
        <v>0</v>
      </c>
    </row>
    <row r="29" spans="1:10" x14ac:dyDescent="0.3">
      <c r="A29" s="12" t="s">
        <v>21</v>
      </c>
      <c r="B29" s="24" t="s">
        <v>57</v>
      </c>
      <c r="C29" s="21" t="s">
        <v>4</v>
      </c>
      <c r="D29" s="22">
        <v>80</v>
      </c>
      <c r="E29" s="22">
        <v>80</v>
      </c>
      <c r="F29" s="23">
        <f t="shared" si="0"/>
        <v>160</v>
      </c>
      <c r="G29" s="13"/>
      <c r="H29" s="27">
        <f t="shared" si="1"/>
        <v>0</v>
      </c>
      <c r="I29" s="27">
        <f t="shared" si="2"/>
        <v>0</v>
      </c>
      <c r="J29" s="27">
        <f t="shared" si="3"/>
        <v>0</v>
      </c>
    </row>
    <row r="30" spans="1:10" x14ac:dyDescent="0.3">
      <c r="A30" s="12" t="s">
        <v>22</v>
      </c>
      <c r="B30" s="24" t="s">
        <v>58</v>
      </c>
      <c r="C30" s="21" t="s">
        <v>4</v>
      </c>
      <c r="D30" s="22">
        <v>50</v>
      </c>
      <c r="E30" s="22">
        <v>50</v>
      </c>
      <c r="F30" s="23">
        <f t="shared" si="0"/>
        <v>100</v>
      </c>
      <c r="G30" s="13"/>
      <c r="H30" s="27">
        <f t="shared" si="1"/>
        <v>0</v>
      </c>
      <c r="I30" s="27">
        <f t="shared" si="2"/>
        <v>0</v>
      </c>
      <c r="J30" s="27">
        <f t="shared" si="3"/>
        <v>0</v>
      </c>
    </row>
    <row r="31" spans="1:10" x14ac:dyDescent="0.3">
      <c r="A31" s="12" t="s">
        <v>23</v>
      </c>
      <c r="B31" s="20" t="s">
        <v>59</v>
      </c>
      <c r="C31" s="21" t="s">
        <v>4</v>
      </c>
      <c r="D31" s="22">
        <v>20</v>
      </c>
      <c r="E31" s="22">
        <v>20</v>
      </c>
      <c r="F31" s="23">
        <f t="shared" si="0"/>
        <v>40</v>
      </c>
      <c r="G31" s="13"/>
      <c r="H31" s="27">
        <f t="shared" si="1"/>
        <v>0</v>
      </c>
      <c r="I31" s="27">
        <f t="shared" si="2"/>
        <v>0</v>
      </c>
      <c r="J31" s="27">
        <f t="shared" si="3"/>
        <v>0</v>
      </c>
    </row>
    <row r="32" spans="1:10" x14ac:dyDescent="0.3">
      <c r="A32" s="12" t="s">
        <v>24</v>
      </c>
      <c r="B32" s="20" t="s">
        <v>60</v>
      </c>
      <c r="C32" s="21" t="s">
        <v>4</v>
      </c>
      <c r="D32" s="22">
        <v>20</v>
      </c>
      <c r="E32" s="22">
        <v>20</v>
      </c>
      <c r="F32" s="23">
        <f t="shared" si="0"/>
        <v>40</v>
      </c>
      <c r="G32" s="13"/>
      <c r="H32" s="27">
        <f t="shared" si="1"/>
        <v>0</v>
      </c>
      <c r="I32" s="27">
        <f t="shared" si="2"/>
        <v>0</v>
      </c>
      <c r="J32" s="27">
        <f t="shared" si="3"/>
        <v>0</v>
      </c>
    </row>
    <row r="33" spans="1:10" x14ac:dyDescent="0.3">
      <c r="A33" s="12" t="s">
        <v>25</v>
      </c>
      <c r="B33" s="20" t="s">
        <v>61</v>
      </c>
      <c r="C33" s="21" t="s">
        <v>4</v>
      </c>
      <c r="D33" s="22">
        <v>80</v>
      </c>
      <c r="E33" s="22">
        <v>80</v>
      </c>
      <c r="F33" s="23">
        <f t="shared" si="0"/>
        <v>160</v>
      </c>
      <c r="G33" s="13"/>
      <c r="H33" s="27">
        <f t="shared" si="1"/>
        <v>0</v>
      </c>
      <c r="I33" s="27">
        <f t="shared" si="2"/>
        <v>0</v>
      </c>
      <c r="J33" s="27">
        <f t="shared" si="3"/>
        <v>0</v>
      </c>
    </row>
    <row r="34" spans="1:10" x14ac:dyDescent="0.3">
      <c r="A34" s="12" t="s">
        <v>26</v>
      </c>
      <c r="B34" s="20" t="s">
        <v>62</v>
      </c>
      <c r="C34" s="21" t="s">
        <v>4</v>
      </c>
      <c r="D34" s="22">
        <v>20</v>
      </c>
      <c r="E34" s="22">
        <v>20</v>
      </c>
      <c r="F34" s="23">
        <f t="shared" si="0"/>
        <v>40</v>
      </c>
      <c r="G34" s="13"/>
      <c r="H34" s="27">
        <f t="shared" si="1"/>
        <v>0</v>
      </c>
      <c r="I34" s="27">
        <f t="shared" si="2"/>
        <v>0</v>
      </c>
      <c r="J34" s="27">
        <f t="shared" si="3"/>
        <v>0</v>
      </c>
    </row>
    <row r="35" spans="1:10" x14ac:dyDescent="0.3">
      <c r="A35" s="12" t="s">
        <v>27</v>
      </c>
      <c r="B35" s="20" t="s">
        <v>63</v>
      </c>
      <c r="C35" s="21" t="s">
        <v>4</v>
      </c>
      <c r="D35" s="22">
        <v>80</v>
      </c>
      <c r="E35" s="22">
        <v>80</v>
      </c>
      <c r="F35" s="23">
        <f t="shared" si="0"/>
        <v>160</v>
      </c>
      <c r="G35" s="13"/>
      <c r="H35" s="27">
        <f t="shared" si="1"/>
        <v>0</v>
      </c>
      <c r="I35" s="27">
        <f t="shared" si="2"/>
        <v>0</v>
      </c>
      <c r="J35" s="27">
        <f t="shared" si="3"/>
        <v>0</v>
      </c>
    </row>
    <row r="36" spans="1:10" x14ac:dyDescent="0.3">
      <c r="A36" s="12" t="s">
        <v>28</v>
      </c>
      <c r="B36" s="20" t="s">
        <v>64</v>
      </c>
      <c r="C36" s="21" t="s">
        <v>4</v>
      </c>
      <c r="D36" s="22">
        <v>80</v>
      </c>
      <c r="E36" s="22">
        <v>80</v>
      </c>
      <c r="F36" s="23">
        <f t="shared" si="0"/>
        <v>160</v>
      </c>
      <c r="G36" s="13"/>
      <c r="H36" s="27">
        <f t="shared" si="1"/>
        <v>0</v>
      </c>
      <c r="I36" s="27">
        <f t="shared" si="2"/>
        <v>0</v>
      </c>
      <c r="J36" s="27">
        <f t="shared" si="3"/>
        <v>0</v>
      </c>
    </row>
    <row r="37" spans="1:10" x14ac:dyDescent="0.3">
      <c r="A37" s="12" t="s">
        <v>29</v>
      </c>
      <c r="B37" s="20" t="s">
        <v>65</v>
      </c>
      <c r="C37" s="21" t="s">
        <v>4</v>
      </c>
      <c r="D37" s="22">
        <v>25</v>
      </c>
      <c r="E37" s="22">
        <v>25</v>
      </c>
      <c r="F37" s="23">
        <f t="shared" si="0"/>
        <v>50</v>
      </c>
      <c r="G37" s="14"/>
      <c r="H37" s="27">
        <f t="shared" ref="H37" si="4">D37*G37</f>
        <v>0</v>
      </c>
      <c r="I37" s="27">
        <f t="shared" ref="I37" si="5">E37*G37</f>
        <v>0</v>
      </c>
      <c r="J37" s="27">
        <f t="shared" ref="J37" si="6">F37*G37</f>
        <v>0</v>
      </c>
    </row>
    <row r="38" spans="1:10" ht="25.8" customHeight="1" x14ac:dyDescent="0.3">
      <c r="A38" s="15" t="s">
        <v>33</v>
      </c>
      <c r="B38" s="25" t="s">
        <v>31</v>
      </c>
      <c r="C38" s="25"/>
      <c r="D38" s="23">
        <f>SUM(D11:D37)</f>
        <v>5515</v>
      </c>
      <c r="E38" s="23">
        <f>SUM(E11:E37)</f>
        <v>5515</v>
      </c>
      <c r="F38" s="26">
        <f>SUM(F11:F37)</f>
        <v>11030</v>
      </c>
      <c r="G38" s="16" t="s">
        <v>33</v>
      </c>
      <c r="H38" s="28">
        <f>SUM(H11:H37)</f>
        <v>0</v>
      </c>
      <c r="I38" s="28">
        <f t="shared" ref="I38:J38" si="7">SUM(I11:I37)</f>
        <v>0</v>
      </c>
      <c r="J38" s="28">
        <f t="shared" si="7"/>
        <v>0</v>
      </c>
    </row>
    <row r="41" spans="1:10" x14ac:dyDescent="0.3">
      <c r="A41" s="7" t="s">
        <v>78</v>
      </c>
      <c r="B41" s="8"/>
      <c r="C41" s="8"/>
      <c r="D41" s="8"/>
      <c r="E41" s="8"/>
      <c r="F41" s="8"/>
      <c r="G41" s="8"/>
      <c r="H41" s="8"/>
      <c r="I41" s="8"/>
      <c r="J41" s="8"/>
    </row>
    <row r="42" spans="1:10" x14ac:dyDescent="0.3">
      <c r="A42" s="7" t="s">
        <v>79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x14ac:dyDescent="0.3">
      <c r="A43" s="7" t="s">
        <v>80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x14ac:dyDescent="0.3">
      <c r="A44" s="7" t="s">
        <v>81</v>
      </c>
      <c r="B44" s="8"/>
      <c r="C44" s="8"/>
      <c r="D44" s="8"/>
      <c r="E44" s="8"/>
      <c r="F44" s="8"/>
      <c r="G44" s="8"/>
      <c r="H44" s="8"/>
      <c r="I44" s="8"/>
      <c r="J44" s="8"/>
    </row>
    <row r="45" spans="1:10" ht="15.6" x14ac:dyDescent="0.3">
      <c r="A45" s="9"/>
      <c r="D45" s="53" t="s">
        <v>82</v>
      </c>
      <c r="E45" s="53"/>
      <c r="F45" s="53"/>
      <c r="G45" s="53"/>
      <c r="H45" s="53"/>
    </row>
    <row r="46" spans="1:10" ht="19.8" x14ac:dyDescent="0.35">
      <c r="D46" s="49" t="s">
        <v>83</v>
      </c>
      <c r="E46" s="49"/>
      <c r="F46" s="49"/>
      <c r="G46" s="49"/>
      <c r="H46" s="49"/>
      <c r="I46" s="49"/>
      <c r="J46" s="49"/>
    </row>
    <row r="47" spans="1:10" ht="19.8" x14ac:dyDescent="0.35">
      <c r="A47" s="10" t="s">
        <v>84</v>
      </c>
      <c r="D47" s="49" t="s">
        <v>85</v>
      </c>
      <c r="E47" s="49"/>
      <c r="F47" s="49"/>
      <c r="G47" s="49"/>
      <c r="H47" s="49"/>
      <c r="I47" s="49"/>
      <c r="J47" s="49"/>
    </row>
  </sheetData>
  <sheetProtection algorithmName="SHA-512" hashValue="vvuPfD1VGsi8O+tGqUlCtW1cnp4wVdx0QQHJSJ6otmJfmmcg7QLkctRRaU7eOW7sZcBq+KbKlryPjqPP+F1dzw==" saltValue="O8vVtkGakLVXx2ZjZp70Bw==" spinCount="100000" sheet="1" objects="1" scenarios="1"/>
  <mergeCells count="16">
    <mergeCell ref="B1:J1"/>
    <mergeCell ref="B2:J2"/>
    <mergeCell ref="B5:J5"/>
    <mergeCell ref="B6:J7"/>
    <mergeCell ref="G8:G9"/>
    <mergeCell ref="H8:H9"/>
    <mergeCell ref="I8:I9"/>
    <mergeCell ref="J8:J9"/>
    <mergeCell ref="F8:F9"/>
    <mergeCell ref="D46:J46"/>
    <mergeCell ref="D47:J47"/>
    <mergeCell ref="A8:A9"/>
    <mergeCell ref="B8:B9"/>
    <mergeCell ref="C8:C9"/>
    <mergeCell ref="D8:E8"/>
    <mergeCell ref="D45:H45"/>
  </mergeCells>
  <pageMargins left="0.51181102362204722" right="0.51181102362204722" top="0.74803149606299213" bottom="0.74803149606299213" header="0.31496062992125984" footer="0.31496062992125984"/>
  <pageSetup paperSize="9" scale="80" orientation="portrait" r:id="rId1"/>
  <headerFooter>
    <oddFooter>&amp;LZnak sprawy: 22WOG-ZP.2712.49.2021/T/7/2100/D/PBN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J46"/>
  <sheetViews>
    <sheetView topLeftCell="A21" zoomScaleNormal="100" workbookViewId="0">
      <selection activeCell="M9" sqref="M9"/>
    </sheetView>
  </sheetViews>
  <sheetFormatPr defaultRowHeight="14.4" x14ac:dyDescent="0.3"/>
  <cols>
    <col min="1" max="1" width="4.6640625" style="5" customWidth="1"/>
    <col min="2" max="2" width="28.33203125" style="5" customWidth="1"/>
    <col min="3" max="3" width="5.44140625" style="5" customWidth="1"/>
    <col min="4" max="4" width="8.88671875" style="5" customWidth="1"/>
    <col min="5" max="5" width="8.88671875" style="5"/>
    <col min="6" max="6" width="10.109375" style="5" customWidth="1"/>
    <col min="7" max="16384" width="8.88671875" style="5"/>
  </cols>
  <sheetData>
    <row r="1" spans="1:10" ht="15.6" x14ac:dyDescent="0.3">
      <c r="A1" s="3"/>
      <c r="B1" s="54" t="s">
        <v>70</v>
      </c>
      <c r="C1" s="54"/>
      <c r="D1" s="54"/>
      <c r="E1" s="54"/>
      <c r="F1" s="54"/>
      <c r="G1" s="54"/>
      <c r="H1" s="54"/>
      <c r="I1" s="54"/>
      <c r="J1" s="54"/>
    </row>
    <row r="2" spans="1:10" ht="15.6" x14ac:dyDescent="0.3">
      <c r="A2" s="3"/>
      <c r="B2" s="55" t="s">
        <v>71</v>
      </c>
      <c r="C2" s="55"/>
      <c r="D2" s="55"/>
      <c r="E2" s="55"/>
      <c r="F2" s="55"/>
      <c r="G2" s="55"/>
      <c r="H2" s="55"/>
      <c r="I2" s="55"/>
      <c r="J2" s="55"/>
    </row>
    <row r="3" spans="1:10" ht="18" x14ac:dyDescent="0.4">
      <c r="A3" s="3"/>
      <c r="B3" s="4" t="s">
        <v>72</v>
      </c>
    </row>
    <row r="4" spans="1:10" ht="15.6" x14ac:dyDescent="0.3">
      <c r="A4" s="3"/>
      <c r="B4" s="6" t="s">
        <v>73</v>
      </c>
    </row>
    <row r="5" spans="1:10" ht="15.6" x14ac:dyDescent="0.3">
      <c r="A5" s="3"/>
      <c r="B5" s="56" t="s">
        <v>74</v>
      </c>
      <c r="C5" s="56"/>
      <c r="D5" s="56"/>
      <c r="E5" s="56"/>
      <c r="F5" s="56"/>
      <c r="G5" s="56"/>
      <c r="H5" s="56"/>
      <c r="I5" s="56"/>
      <c r="J5" s="56"/>
    </row>
    <row r="6" spans="1:10" ht="32.4" customHeight="1" x14ac:dyDescent="0.3">
      <c r="A6" s="3"/>
      <c r="B6" s="57" t="s">
        <v>76</v>
      </c>
      <c r="C6" s="57"/>
      <c r="D6" s="57"/>
      <c r="E6" s="57"/>
      <c r="F6" s="57"/>
      <c r="G6" s="57"/>
      <c r="H6" s="57"/>
      <c r="I6" s="57"/>
      <c r="J6" s="57"/>
    </row>
    <row r="7" spans="1:10" x14ac:dyDescent="0.3">
      <c r="A7" s="3"/>
      <c r="B7" s="57"/>
      <c r="C7" s="57"/>
      <c r="D7" s="57"/>
      <c r="E7" s="57"/>
      <c r="F7" s="57"/>
      <c r="G7" s="57"/>
      <c r="H7" s="57"/>
      <c r="I7" s="57"/>
      <c r="J7" s="57"/>
    </row>
    <row r="8" spans="1:10" ht="73.2" customHeight="1" x14ac:dyDescent="0.3">
      <c r="A8" s="66" t="s">
        <v>0</v>
      </c>
      <c r="B8" s="66" t="s">
        <v>5</v>
      </c>
      <c r="C8" s="66" t="s">
        <v>1</v>
      </c>
      <c r="D8" s="68" t="s">
        <v>30</v>
      </c>
      <c r="E8" s="69"/>
      <c r="F8" s="70" t="s">
        <v>32</v>
      </c>
      <c r="G8" s="58" t="s">
        <v>66</v>
      </c>
      <c r="H8" s="60" t="s">
        <v>67</v>
      </c>
      <c r="I8" s="62" t="s">
        <v>68</v>
      </c>
      <c r="J8" s="64" t="s">
        <v>69</v>
      </c>
    </row>
    <row r="9" spans="1:10" ht="59.4" customHeight="1" x14ac:dyDescent="0.3">
      <c r="A9" s="67"/>
      <c r="B9" s="67"/>
      <c r="C9" s="67"/>
      <c r="D9" s="18" t="s">
        <v>2</v>
      </c>
      <c r="E9" s="29" t="s">
        <v>3</v>
      </c>
      <c r="F9" s="71"/>
      <c r="G9" s="59"/>
      <c r="H9" s="61"/>
      <c r="I9" s="63"/>
      <c r="J9" s="65"/>
    </row>
    <row r="10" spans="1:10" x14ac:dyDescent="0.3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">
        <v>7</v>
      </c>
      <c r="H10" s="2">
        <v>8</v>
      </c>
      <c r="I10" s="2">
        <v>8</v>
      </c>
      <c r="J10" s="2">
        <v>10</v>
      </c>
    </row>
    <row r="11" spans="1:10" ht="15" customHeight="1" x14ac:dyDescent="0.3">
      <c r="A11" s="30" t="s">
        <v>8</v>
      </c>
      <c r="B11" s="20" t="s">
        <v>39</v>
      </c>
      <c r="C11" s="21" t="s">
        <v>4</v>
      </c>
      <c r="D11" s="22">
        <v>400</v>
      </c>
      <c r="E11" s="22">
        <v>400</v>
      </c>
      <c r="F11" s="23">
        <f>D11+E11</f>
        <v>800</v>
      </c>
      <c r="G11" s="13"/>
      <c r="H11" s="27">
        <f>D11*G11</f>
        <v>0</v>
      </c>
      <c r="I11" s="27">
        <f>E11*G11</f>
        <v>0</v>
      </c>
      <c r="J11" s="27">
        <f>F11*G11</f>
        <v>0</v>
      </c>
    </row>
    <row r="12" spans="1:10" ht="15" customHeight="1" x14ac:dyDescent="0.3">
      <c r="A12" s="30" t="s">
        <v>9</v>
      </c>
      <c r="B12" s="20" t="s">
        <v>40</v>
      </c>
      <c r="C12" s="21" t="s">
        <v>4</v>
      </c>
      <c r="D12" s="22">
        <v>400</v>
      </c>
      <c r="E12" s="22">
        <v>400</v>
      </c>
      <c r="F12" s="23">
        <f t="shared" ref="F12:F36" si="0">D12+E12</f>
        <v>800</v>
      </c>
      <c r="G12" s="13"/>
      <c r="H12" s="27">
        <f t="shared" ref="H12:H36" si="1">D12*G12</f>
        <v>0</v>
      </c>
      <c r="I12" s="27">
        <f t="shared" ref="I12:I36" si="2">E12*G12</f>
        <v>0</v>
      </c>
      <c r="J12" s="27">
        <f t="shared" ref="J12:J36" si="3">F12*G12</f>
        <v>0</v>
      </c>
    </row>
    <row r="13" spans="1:10" ht="15" customHeight="1" x14ac:dyDescent="0.3">
      <c r="A13" s="30" t="s">
        <v>10</v>
      </c>
      <c r="B13" s="20" t="s">
        <v>41</v>
      </c>
      <c r="C13" s="21" t="s">
        <v>4</v>
      </c>
      <c r="D13" s="22">
        <v>100</v>
      </c>
      <c r="E13" s="22">
        <v>100</v>
      </c>
      <c r="F13" s="23">
        <f t="shared" si="0"/>
        <v>200</v>
      </c>
      <c r="G13" s="13"/>
      <c r="H13" s="27">
        <f t="shared" si="1"/>
        <v>0</v>
      </c>
      <c r="I13" s="27">
        <f t="shared" si="2"/>
        <v>0</v>
      </c>
      <c r="J13" s="27">
        <f t="shared" si="3"/>
        <v>0</v>
      </c>
    </row>
    <row r="14" spans="1:10" ht="15" customHeight="1" x14ac:dyDescent="0.3">
      <c r="A14" s="30" t="s">
        <v>34</v>
      </c>
      <c r="B14" s="20" t="s">
        <v>42</v>
      </c>
      <c r="C14" s="21" t="s">
        <v>4</v>
      </c>
      <c r="D14" s="22">
        <v>100</v>
      </c>
      <c r="E14" s="22">
        <v>100</v>
      </c>
      <c r="F14" s="23">
        <f t="shared" si="0"/>
        <v>200</v>
      </c>
      <c r="G14" s="13"/>
      <c r="H14" s="27">
        <f t="shared" si="1"/>
        <v>0</v>
      </c>
      <c r="I14" s="27">
        <f t="shared" si="2"/>
        <v>0</v>
      </c>
      <c r="J14" s="27">
        <f t="shared" si="3"/>
        <v>0</v>
      </c>
    </row>
    <row r="15" spans="1:10" ht="15" customHeight="1" x14ac:dyDescent="0.3">
      <c r="A15" s="30" t="s">
        <v>11</v>
      </c>
      <c r="B15" s="20" t="s">
        <v>43</v>
      </c>
      <c r="C15" s="21" t="s">
        <v>4</v>
      </c>
      <c r="D15" s="22">
        <v>75</v>
      </c>
      <c r="E15" s="22">
        <v>75</v>
      </c>
      <c r="F15" s="23">
        <f t="shared" si="0"/>
        <v>150</v>
      </c>
      <c r="G15" s="13"/>
      <c r="H15" s="27">
        <f t="shared" si="1"/>
        <v>0</v>
      </c>
      <c r="I15" s="27">
        <f t="shared" si="2"/>
        <v>0</v>
      </c>
      <c r="J15" s="27">
        <f t="shared" si="3"/>
        <v>0</v>
      </c>
    </row>
    <row r="16" spans="1:10" ht="15" customHeight="1" x14ac:dyDescent="0.3">
      <c r="A16" s="30" t="s">
        <v>12</v>
      </c>
      <c r="B16" s="20" t="s">
        <v>44</v>
      </c>
      <c r="C16" s="21" t="s">
        <v>4</v>
      </c>
      <c r="D16" s="22">
        <v>100</v>
      </c>
      <c r="E16" s="22">
        <v>100</v>
      </c>
      <c r="F16" s="23">
        <f t="shared" si="0"/>
        <v>200</v>
      </c>
      <c r="G16" s="13"/>
      <c r="H16" s="27">
        <f t="shared" si="1"/>
        <v>0</v>
      </c>
      <c r="I16" s="27">
        <f t="shared" si="2"/>
        <v>0</v>
      </c>
      <c r="J16" s="27">
        <f t="shared" si="3"/>
        <v>0</v>
      </c>
    </row>
    <row r="17" spans="1:10" ht="15" customHeight="1" x14ac:dyDescent="0.3">
      <c r="A17" s="30" t="s">
        <v>35</v>
      </c>
      <c r="B17" s="20" t="s">
        <v>45</v>
      </c>
      <c r="C17" s="21" t="s">
        <v>4</v>
      </c>
      <c r="D17" s="22">
        <v>175</v>
      </c>
      <c r="E17" s="22">
        <v>175</v>
      </c>
      <c r="F17" s="23">
        <f t="shared" si="0"/>
        <v>350</v>
      </c>
      <c r="G17" s="13"/>
      <c r="H17" s="27">
        <f t="shared" si="1"/>
        <v>0</v>
      </c>
      <c r="I17" s="27">
        <f t="shared" si="2"/>
        <v>0</v>
      </c>
      <c r="J17" s="27">
        <f t="shared" si="3"/>
        <v>0</v>
      </c>
    </row>
    <row r="18" spans="1:10" ht="18" customHeight="1" x14ac:dyDescent="0.3">
      <c r="A18" s="30" t="s">
        <v>13</v>
      </c>
      <c r="B18" s="20" t="s">
        <v>46</v>
      </c>
      <c r="C18" s="21" t="s">
        <v>4</v>
      </c>
      <c r="D18" s="22">
        <v>500</v>
      </c>
      <c r="E18" s="22">
        <v>500</v>
      </c>
      <c r="F18" s="23">
        <f t="shared" si="0"/>
        <v>1000</v>
      </c>
      <c r="G18" s="13"/>
      <c r="H18" s="27">
        <f t="shared" si="1"/>
        <v>0</v>
      </c>
      <c r="I18" s="27">
        <f t="shared" si="2"/>
        <v>0</v>
      </c>
      <c r="J18" s="27">
        <f t="shared" si="3"/>
        <v>0</v>
      </c>
    </row>
    <row r="19" spans="1:10" ht="15" customHeight="1" x14ac:dyDescent="0.3">
      <c r="A19" s="30" t="s">
        <v>36</v>
      </c>
      <c r="B19" s="20" t="s">
        <v>47</v>
      </c>
      <c r="C19" s="21" t="s">
        <v>4</v>
      </c>
      <c r="D19" s="22">
        <v>2000</v>
      </c>
      <c r="E19" s="22">
        <v>2000</v>
      </c>
      <c r="F19" s="23">
        <f t="shared" si="0"/>
        <v>4000</v>
      </c>
      <c r="G19" s="13"/>
      <c r="H19" s="27">
        <f t="shared" si="1"/>
        <v>0</v>
      </c>
      <c r="I19" s="27">
        <f t="shared" si="2"/>
        <v>0</v>
      </c>
      <c r="J19" s="27">
        <f t="shared" si="3"/>
        <v>0</v>
      </c>
    </row>
    <row r="20" spans="1:10" ht="15" customHeight="1" x14ac:dyDescent="0.3">
      <c r="A20" s="30" t="s">
        <v>14</v>
      </c>
      <c r="B20" s="20" t="s">
        <v>48</v>
      </c>
      <c r="C20" s="21" t="s">
        <v>4</v>
      </c>
      <c r="D20" s="22">
        <v>250</v>
      </c>
      <c r="E20" s="22">
        <v>250</v>
      </c>
      <c r="F20" s="23">
        <f t="shared" si="0"/>
        <v>500</v>
      </c>
      <c r="G20" s="13"/>
      <c r="H20" s="27">
        <f t="shared" si="1"/>
        <v>0</v>
      </c>
      <c r="I20" s="27">
        <f t="shared" si="2"/>
        <v>0</v>
      </c>
      <c r="J20" s="27">
        <f t="shared" si="3"/>
        <v>0</v>
      </c>
    </row>
    <row r="21" spans="1:10" ht="15" customHeight="1" x14ac:dyDescent="0.3">
      <c r="A21" s="30" t="s">
        <v>37</v>
      </c>
      <c r="B21" s="20" t="s">
        <v>49</v>
      </c>
      <c r="C21" s="21" t="s">
        <v>4</v>
      </c>
      <c r="D21" s="22">
        <v>250</v>
      </c>
      <c r="E21" s="22">
        <v>250</v>
      </c>
      <c r="F21" s="23">
        <f t="shared" si="0"/>
        <v>500</v>
      </c>
      <c r="G21" s="13"/>
      <c r="H21" s="27">
        <f t="shared" si="1"/>
        <v>0</v>
      </c>
      <c r="I21" s="27">
        <f t="shared" si="2"/>
        <v>0</v>
      </c>
      <c r="J21" s="27">
        <f t="shared" si="3"/>
        <v>0</v>
      </c>
    </row>
    <row r="22" spans="1:10" ht="15" customHeight="1" x14ac:dyDescent="0.3">
      <c r="A22" s="30" t="s">
        <v>15</v>
      </c>
      <c r="B22" s="20" t="s">
        <v>50</v>
      </c>
      <c r="C22" s="21" t="s">
        <v>4</v>
      </c>
      <c r="D22" s="22">
        <v>300</v>
      </c>
      <c r="E22" s="22">
        <v>300</v>
      </c>
      <c r="F22" s="23">
        <f t="shared" si="0"/>
        <v>600</v>
      </c>
      <c r="G22" s="13"/>
      <c r="H22" s="27">
        <f t="shared" si="1"/>
        <v>0</v>
      </c>
      <c r="I22" s="27">
        <f t="shared" si="2"/>
        <v>0</v>
      </c>
      <c r="J22" s="27">
        <f t="shared" si="3"/>
        <v>0</v>
      </c>
    </row>
    <row r="23" spans="1:10" ht="15" customHeight="1" x14ac:dyDescent="0.3">
      <c r="A23" s="30" t="s">
        <v>38</v>
      </c>
      <c r="B23" s="20" t="s">
        <v>51</v>
      </c>
      <c r="C23" s="21" t="s">
        <v>4</v>
      </c>
      <c r="D23" s="22">
        <v>100</v>
      </c>
      <c r="E23" s="22">
        <v>100</v>
      </c>
      <c r="F23" s="23">
        <f t="shared" si="0"/>
        <v>200</v>
      </c>
      <c r="G23" s="13"/>
      <c r="H23" s="27">
        <f t="shared" si="1"/>
        <v>0</v>
      </c>
      <c r="I23" s="27">
        <f t="shared" si="2"/>
        <v>0</v>
      </c>
      <c r="J23" s="27">
        <f t="shared" si="3"/>
        <v>0</v>
      </c>
    </row>
    <row r="24" spans="1:10" ht="15" customHeight="1" x14ac:dyDescent="0.3">
      <c r="A24" s="30" t="s">
        <v>16</v>
      </c>
      <c r="B24" s="20" t="s">
        <v>52</v>
      </c>
      <c r="C24" s="21" t="s">
        <v>4</v>
      </c>
      <c r="D24" s="22">
        <v>75</v>
      </c>
      <c r="E24" s="22">
        <v>75</v>
      </c>
      <c r="F24" s="23">
        <f t="shared" si="0"/>
        <v>150</v>
      </c>
      <c r="G24" s="13"/>
      <c r="H24" s="27">
        <f t="shared" si="1"/>
        <v>0</v>
      </c>
      <c r="I24" s="27">
        <f t="shared" si="2"/>
        <v>0</v>
      </c>
      <c r="J24" s="27">
        <f t="shared" si="3"/>
        <v>0</v>
      </c>
    </row>
    <row r="25" spans="1:10" ht="15" customHeight="1" x14ac:dyDescent="0.3">
      <c r="A25" s="30" t="s">
        <v>17</v>
      </c>
      <c r="B25" s="20" t="s">
        <v>53</v>
      </c>
      <c r="C25" s="21" t="s">
        <v>4</v>
      </c>
      <c r="D25" s="22">
        <v>75</v>
      </c>
      <c r="E25" s="22">
        <v>75</v>
      </c>
      <c r="F25" s="23">
        <f t="shared" si="0"/>
        <v>150</v>
      </c>
      <c r="G25" s="13"/>
      <c r="H25" s="27">
        <f t="shared" si="1"/>
        <v>0</v>
      </c>
      <c r="I25" s="27">
        <f t="shared" si="2"/>
        <v>0</v>
      </c>
      <c r="J25" s="27">
        <f t="shared" si="3"/>
        <v>0</v>
      </c>
    </row>
    <row r="26" spans="1:10" ht="15" customHeight="1" x14ac:dyDescent="0.3">
      <c r="A26" s="30" t="s">
        <v>18</v>
      </c>
      <c r="B26" s="20" t="s">
        <v>54</v>
      </c>
      <c r="C26" s="21" t="s">
        <v>4</v>
      </c>
      <c r="D26" s="22">
        <v>40</v>
      </c>
      <c r="E26" s="22">
        <v>40</v>
      </c>
      <c r="F26" s="23">
        <f t="shared" si="0"/>
        <v>80</v>
      </c>
      <c r="G26" s="13"/>
      <c r="H26" s="27">
        <f t="shared" si="1"/>
        <v>0</v>
      </c>
      <c r="I26" s="27">
        <f t="shared" si="2"/>
        <v>0</v>
      </c>
      <c r="J26" s="27">
        <f t="shared" si="3"/>
        <v>0</v>
      </c>
    </row>
    <row r="27" spans="1:10" ht="15" customHeight="1" x14ac:dyDescent="0.3">
      <c r="A27" s="30" t="s">
        <v>19</v>
      </c>
      <c r="B27" s="20" t="s">
        <v>55</v>
      </c>
      <c r="C27" s="21" t="s">
        <v>4</v>
      </c>
      <c r="D27" s="22">
        <v>40</v>
      </c>
      <c r="E27" s="22">
        <v>40</v>
      </c>
      <c r="F27" s="23">
        <f t="shared" si="0"/>
        <v>80</v>
      </c>
      <c r="G27" s="13"/>
      <c r="H27" s="27">
        <f t="shared" si="1"/>
        <v>0</v>
      </c>
      <c r="I27" s="27">
        <f t="shared" si="2"/>
        <v>0</v>
      </c>
      <c r="J27" s="27">
        <f t="shared" si="3"/>
        <v>0</v>
      </c>
    </row>
    <row r="28" spans="1:10" ht="15" customHeight="1" x14ac:dyDescent="0.3">
      <c r="A28" s="30" t="s">
        <v>20</v>
      </c>
      <c r="B28" s="20" t="s">
        <v>56</v>
      </c>
      <c r="C28" s="21" t="s">
        <v>4</v>
      </c>
      <c r="D28" s="22">
        <v>40</v>
      </c>
      <c r="E28" s="22">
        <v>40</v>
      </c>
      <c r="F28" s="23">
        <f t="shared" si="0"/>
        <v>80</v>
      </c>
      <c r="G28" s="13"/>
      <c r="H28" s="27">
        <f t="shared" si="1"/>
        <v>0</v>
      </c>
      <c r="I28" s="27">
        <f t="shared" si="2"/>
        <v>0</v>
      </c>
      <c r="J28" s="27">
        <f t="shared" si="3"/>
        <v>0</v>
      </c>
    </row>
    <row r="29" spans="1:10" ht="15" customHeight="1" x14ac:dyDescent="0.3">
      <c r="A29" s="30" t="s">
        <v>21</v>
      </c>
      <c r="B29" s="24" t="s">
        <v>57</v>
      </c>
      <c r="C29" s="21" t="s">
        <v>4</v>
      </c>
      <c r="D29" s="22">
        <v>75</v>
      </c>
      <c r="E29" s="22">
        <v>75</v>
      </c>
      <c r="F29" s="23">
        <f t="shared" si="0"/>
        <v>150</v>
      </c>
      <c r="G29" s="13"/>
      <c r="H29" s="27">
        <f t="shared" si="1"/>
        <v>0</v>
      </c>
      <c r="I29" s="27">
        <f t="shared" si="2"/>
        <v>0</v>
      </c>
      <c r="J29" s="27">
        <f t="shared" si="3"/>
        <v>0</v>
      </c>
    </row>
    <row r="30" spans="1:10" ht="15" customHeight="1" x14ac:dyDescent="0.3">
      <c r="A30" s="30" t="s">
        <v>22</v>
      </c>
      <c r="B30" s="24" t="s">
        <v>58</v>
      </c>
      <c r="C30" s="21" t="s">
        <v>4</v>
      </c>
      <c r="D30" s="22">
        <v>25</v>
      </c>
      <c r="E30" s="22">
        <v>25</v>
      </c>
      <c r="F30" s="23">
        <f t="shared" si="0"/>
        <v>50</v>
      </c>
      <c r="G30" s="13"/>
      <c r="H30" s="27">
        <f t="shared" si="1"/>
        <v>0</v>
      </c>
      <c r="I30" s="27">
        <f t="shared" si="2"/>
        <v>0</v>
      </c>
      <c r="J30" s="27">
        <f t="shared" si="3"/>
        <v>0</v>
      </c>
    </row>
    <row r="31" spans="1:10" ht="15" customHeight="1" x14ac:dyDescent="0.3">
      <c r="A31" s="30" t="s">
        <v>23</v>
      </c>
      <c r="B31" s="20" t="s">
        <v>59</v>
      </c>
      <c r="C31" s="21" t="s">
        <v>4</v>
      </c>
      <c r="D31" s="22">
        <v>25</v>
      </c>
      <c r="E31" s="22">
        <v>25</v>
      </c>
      <c r="F31" s="23">
        <f t="shared" si="0"/>
        <v>50</v>
      </c>
      <c r="G31" s="13"/>
      <c r="H31" s="27">
        <f t="shared" si="1"/>
        <v>0</v>
      </c>
      <c r="I31" s="27">
        <f t="shared" si="2"/>
        <v>0</v>
      </c>
      <c r="J31" s="27">
        <f t="shared" si="3"/>
        <v>0</v>
      </c>
    </row>
    <row r="32" spans="1:10" ht="15" customHeight="1" x14ac:dyDescent="0.3">
      <c r="A32" s="30" t="s">
        <v>24</v>
      </c>
      <c r="B32" s="20" t="s">
        <v>60</v>
      </c>
      <c r="C32" s="21" t="s">
        <v>4</v>
      </c>
      <c r="D32" s="22">
        <v>25</v>
      </c>
      <c r="E32" s="22">
        <v>25</v>
      </c>
      <c r="F32" s="23">
        <f t="shared" si="0"/>
        <v>50</v>
      </c>
      <c r="G32" s="13"/>
      <c r="H32" s="27">
        <f t="shared" si="1"/>
        <v>0</v>
      </c>
      <c r="I32" s="27">
        <f t="shared" si="2"/>
        <v>0</v>
      </c>
      <c r="J32" s="27">
        <f t="shared" si="3"/>
        <v>0</v>
      </c>
    </row>
    <row r="33" spans="1:10" ht="15" customHeight="1" x14ac:dyDescent="0.3">
      <c r="A33" s="30" t="s">
        <v>25</v>
      </c>
      <c r="B33" s="20" t="s">
        <v>61</v>
      </c>
      <c r="C33" s="21" t="s">
        <v>4</v>
      </c>
      <c r="D33" s="22">
        <v>25</v>
      </c>
      <c r="E33" s="22">
        <v>25</v>
      </c>
      <c r="F33" s="23">
        <f t="shared" si="0"/>
        <v>50</v>
      </c>
      <c r="G33" s="13"/>
      <c r="H33" s="27">
        <f t="shared" si="1"/>
        <v>0</v>
      </c>
      <c r="I33" s="27">
        <f t="shared" si="2"/>
        <v>0</v>
      </c>
      <c r="J33" s="27">
        <f t="shared" si="3"/>
        <v>0</v>
      </c>
    </row>
    <row r="34" spans="1:10" ht="15" customHeight="1" x14ac:dyDescent="0.3">
      <c r="A34" s="30" t="s">
        <v>26</v>
      </c>
      <c r="B34" s="20" t="s">
        <v>62</v>
      </c>
      <c r="C34" s="21" t="s">
        <v>4</v>
      </c>
      <c r="D34" s="22">
        <v>25</v>
      </c>
      <c r="E34" s="22">
        <v>25</v>
      </c>
      <c r="F34" s="23">
        <f t="shared" si="0"/>
        <v>50</v>
      </c>
      <c r="G34" s="13"/>
      <c r="H34" s="27">
        <f t="shared" si="1"/>
        <v>0</v>
      </c>
      <c r="I34" s="27">
        <f t="shared" si="2"/>
        <v>0</v>
      </c>
      <c r="J34" s="27">
        <f t="shared" si="3"/>
        <v>0</v>
      </c>
    </row>
    <row r="35" spans="1:10" ht="15" customHeight="1" x14ac:dyDescent="0.3">
      <c r="A35" s="30" t="s">
        <v>27</v>
      </c>
      <c r="B35" s="20" t="s">
        <v>64</v>
      </c>
      <c r="C35" s="21" t="s">
        <v>4</v>
      </c>
      <c r="D35" s="22">
        <v>25</v>
      </c>
      <c r="E35" s="22">
        <v>25</v>
      </c>
      <c r="F35" s="23">
        <f t="shared" si="0"/>
        <v>50</v>
      </c>
      <c r="G35" s="13"/>
      <c r="H35" s="27">
        <f t="shared" si="1"/>
        <v>0</v>
      </c>
      <c r="I35" s="27">
        <f t="shared" si="2"/>
        <v>0</v>
      </c>
      <c r="J35" s="27">
        <f t="shared" si="3"/>
        <v>0</v>
      </c>
    </row>
    <row r="36" spans="1:10" ht="18.600000000000001" customHeight="1" x14ac:dyDescent="0.3">
      <c r="A36" s="30" t="s">
        <v>28</v>
      </c>
      <c r="B36" s="20" t="s">
        <v>65</v>
      </c>
      <c r="C36" s="21" t="s">
        <v>4</v>
      </c>
      <c r="D36" s="22">
        <v>25</v>
      </c>
      <c r="E36" s="22">
        <v>25</v>
      </c>
      <c r="F36" s="23">
        <f t="shared" si="0"/>
        <v>50</v>
      </c>
      <c r="G36" s="13"/>
      <c r="H36" s="27">
        <f t="shared" si="1"/>
        <v>0</v>
      </c>
      <c r="I36" s="27">
        <f t="shared" si="2"/>
        <v>0</v>
      </c>
      <c r="J36" s="27">
        <f t="shared" si="3"/>
        <v>0</v>
      </c>
    </row>
    <row r="37" spans="1:10" ht="24" customHeight="1" x14ac:dyDescent="0.3">
      <c r="A37" s="31" t="s">
        <v>33</v>
      </c>
      <c r="B37" s="31" t="s">
        <v>31</v>
      </c>
      <c r="C37" s="31"/>
      <c r="D37" s="32">
        <f>SUM(D11:D36)</f>
        <v>5270</v>
      </c>
      <c r="E37" s="32">
        <f>SUM(E11:E36)</f>
        <v>5270</v>
      </c>
      <c r="F37" s="33">
        <f>SUM(F11:F36)</f>
        <v>10540</v>
      </c>
      <c r="G37" s="17" t="s">
        <v>33</v>
      </c>
      <c r="H37" s="34">
        <f>SUM(H11:H36)</f>
        <v>0</v>
      </c>
      <c r="I37" s="34">
        <f>SUM(I11:I36)</f>
        <v>0</v>
      </c>
      <c r="J37" s="34">
        <f>SUM(J11:J36)</f>
        <v>0</v>
      </c>
    </row>
    <row r="40" spans="1:10" x14ac:dyDescent="0.3">
      <c r="A40" s="7" t="s">
        <v>78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x14ac:dyDescent="0.3">
      <c r="A41" s="7" t="s">
        <v>79</v>
      </c>
      <c r="B41" s="8"/>
      <c r="C41" s="8"/>
      <c r="D41" s="8"/>
      <c r="E41" s="8"/>
      <c r="F41" s="8"/>
      <c r="G41" s="8"/>
      <c r="H41" s="8"/>
      <c r="I41" s="8"/>
      <c r="J41" s="8"/>
    </row>
    <row r="42" spans="1:10" x14ac:dyDescent="0.3">
      <c r="A42" s="7" t="s">
        <v>80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x14ac:dyDescent="0.3">
      <c r="A43" s="7" t="s">
        <v>81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ht="15.6" x14ac:dyDescent="0.3">
      <c r="A44" s="9"/>
      <c r="D44" s="53" t="s">
        <v>82</v>
      </c>
      <c r="E44" s="53"/>
      <c r="F44" s="53"/>
      <c r="G44" s="53"/>
      <c r="H44" s="53"/>
    </row>
    <row r="45" spans="1:10" ht="19.8" x14ac:dyDescent="0.35">
      <c r="D45" s="49" t="s">
        <v>83</v>
      </c>
      <c r="E45" s="49"/>
      <c r="F45" s="49"/>
      <c r="G45" s="49"/>
      <c r="H45" s="49"/>
      <c r="I45" s="49"/>
      <c r="J45" s="49"/>
    </row>
    <row r="46" spans="1:10" ht="19.8" x14ac:dyDescent="0.35">
      <c r="A46" s="10" t="s">
        <v>84</v>
      </c>
      <c r="D46" s="49" t="s">
        <v>85</v>
      </c>
      <c r="E46" s="49"/>
      <c r="F46" s="49"/>
      <c r="G46" s="49"/>
      <c r="H46" s="49"/>
      <c r="I46" s="49"/>
      <c r="J46" s="49"/>
    </row>
  </sheetData>
  <sheetProtection algorithmName="SHA-512" hashValue="nxgAYBrumgWApVEFAQXzXJbE1nHQFLckpfw3mDqmO1mVmBk14JEY90Z6jR5wL50NSQZyqTi86BiGVEwyTR3woQ==" saltValue="RGlcC+KvehKqIlpGRaHOBA==" spinCount="100000" sheet="1" objects="1" scenarios="1"/>
  <mergeCells count="16">
    <mergeCell ref="B1:J1"/>
    <mergeCell ref="B2:J2"/>
    <mergeCell ref="B5:J5"/>
    <mergeCell ref="B6:J7"/>
    <mergeCell ref="G8:G9"/>
    <mergeCell ref="H8:H9"/>
    <mergeCell ref="I8:I9"/>
    <mergeCell ref="J8:J9"/>
    <mergeCell ref="D44:H44"/>
    <mergeCell ref="D45:J45"/>
    <mergeCell ref="D46:J46"/>
    <mergeCell ref="A8:A9"/>
    <mergeCell ref="B8:B9"/>
    <mergeCell ref="C8:C9"/>
    <mergeCell ref="D8:E8"/>
    <mergeCell ref="F8:F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&amp;LZnak sprawy: 22WOG-ZP.2712.49.2021/T/7/2100/D/PBN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J42"/>
  <sheetViews>
    <sheetView topLeftCell="A16" zoomScaleNormal="100" workbookViewId="0">
      <selection activeCell="N9" sqref="N9"/>
    </sheetView>
  </sheetViews>
  <sheetFormatPr defaultRowHeight="14.4" x14ac:dyDescent="0.3"/>
  <cols>
    <col min="1" max="1" width="6" style="5" customWidth="1"/>
    <col min="2" max="2" width="30.109375" style="5" customWidth="1"/>
    <col min="3" max="3" width="5.44140625" style="5" customWidth="1"/>
    <col min="4" max="4" width="9.77734375" style="5" customWidth="1"/>
    <col min="5" max="5" width="8.88671875" style="5"/>
    <col min="6" max="6" width="11.109375" style="5" customWidth="1"/>
    <col min="7" max="16384" width="8.88671875" style="5"/>
  </cols>
  <sheetData>
    <row r="1" spans="1:10" ht="15.6" x14ac:dyDescent="0.3">
      <c r="A1" s="3"/>
      <c r="B1" s="54" t="s">
        <v>70</v>
      </c>
      <c r="C1" s="54"/>
      <c r="D1" s="54"/>
      <c r="E1" s="54"/>
      <c r="F1" s="54"/>
      <c r="G1" s="54"/>
      <c r="H1" s="54"/>
      <c r="I1" s="54"/>
      <c r="J1" s="54"/>
    </row>
    <row r="2" spans="1:10" ht="24.6" customHeight="1" x14ac:dyDescent="0.3">
      <c r="A2" s="3"/>
      <c r="B2" s="55" t="s">
        <v>71</v>
      </c>
      <c r="C2" s="55"/>
      <c r="D2" s="55"/>
      <c r="E2" s="55"/>
      <c r="F2" s="55"/>
      <c r="G2" s="55"/>
      <c r="H2" s="55"/>
      <c r="I2" s="55"/>
      <c r="J2" s="55"/>
    </row>
    <row r="3" spans="1:10" ht="18" x14ac:dyDescent="0.4">
      <c r="A3" s="3"/>
      <c r="B3" s="4" t="s">
        <v>72</v>
      </c>
    </row>
    <row r="4" spans="1:10" ht="15.6" x14ac:dyDescent="0.3">
      <c r="A4" s="3"/>
      <c r="B4" s="6" t="s">
        <v>73</v>
      </c>
    </row>
    <row r="5" spans="1:10" ht="15.6" x14ac:dyDescent="0.3">
      <c r="A5" s="3"/>
      <c r="B5" s="56" t="s">
        <v>74</v>
      </c>
      <c r="C5" s="56"/>
      <c r="D5" s="56"/>
      <c r="E5" s="56"/>
      <c r="F5" s="56"/>
      <c r="G5" s="56"/>
      <c r="H5" s="56"/>
      <c r="I5" s="56"/>
      <c r="J5" s="56"/>
    </row>
    <row r="6" spans="1:10" ht="39" customHeight="1" x14ac:dyDescent="0.3">
      <c r="A6" s="3"/>
      <c r="B6" s="57" t="s">
        <v>90</v>
      </c>
      <c r="C6" s="57"/>
      <c r="D6" s="57"/>
      <c r="E6" s="57"/>
      <c r="F6" s="57"/>
      <c r="G6" s="57"/>
      <c r="H6" s="57"/>
      <c r="I6" s="57"/>
      <c r="J6" s="57"/>
    </row>
    <row r="7" spans="1:10" x14ac:dyDescent="0.3">
      <c r="A7" s="3"/>
      <c r="B7" s="57"/>
      <c r="C7" s="57"/>
      <c r="D7" s="57"/>
      <c r="E7" s="57"/>
      <c r="F7" s="57"/>
      <c r="G7" s="57"/>
      <c r="H7" s="57"/>
      <c r="I7" s="57"/>
      <c r="J7" s="57"/>
    </row>
    <row r="8" spans="1:10" ht="90" customHeight="1" x14ac:dyDescent="0.3">
      <c r="A8" s="66" t="s">
        <v>0</v>
      </c>
      <c r="B8" s="66" t="s">
        <v>5</v>
      </c>
      <c r="C8" s="66" t="s">
        <v>1</v>
      </c>
      <c r="D8" s="68" t="s">
        <v>6</v>
      </c>
      <c r="E8" s="69"/>
      <c r="F8" s="70" t="s">
        <v>32</v>
      </c>
      <c r="G8" s="58" t="s">
        <v>66</v>
      </c>
      <c r="H8" s="60" t="s">
        <v>67</v>
      </c>
      <c r="I8" s="62" t="s">
        <v>68</v>
      </c>
      <c r="J8" s="64" t="s">
        <v>69</v>
      </c>
    </row>
    <row r="9" spans="1:10" ht="48.75" customHeight="1" x14ac:dyDescent="0.3">
      <c r="A9" s="67"/>
      <c r="B9" s="67"/>
      <c r="C9" s="67"/>
      <c r="D9" s="18" t="s">
        <v>2</v>
      </c>
      <c r="E9" s="29" t="s">
        <v>3</v>
      </c>
      <c r="F9" s="71"/>
      <c r="G9" s="59"/>
      <c r="H9" s="61"/>
      <c r="I9" s="63"/>
      <c r="J9" s="65"/>
    </row>
    <row r="10" spans="1:10" ht="15" customHeight="1" x14ac:dyDescent="0.3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">
        <v>7</v>
      </c>
      <c r="H10" s="2">
        <v>8</v>
      </c>
      <c r="I10" s="2">
        <v>8</v>
      </c>
      <c r="J10" s="2">
        <v>10</v>
      </c>
    </row>
    <row r="11" spans="1:10" ht="15" customHeight="1" x14ac:dyDescent="0.3">
      <c r="A11" s="30" t="s">
        <v>8</v>
      </c>
      <c r="B11" s="20" t="s">
        <v>39</v>
      </c>
      <c r="C11" s="21" t="s">
        <v>4</v>
      </c>
      <c r="D11" s="22">
        <v>300</v>
      </c>
      <c r="E11" s="22">
        <v>300</v>
      </c>
      <c r="F11" s="23">
        <f>D11+E11</f>
        <v>600</v>
      </c>
      <c r="G11" s="13"/>
      <c r="H11" s="27">
        <f>D11*G11</f>
        <v>0</v>
      </c>
      <c r="I11" s="27">
        <f>E11*G11</f>
        <v>0</v>
      </c>
      <c r="J11" s="27">
        <f>F11*G11</f>
        <v>0</v>
      </c>
    </row>
    <row r="12" spans="1:10" ht="15" customHeight="1" x14ac:dyDescent="0.3">
      <c r="A12" s="30" t="s">
        <v>9</v>
      </c>
      <c r="B12" s="20" t="s">
        <v>40</v>
      </c>
      <c r="C12" s="21" t="s">
        <v>4</v>
      </c>
      <c r="D12" s="22">
        <v>300</v>
      </c>
      <c r="E12" s="22">
        <v>300</v>
      </c>
      <c r="F12" s="23">
        <f t="shared" ref="F12:F32" si="0">D12+E12</f>
        <v>600</v>
      </c>
      <c r="G12" s="13"/>
      <c r="H12" s="27">
        <f t="shared" ref="H12:H32" si="1">D12*G12</f>
        <v>0</v>
      </c>
      <c r="I12" s="27">
        <f t="shared" ref="I12:I32" si="2">E12*G12</f>
        <v>0</v>
      </c>
      <c r="J12" s="27">
        <f t="shared" ref="J12:J32" si="3">F12*G12</f>
        <v>0</v>
      </c>
    </row>
    <row r="13" spans="1:10" ht="15" customHeight="1" x14ac:dyDescent="0.3">
      <c r="A13" s="30" t="s">
        <v>10</v>
      </c>
      <c r="B13" s="20" t="s">
        <v>43</v>
      </c>
      <c r="C13" s="21" t="s">
        <v>4</v>
      </c>
      <c r="D13" s="22">
        <v>30</v>
      </c>
      <c r="E13" s="22">
        <v>30</v>
      </c>
      <c r="F13" s="23">
        <f t="shared" si="0"/>
        <v>60</v>
      </c>
      <c r="G13" s="13"/>
      <c r="H13" s="27">
        <f t="shared" si="1"/>
        <v>0</v>
      </c>
      <c r="I13" s="27">
        <f t="shared" si="2"/>
        <v>0</v>
      </c>
      <c r="J13" s="27">
        <f t="shared" si="3"/>
        <v>0</v>
      </c>
    </row>
    <row r="14" spans="1:10" ht="15" customHeight="1" x14ac:dyDescent="0.3">
      <c r="A14" s="30" t="s">
        <v>34</v>
      </c>
      <c r="B14" s="20" t="s">
        <v>44</v>
      </c>
      <c r="C14" s="21" t="s">
        <v>4</v>
      </c>
      <c r="D14" s="22">
        <v>60</v>
      </c>
      <c r="E14" s="22">
        <v>60</v>
      </c>
      <c r="F14" s="23">
        <f t="shared" si="0"/>
        <v>120</v>
      </c>
      <c r="G14" s="13"/>
      <c r="H14" s="27">
        <f t="shared" si="1"/>
        <v>0</v>
      </c>
      <c r="I14" s="27">
        <f t="shared" si="2"/>
        <v>0</v>
      </c>
      <c r="J14" s="27">
        <f t="shared" si="3"/>
        <v>0</v>
      </c>
    </row>
    <row r="15" spans="1:10" ht="15" customHeight="1" x14ac:dyDescent="0.3">
      <c r="A15" s="30" t="s">
        <v>11</v>
      </c>
      <c r="B15" s="20" t="s">
        <v>45</v>
      </c>
      <c r="C15" s="21" t="s">
        <v>4</v>
      </c>
      <c r="D15" s="22">
        <v>10</v>
      </c>
      <c r="E15" s="22">
        <v>10</v>
      </c>
      <c r="F15" s="23">
        <f t="shared" si="0"/>
        <v>20</v>
      </c>
      <c r="G15" s="13"/>
      <c r="H15" s="27">
        <f t="shared" si="1"/>
        <v>0</v>
      </c>
      <c r="I15" s="27">
        <f t="shared" si="2"/>
        <v>0</v>
      </c>
      <c r="J15" s="27">
        <f t="shared" si="3"/>
        <v>0</v>
      </c>
    </row>
    <row r="16" spans="1:10" ht="17.25" customHeight="1" x14ac:dyDescent="0.3">
      <c r="A16" s="30" t="s">
        <v>12</v>
      </c>
      <c r="B16" s="20" t="s">
        <v>46</v>
      </c>
      <c r="C16" s="21" t="s">
        <v>4</v>
      </c>
      <c r="D16" s="22">
        <v>500</v>
      </c>
      <c r="E16" s="22">
        <v>500</v>
      </c>
      <c r="F16" s="23">
        <f t="shared" si="0"/>
        <v>1000</v>
      </c>
      <c r="G16" s="13"/>
      <c r="H16" s="27">
        <f t="shared" si="1"/>
        <v>0</v>
      </c>
      <c r="I16" s="27">
        <f t="shared" si="2"/>
        <v>0</v>
      </c>
      <c r="J16" s="27">
        <f t="shared" si="3"/>
        <v>0</v>
      </c>
    </row>
    <row r="17" spans="1:10" ht="15" customHeight="1" x14ac:dyDescent="0.3">
      <c r="A17" s="30" t="s">
        <v>35</v>
      </c>
      <c r="B17" s="20" t="s">
        <v>47</v>
      </c>
      <c r="C17" s="21" t="s">
        <v>4</v>
      </c>
      <c r="D17" s="22">
        <v>1000</v>
      </c>
      <c r="E17" s="22">
        <v>1000</v>
      </c>
      <c r="F17" s="23">
        <f t="shared" si="0"/>
        <v>2000</v>
      </c>
      <c r="G17" s="13"/>
      <c r="H17" s="27">
        <f t="shared" si="1"/>
        <v>0</v>
      </c>
      <c r="I17" s="27">
        <f t="shared" si="2"/>
        <v>0</v>
      </c>
      <c r="J17" s="27">
        <f t="shared" si="3"/>
        <v>0</v>
      </c>
    </row>
    <row r="18" spans="1:10" ht="15" customHeight="1" x14ac:dyDescent="0.3">
      <c r="A18" s="30" t="s">
        <v>13</v>
      </c>
      <c r="B18" s="20" t="s">
        <v>48</v>
      </c>
      <c r="C18" s="21" t="s">
        <v>4</v>
      </c>
      <c r="D18" s="22">
        <v>300</v>
      </c>
      <c r="E18" s="22">
        <v>300</v>
      </c>
      <c r="F18" s="23">
        <f t="shared" si="0"/>
        <v>600</v>
      </c>
      <c r="G18" s="13"/>
      <c r="H18" s="27">
        <f t="shared" si="1"/>
        <v>0</v>
      </c>
      <c r="I18" s="27">
        <f t="shared" si="2"/>
        <v>0</v>
      </c>
      <c r="J18" s="27">
        <f t="shared" si="3"/>
        <v>0</v>
      </c>
    </row>
    <row r="19" spans="1:10" ht="15" customHeight="1" x14ac:dyDescent="0.3">
      <c r="A19" s="30" t="s">
        <v>36</v>
      </c>
      <c r="B19" s="20" t="s">
        <v>49</v>
      </c>
      <c r="C19" s="21" t="s">
        <v>4</v>
      </c>
      <c r="D19" s="22">
        <v>300</v>
      </c>
      <c r="E19" s="22">
        <v>300</v>
      </c>
      <c r="F19" s="23">
        <f t="shared" si="0"/>
        <v>600</v>
      </c>
      <c r="G19" s="13"/>
      <c r="H19" s="27">
        <f t="shared" si="1"/>
        <v>0</v>
      </c>
      <c r="I19" s="27">
        <f t="shared" si="2"/>
        <v>0</v>
      </c>
      <c r="J19" s="27">
        <f t="shared" si="3"/>
        <v>0</v>
      </c>
    </row>
    <row r="20" spans="1:10" ht="15" customHeight="1" x14ac:dyDescent="0.3">
      <c r="A20" s="30" t="s">
        <v>14</v>
      </c>
      <c r="B20" s="20" t="s">
        <v>50</v>
      </c>
      <c r="C20" s="21" t="s">
        <v>4</v>
      </c>
      <c r="D20" s="22">
        <v>100</v>
      </c>
      <c r="E20" s="22">
        <v>100</v>
      </c>
      <c r="F20" s="23">
        <f t="shared" si="0"/>
        <v>200</v>
      </c>
      <c r="G20" s="13"/>
      <c r="H20" s="27">
        <f t="shared" si="1"/>
        <v>0</v>
      </c>
      <c r="I20" s="27">
        <f t="shared" si="2"/>
        <v>0</v>
      </c>
      <c r="J20" s="27">
        <f t="shared" si="3"/>
        <v>0</v>
      </c>
    </row>
    <row r="21" spans="1:10" ht="15" customHeight="1" x14ac:dyDescent="0.3">
      <c r="A21" s="30" t="s">
        <v>37</v>
      </c>
      <c r="B21" s="20" t="s">
        <v>52</v>
      </c>
      <c r="C21" s="21" t="s">
        <v>4</v>
      </c>
      <c r="D21" s="22">
        <v>10</v>
      </c>
      <c r="E21" s="22">
        <v>10</v>
      </c>
      <c r="F21" s="23">
        <f t="shared" si="0"/>
        <v>20</v>
      </c>
      <c r="G21" s="13"/>
      <c r="H21" s="27">
        <f t="shared" si="1"/>
        <v>0</v>
      </c>
      <c r="I21" s="27">
        <f t="shared" si="2"/>
        <v>0</v>
      </c>
      <c r="J21" s="27">
        <f t="shared" si="3"/>
        <v>0</v>
      </c>
    </row>
    <row r="22" spans="1:10" ht="15" customHeight="1" x14ac:dyDescent="0.3">
      <c r="A22" s="30" t="s">
        <v>15</v>
      </c>
      <c r="B22" s="20" t="s">
        <v>53</v>
      </c>
      <c r="C22" s="21" t="s">
        <v>4</v>
      </c>
      <c r="D22" s="22">
        <v>5</v>
      </c>
      <c r="E22" s="22">
        <v>5</v>
      </c>
      <c r="F22" s="23">
        <f t="shared" si="0"/>
        <v>10</v>
      </c>
      <c r="G22" s="13"/>
      <c r="H22" s="27">
        <f t="shared" si="1"/>
        <v>0</v>
      </c>
      <c r="I22" s="27">
        <f t="shared" si="2"/>
        <v>0</v>
      </c>
      <c r="J22" s="27">
        <f t="shared" si="3"/>
        <v>0</v>
      </c>
    </row>
    <row r="23" spans="1:10" ht="15" customHeight="1" x14ac:dyDescent="0.3">
      <c r="A23" s="30" t="s">
        <v>38</v>
      </c>
      <c r="B23" s="20" t="s">
        <v>55</v>
      </c>
      <c r="C23" s="21" t="s">
        <v>4</v>
      </c>
      <c r="D23" s="22">
        <v>5</v>
      </c>
      <c r="E23" s="22">
        <v>5</v>
      </c>
      <c r="F23" s="23">
        <f t="shared" si="0"/>
        <v>10</v>
      </c>
      <c r="G23" s="13"/>
      <c r="H23" s="27">
        <f t="shared" si="1"/>
        <v>0</v>
      </c>
      <c r="I23" s="27">
        <f t="shared" si="2"/>
        <v>0</v>
      </c>
      <c r="J23" s="27">
        <f t="shared" si="3"/>
        <v>0</v>
      </c>
    </row>
    <row r="24" spans="1:10" ht="15" customHeight="1" x14ac:dyDescent="0.3">
      <c r="A24" s="30" t="s">
        <v>16</v>
      </c>
      <c r="B24" s="20" t="s">
        <v>56</v>
      </c>
      <c r="C24" s="21" t="s">
        <v>4</v>
      </c>
      <c r="D24" s="22">
        <v>5</v>
      </c>
      <c r="E24" s="22">
        <v>5</v>
      </c>
      <c r="F24" s="23">
        <f t="shared" si="0"/>
        <v>10</v>
      </c>
      <c r="G24" s="13"/>
      <c r="H24" s="27">
        <f t="shared" si="1"/>
        <v>0</v>
      </c>
      <c r="I24" s="27">
        <f t="shared" si="2"/>
        <v>0</v>
      </c>
      <c r="J24" s="27">
        <f t="shared" si="3"/>
        <v>0</v>
      </c>
    </row>
    <row r="25" spans="1:10" ht="15" customHeight="1" x14ac:dyDescent="0.3">
      <c r="A25" s="30" t="s">
        <v>17</v>
      </c>
      <c r="B25" s="24" t="s">
        <v>57</v>
      </c>
      <c r="C25" s="21" t="s">
        <v>4</v>
      </c>
      <c r="D25" s="22">
        <v>4</v>
      </c>
      <c r="E25" s="22">
        <v>4</v>
      </c>
      <c r="F25" s="23">
        <f t="shared" si="0"/>
        <v>8</v>
      </c>
      <c r="G25" s="13"/>
      <c r="H25" s="27">
        <f t="shared" si="1"/>
        <v>0</v>
      </c>
      <c r="I25" s="27">
        <f t="shared" si="2"/>
        <v>0</v>
      </c>
      <c r="J25" s="27">
        <f t="shared" si="3"/>
        <v>0</v>
      </c>
    </row>
    <row r="26" spans="1:10" ht="15" customHeight="1" x14ac:dyDescent="0.3">
      <c r="A26" s="30" t="s">
        <v>18</v>
      </c>
      <c r="B26" s="24" t="s">
        <v>58</v>
      </c>
      <c r="C26" s="21" t="s">
        <v>4</v>
      </c>
      <c r="D26" s="22">
        <v>2</v>
      </c>
      <c r="E26" s="22">
        <v>2</v>
      </c>
      <c r="F26" s="23">
        <f t="shared" si="0"/>
        <v>4</v>
      </c>
      <c r="G26" s="13"/>
      <c r="H26" s="27">
        <f t="shared" si="1"/>
        <v>0</v>
      </c>
      <c r="I26" s="27">
        <f t="shared" si="2"/>
        <v>0</v>
      </c>
      <c r="J26" s="27">
        <f t="shared" si="3"/>
        <v>0</v>
      </c>
    </row>
    <row r="27" spans="1:10" ht="15" customHeight="1" x14ac:dyDescent="0.3">
      <c r="A27" s="30" t="s">
        <v>19</v>
      </c>
      <c r="B27" s="20" t="s">
        <v>59</v>
      </c>
      <c r="C27" s="21" t="s">
        <v>4</v>
      </c>
      <c r="D27" s="22">
        <v>2</v>
      </c>
      <c r="E27" s="22">
        <v>2</v>
      </c>
      <c r="F27" s="23">
        <f t="shared" si="0"/>
        <v>4</v>
      </c>
      <c r="G27" s="13"/>
      <c r="H27" s="27">
        <f t="shared" si="1"/>
        <v>0</v>
      </c>
      <c r="I27" s="27">
        <f t="shared" si="2"/>
        <v>0</v>
      </c>
      <c r="J27" s="27">
        <f t="shared" si="3"/>
        <v>0</v>
      </c>
    </row>
    <row r="28" spans="1:10" ht="15" customHeight="1" x14ac:dyDescent="0.3">
      <c r="A28" s="30" t="s">
        <v>20</v>
      </c>
      <c r="B28" s="20" t="s">
        <v>60</v>
      </c>
      <c r="C28" s="21" t="s">
        <v>4</v>
      </c>
      <c r="D28" s="22">
        <v>2</v>
      </c>
      <c r="E28" s="22">
        <v>2</v>
      </c>
      <c r="F28" s="23">
        <f t="shared" si="0"/>
        <v>4</v>
      </c>
      <c r="G28" s="13"/>
      <c r="H28" s="27">
        <f t="shared" si="1"/>
        <v>0</v>
      </c>
      <c r="I28" s="27">
        <f t="shared" si="2"/>
        <v>0</v>
      </c>
      <c r="J28" s="27">
        <f t="shared" si="3"/>
        <v>0</v>
      </c>
    </row>
    <row r="29" spans="1:10" ht="15" customHeight="1" x14ac:dyDescent="0.3">
      <c r="A29" s="30" t="s">
        <v>21</v>
      </c>
      <c r="B29" s="20" t="s">
        <v>61</v>
      </c>
      <c r="C29" s="21" t="s">
        <v>4</v>
      </c>
      <c r="D29" s="22">
        <v>2</v>
      </c>
      <c r="E29" s="22">
        <v>2</v>
      </c>
      <c r="F29" s="23">
        <f t="shared" si="0"/>
        <v>4</v>
      </c>
      <c r="G29" s="13"/>
      <c r="H29" s="27">
        <f t="shared" si="1"/>
        <v>0</v>
      </c>
      <c r="I29" s="27">
        <f t="shared" si="2"/>
        <v>0</v>
      </c>
      <c r="J29" s="27">
        <f t="shared" si="3"/>
        <v>0</v>
      </c>
    </row>
    <row r="30" spans="1:10" ht="15" customHeight="1" x14ac:dyDescent="0.3">
      <c r="A30" s="30" t="s">
        <v>22</v>
      </c>
      <c r="B30" s="20" t="s">
        <v>62</v>
      </c>
      <c r="C30" s="21" t="s">
        <v>4</v>
      </c>
      <c r="D30" s="22">
        <v>4</v>
      </c>
      <c r="E30" s="22">
        <v>4</v>
      </c>
      <c r="F30" s="23">
        <f t="shared" si="0"/>
        <v>8</v>
      </c>
      <c r="G30" s="13"/>
      <c r="H30" s="27">
        <f t="shared" si="1"/>
        <v>0</v>
      </c>
      <c r="I30" s="27">
        <f t="shared" si="2"/>
        <v>0</v>
      </c>
      <c r="J30" s="27">
        <f t="shared" si="3"/>
        <v>0</v>
      </c>
    </row>
    <row r="31" spans="1:10" ht="15" customHeight="1" x14ac:dyDescent="0.3">
      <c r="A31" s="30" t="s">
        <v>23</v>
      </c>
      <c r="B31" s="20" t="s">
        <v>63</v>
      </c>
      <c r="C31" s="21" t="s">
        <v>4</v>
      </c>
      <c r="D31" s="22">
        <v>2</v>
      </c>
      <c r="E31" s="22">
        <v>2</v>
      </c>
      <c r="F31" s="23">
        <f t="shared" si="0"/>
        <v>4</v>
      </c>
      <c r="G31" s="13"/>
      <c r="H31" s="27">
        <f t="shared" si="1"/>
        <v>0</v>
      </c>
      <c r="I31" s="27">
        <f t="shared" si="2"/>
        <v>0</v>
      </c>
      <c r="J31" s="27">
        <f t="shared" si="3"/>
        <v>0</v>
      </c>
    </row>
    <row r="32" spans="1:10" ht="15" customHeight="1" x14ac:dyDescent="0.3">
      <c r="A32" s="30" t="s">
        <v>24</v>
      </c>
      <c r="B32" s="20" t="s">
        <v>65</v>
      </c>
      <c r="C32" s="21" t="s">
        <v>4</v>
      </c>
      <c r="D32" s="22">
        <v>2</v>
      </c>
      <c r="E32" s="22">
        <v>2</v>
      </c>
      <c r="F32" s="23">
        <f t="shared" si="0"/>
        <v>4</v>
      </c>
      <c r="G32" s="13"/>
      <c r="H32" s="27">
        <f t="shared" si="1"/>
        <v>0</v>
      </c>
      <c r="I32" s="27">
        <f t="shared" si="2"/>
        <v>0</v>
      </c>
      <c r="J32" s="27">
        <f t="shared" si="3"/>
        <v>0</v>
      </c>
    </row>
    <row r="33" spans="1:10" ht="22.8" customHeight="1" x14ac:dyDescent="0.3">
      <c r="A33" s="25" t="s">
        <v>33</v>
      </c>
      <c r="B33" s="31" t="s">
        <v>31</v>
      </c>
      <c r="C33" s="31"/>
      <c r="D33" s="32">
        <f>SUM(D11:D32)</f>
        <v>2945</v>
      </c>
      <c r="E33" s="32">
        <f>SUM(E11:E32)</f>
        <v>2945</v>
      </c>
      <c r="F33" s="26">
        <f>SUM(F11:F32)</f>
        <v>5890</v>
      </c>
      <c r="G33" s="17" t="s">
        <v>33</v>
      </c>
      <c r="H33" s="34">
        <f>SUM(H11:H32)</f>
        <v>0</v>
      </c>
      <c r="I33" s="34">
        <f t="shared" ref="I33:J33" si="4">SUM(I11:I32)</f>
        <v>0</v>
      </c>
      <c r="J33" s="34">
        <f t="shared" si="4"/>
        <v>0</v>
      </c>
    </row>
    <row r="34" spans="1:10" ht="15" customHeight="1" x14ac:dyDescent="0.3">
      <c r="A34" s="35"/>
      <c r="B34" s="35"/>
      <c r="C34" s="35"/>
      <c r="D34" s="35"/>
      <c r="E34" s="35"/>
      <c r="F34" s="35"/>
    </row>
    <row r="36" spans="1:10" x14ac:dyDescent="0.3">
      <c r="A36" s="7" t="s">
        <v>78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3">
      <c r="A37" s="7" t="s">
        <v>79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x14ac:dyDescent="0.3">
      <c r="A38" s="7" t="s">
        <v>80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x14ac:dyDescent="0.3">
      <c r="A39" s="7" t="s">
        <v>81</v>
      </c>
      <c r="B39" s="8"/>
      <c r="C39" s="8"/>
      <c r="D39" s="8"/>
      <c r="E39" s="8"/>
      <c r="F39" s="8"/>
      <c r="G39" s="8"/>
      <c r="H39" s="8"/>
      <c r="I39" s="8"/>
      <c r="J39" s="8"/>
    </row>
    <row r="40" spans="1:10" ht="15.6" x14ac:dyDescent="0.3">
      <c r="A40" s="9"/>
      <c r="D40" s="53" t="s">
        <v>82</v>
      </c>
      <c r="E40" s="53"/>
      <c r="F40" s="53"/>
      <c r="G40" s="53"/>
      <c r="H40" s="53"/>
    </row>
    <row r="41" spans="1:10" ht="19.8" x14ac:dyDescent="0.35">
      <c r="D41" s="49" t="s">
        <v>83</v>
      </c>
      <c r="E41" s="49"/>
      <c r="F41" s="49"/>
      <c r="G41" s="49"/>
      <c r="H41" s="49"/>
      <c r="I41" s="49"/>
      <c r="J41" s="49"/>
    </row>
    <row r="42" spans="1:10" ht="19.8" x14ac:dyDescent="0.35">
      <c r="A42" s="10" t="s">
        <v>84</v>
      </c>
      <c r="D42" s="49" t="s">
        <v>85</v>
      </c>
      <c r="E42" s="49"/>
      <c r="F42" s="49"/>
      <c r="G42" s="49"/>
      <c r="H42" s="49"/>
      <c r="I42" s="49"/>
      <c r="J42" s="49"/>
    </row>
  </sheetData>
  <sheetProtection algorithmName="SHA-512" hashValue="EqA0d+wlOfmYwThqXQczdZCvJKGNTt226x+p/Dd9Pi0hw/Y8LpX9ZcWak0SSWkN0CllDQ4NWDnBEPH7dvu7oZQ==" saltValue="oq3WCGFxPeK4UgI08IMopQ==" spinCount="100000" sheet="1" objects="1" scenarios="1"/>
  <mergeCells count="16">
    <mergeCell ref="B1:J1"/>
    <mergeCell ref="B2:J2"/>
    <mergeCell ref="B5:J5"/>
    <mergeCell ref="B6:J7"/>
    <mergeCell ref="G8:G9"/>
    <mergeCell ref="H8:H9"/>
    <mergeCell ref="I8:I9"/>
    <mergeCell ref="J8:J9"/>
    <mergeCell ref="F8:F9"/>
    <mergeCell ref="D41:J41"/>
    <mergeCell ref="D42:J42"/>
    <mergeCell ref="A8:A9"/>
    <mergeCell ref="B8:B9"/>
    <mergeCell ref="C8:C9"/>
    <mergeCell ref="D8:E8"/>
    <mergeCell ref="D40:H40"/>
  </mergeCells>
  <printOptions verticalCentered="1"/>
  <pageMargins left="0.51181102362204722" right="0.51181102362204722" top="0.74803149606299213" bottom="0.74803149606299213" header="0.31496062992125984" footer="0.31496062992125984"/>
  <pageSetup paperSize="9" scale="80" orientation="portrait" r:id="rId1"/>
  <headerFooter>
    <oddFooter>&amp;LZnak sprawy: 22WOG-ZP.2712.49.2021/T/7/2100/D/PBN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J61"/>
  <sheetViews>
    <sheetView topLeftCell="A25" zoomScaleNormal="100" workbookViewId="0">
      <selection activeCell="M18" sqref="M18"/>
    </sheetView>
  </sheetViews>
  <sheetFormatPr defaultRowHeight="14.4" x14ac:dyDescent="0.3"/>
  <cols>
    <col min="1" max="1" width="3.109375" style="5" customWidth="1"/>
    <col min="2" max="2" width="31.109375" style="5" customWidth="1"/>
    <col min="3" max="3" width="4.88671875" style="5" customWidth="1"/>
    <col min="4" max="4" width="8.21875" style="5" customWidth="1"/>
    <col min="5" max="5" width="8.88671875" style="5"/>
    <col min="6" max="6" width="11.6640625" style="5" customWidth="1"/>
    <col min="7" max="16384" width="8.88671875" style="5"/>
  </cols>
  <sheetData>
    <row r="1" spans="1:10" ht="15.6" x14ac:dyDescent="0.3">
      <c r="A1" s="3"/>
      <c r="B1" s="54" t="s">
        <v>70</v>
      </c>
      <c r="C1" s="54"/>
      <c r="D1" s="54"/>
      <c r="E1" s="54"/>
      <c r="F1" s="54"/>
      <c r="G1" s="54"/>
      <c r="H1" s="54"/>
      <c r="I1" s="54"/>
      <c r="J1" s="54"/>
    </row>
    <row r="2" spans="1:10" ht="15.6" x14ac:dyDescent="0.3">
      <c r="A2" s="3"/>
      <c r="B2" s="55" t="s">
        <v>71</v>
      </c>
      <c r="C2" s="55"/>
      <c r="D2" s="55"/>
      <c r="E2" s="55"/>
      <c r="F2" s="55"/>
      <c r="G2" s="55"/>
      <c r="H2" s="55"/>
      <c r="I2" s="55"/>
      <c r="J2" s="55"/>
    </row>
    <row r="3" spans="1:10" ht="18" x14ac:dyDescent="0.4">
      <c r="A3" s="3"/>
      <c r="B3" s="4" t="s">
        <v>72</v>
      </c>
    </row>
    <row r="4" spans="1:10" ht="15.6" x14ac:dyDescent="0.3">
      <c r="A4" s="3"/>
      <c r="B4" s="6" t="s">
        <v>73</v>
      </c>
    </row>
    <row r="5" spans="1:10" ht="15.6" x14ac:dyDescent="0.3">
      <c r="A5" s="3"/>
      <c r="B5" s="56" t="s">
        <v>74</v>
      </c>
      <c r="C5" s="56"/>
      <c r="D5" s="56"/>
      <c r="E5" s="56"/>
      <c r="F5" s="56"/>
      <c r="G5" s="56"/>
      <c r="H5" s="56"/>
      <c r="I5" s="56"/>
      <c r="J5" s="56"/>
    </row>
    <row r="6" spans="1:10" ht="36" customHeight="1" x14ac:dyDescent="0.3">
      <c r="A6" s="3"/>
      <c r="B6" s="57" t="s">
        <v>89</v>
      </c>
      <c r="C6" s="57"/>
      <c r="D6" s="57"/>
      <c r="E6" s="57"/>
      <c r="F6" s="57"/>
      <c r="G6" s="57"/>
      <c r="H6" s="57"/>
      <c r="I6" s="57"/>
      <c r="J6" s="57"/>
    </row>
    <row r="7" spans="1:10" x14ac:dyDescent="0.3">
      <c r="A7" s="3"/>
      <c r="B7" s="57"/>
      <c r="C7" s="57"/>
      <c r="D7" s="57"/>
      <c r="E7" s="57"/>
      <c r="F7" s="57"/>
      <c r="G7" s="57"/>
      <c r="H7" s="57"/>
      <c r="I7" s="57"/>
      <c r="J7" s="57"/>
    </row>
    <row r="8" spans="1:10" ht="61.2" customHeight="1" x14ac:dyDescent="0.3">
      <c r="A8" s="66" t="s">
        <v>0</v>
      </c>
      <c r="B8" s="66" t="s">
        <v>5</v>
      </c>
      <c r="C8" s="66" t="s">
        <v>1</v>
      </c>
      <c r="D8" s="68" t="s">
        <v>88</v>
      </c>
      <c r="E8" s="69"/>
      <c r="F8" s="70" t="s">
        <v>32</v>
      </c>
      <c r="G8" s="58" t="s">
        <v>66</v>
      </c>
      <c r="H8" s="60" t="s">
        <v>67</v>
      </c>
      <c r="I8" s="62" t="s">
        <v>68</v>
      </c>
      <c r="J8" s="64" t="s">
        <v>69</v>
      </c>
    </row>
    <row r="9" spans="1:10" ht="48.75" customHeight="1" x14ac:dyDescent="0.3">
      <c r="A9" s="67"/>
      <c r="B9" s="67"/>
      <c r="C9" s="67"/>
      <c r="D9" s="18" t="s">
        <v>2</v>
      </c>
      <c r="E9" s="18" t="s">
        <v>3</v>
      </c>
      <c r="F9" s="71"/>
      <c r="G9" s="59"/>
      <c r="H9" s="61"/>
      <c r="I9" s="63"/>
      <c r="J9" s="65"/>
    </row>
    <row r="10" spans="1:10" ht="15" customHeight="1" x14ac:dyDescent="0.3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">
        <v>1</v>
      </c>
      <c r="H10" s="2">
        <v>8</v>
      </c>
      <c r="I10" s="2">
        <v>8</v>
      </c>
      <c r="J10" s="2">
        <v>10</v>
      </c>
    </row>
    <row r="11" spans="1:10" ht="15" customHeight="1" x14ac:dyDescent="0.3">
      <c r="A11" s="30" t="s">
        <v>8</v>
      </c>
      <c r="B11" s="20" t="s">
        <v>39</v>
      </c>
      <c r="C11" s="21" t="s">
        <v>4</v>
      </c>
      <c r="D11" s="22">
        <v>1000</v>
      </c>
      <c r="E11" s="22">
        <v>1000</v>
      </c>
      <c r="F11" s="23">
        <f>D11+E11</f>
        <v>2000</v>
      </c>
      <c r="G11" s="13"/>
      <c r="H11" s="27">
        <f>D11*G11</f>
        <v>0</v>
      </c>
      <c r="I11" s="27">
        <f>E11*G11</f>
        <v>0</v>
      </c>
      <c r="J11" s="27">
        <f>F11*G11</f>
        <v>0</v>
      </c>
    </row>
    <row r="12" spans="1:10" ht="15" customHeight="1" x14ac:dyDescent="0.3">
      <c r="A12" s="30" t="s">
        <v>9</v>
      </c>
      <c r="B12" s="20" t="s">
        <v>40</v>
      </c>
      <c r="C12" s="21" t="s">
        <v>4</v>
      </c>
      <c r="D12" s="22">
        <v>800</v>
      </c>
      <c r="E12" s="22">
        <v>800</v>
      </c>
      <c r="F12" s="23">
        <f t="shared" ref="F12:F34" si="0">D12+E12</f>
        <v>1600</v>
      </c>
      <c r="G12" s="13"/>
      <c r="H12" s="27">
        <f t="shared" ref="H12:H34" si="1">D12*G12</f>
        <v>0</v>
      </c>
      <c r="I12" s="27">
        <f t="shared" ref="I12:I34" si="2">E12*G12</f>
        <v>0</v>
      </c>
      <c r="J12" s="27">
        <f t="shared" ref="J12:J34" si="3">F12*G12</f>
        <v>0</v>
      </c>
    </row>
    <row r="13" spans="1:10" ht="15" customHeight="1" x14ac:dyDescent="0.3">
      <c r="A13" s="30" t="s">
        <v>10</v>
      </c>
      <c r="B13" s="20" t="s">
        <v>43</v>
      </c>
      <c r="C13" s="21" t="s">
        <v>4</v>
      </c>
      <c r="D13" s="22">
        <v>30</v>
      </c>
      <c r="E13" s="22">
        <v>30</v>
      </c>
      <c r="F13" s="23">
        <f t="shared" si="0"/>
        <v>60</v>
      </c>
      <c r="G13" s="13"/>
      <c r="H13" s="27">
        <f t="shared" si="1"/>
        <v>0</v>
      </c>
      <c r="I13" s="27">
        <f t="shared" si="2"/>
        <v>0</v>
      </c>
      <c r="J13" s="27">
        <f t="shared" si="3"/>
        <v>0</v>
      </c>
    </row>
    <row r="14" spans="1:10" ht="15" customHeight="1" x14ac:dyDescent="0.3">
      <c r="A14" s="30" t="s">
        <v>34</v>
      </c>
      <c r="B14" s="20" t="s">
        <v>44</v>
      </c>
      <c r="C14" s="21" t="s">
        <v>4</v>
      </c>
      <c r="D14" s="22">
        <v>50</v>
      </c>
      <c r="E14" s="22">
        <v>50</v>
      </c>
      <c r="F14" s="23">
        <f t="shared" si="0"/>
        <v>100</v>
      </c>
      <c r="G14" s="13"/>
      <c r="H14" s="27">
        <f t="shared" si="1"/>
        <v>0</v>
      </c>
      <c r="I14" s="27">
        <f t="shared" si="2"/>
        <v>0</v>
      </c>
      <c r="J14" s="27">
        <f t="shared" si="3"/>
        <v>0</v>
      </c>
    </row>
    <row r="15" spans="1:10" ht="15" customHeight="1" x14ac:dyDescent="0.3">
      <c r="A15" s="30" t="s">
        <v>11</v>
      </c>
      <c r="B15" s="20" t="s">
        <v>45</v>
      </c>
      <c r="C15" s="21" t="s">
        <v>4</v>
      </c>
      <c r="D15" s="22">
        <v>80</v>
      </c>
      <c r="E15" s="22">
        <v>80</v>
      </c>
      <c r="F15" s="23">
        <f t="shared" si="0"/>
        <v>160</v>
      </c>
      <c r="G15" s="13"/>
      <c r="H15" s="27">
        <f t="shared" si="1"/>
        <v>0</v>
      </c>
      <c r="I15" s="27">
        <f t="shared" si="2"/>
        <v>0</v>
      </c>
      <c r="J15" s="27">
        <f t="shared" si="3"/>
        <v>0</v>
      </c>
    </row>
    <row r="16" spans="1:10" ht="15" customHeight="1" x14ac:dyDescent="0.3">
      <c r="A16" s="30" t="s">
        <v>12</v>
      </c>
      <c r="B16" s="20" t="s">
        <v>46</v>
      </c>
      <c r="C16" s="21" t="s">
        <v>4</v>
      </c>
      <c r="D16" s="22">
        <v>300</v>
      </c>
      <c r="E16" s="22">
        <v>300</v>
      </c>
      <c r="F16" s="23">
        <f t="shared" si="0"/>
        <v>600</v>
      </c>
      <c r="G16" s="13"/>
      <c r="H16" s="27">
        <f t="shared" si="1"/>
        <v>0</v>
      </c>
      <c r="I16" s="27">
        <f t="shared" si="2"/>
        <v>0</v>
      </c>
      <c r="J16" s="27">
        <f t="shared" si="3"/>
        <v>0</v>
      </c>
    </row>
    <row r="17" spans="1:10" ht="15" customHeight="1" x14ac:dyDescent="0.3">
      <c r="A17" s="30" t="s">
        <v>35</v>
      </c>
      <c r="B17" s="20" t="s">
        <v>47</v>
      </c>
      <c r="C17" s="21" t="s">
        <v>4</v>
      </c>
      <c r="D17" s="22">
        <v>2000</v>
      </c>
      <c r="E17" s="22">
        <v>2000</v>
      </c>
      <c r="F17" s="23">
        <f t="shared" si="0"/>
        <v>4000</v>
      </c>
      <c r="G17" s="13"/>
      <c r="H17" s="27">
        <f t="shared" si="1"/>
        <v>0</v>
      </c>
      <c r="I17" s="27">
        <f t="shared" si="2"/>
        <v>0</v>
      </c>
      <c r="J17" s="27">
        <f t="shared" si="3"/>
        <v>0</v>
      </c>
    </row>
    <row r="18" spans="1:10" ht="15" customHeight="1" x14ac:dyDescent="0.3">
      <c r="A18" s="30" t="s">
        <v>13</v>
      </c>
      <c r="B18" s="20" t="s">
        <v>48</v>
      </c>
      <c r="C18" s="21" t="s">
        <v>4</v>
      </c>
      <c r="D18" s="22">
        <v>200</v>
      </c>
      <c r="E18" s="22">
        <v>200</v>
      </c>
      <c r="F18" s="23">
        <f t="shared" si="0"/>
        <v>400</v>
      </c>
      <c r="G18" s="13"/>
      <c r="H18" s="27">
        <f t="shared" si="1"/>
        <v>0</v>
      </c>
      <c r="I18" s="27">
        <f t="shared" si="2"/>
        <v>0</v>
      </c>
      <c r="J18" s="27">
        <f t="shared" si="3"/>
        <v>0</v>
      </c>
    </row>
    <row r="19" spans="1:10" ht="15" customHeight="1" x14ac:dyDescent="0.3">
      <c r="A19" s="30" t="s">
        <v>36</v>
      </c>
      <c r="B19" s="20" t="s">
        <v>49</v>
      </c>
      <c r="C19" s="21" t="s">
        <v>4</v>
      </c>
      <c r="D19" s="22">
        <v>200</v>
      </c>
      <c r="E19" s="22">
        <v>200</v>
      </c>
      <c r="F19" s="23">
        <f t="shared" si="0"/>
        <v>400</v>
      </c>
      <c r="G19" s="13"/>
      <c r="H19" s="27">
        <f t="shared" si="1"/>
        <v>0</v>
      </c>
      <c r="I19" s="27">
        <f t="shared" si="2"/>
        <v>0</v>
      </c>
      <c r="J19" s="27">
        <f t="shared" si="3"/>
        <v>0</v>
      </c>
    </row>
    <row r="20" spans="1:10" ht="15" customHeight="1" x14ac:dyDescent="0.3">
      <c r="A20" s="30" t="s">
        <v>14</v>
      </c>
      <c r="B20" s="20" t="s">
        <v>50</v>
      </c>
      <c r="C20" s="21" t="s">
        <v>4</v>
      </c>
      <c r="D20" s="22">
        <v>300</v>
      </c>
      <c r="E20" s="22">
        <v>300</v>
      </c>
      <c r="F20" s="23">
        <f t="shared" si="0"/>
        <v>600</v>
      </c>
      <c r="G20" s="13"/>
      <c r="H20" s="27">
        <f t="shared" si="1"/>
        <v>0</v>
      </c>
      <c r="I20" s="27">
        <f t="shared" si="2"/>
        <v>0</v>
      </c>
      <c r="J20" s="27">
        <f t="shared" si="3"/>
        <v>0</v>
      </c>
    </row>
    <row r="21" spans="1:10" ht="15" customHeight="1" x14ac:dyDescent="0.3">
      <c r="A21" s="30" t="s">
        <v>37</v>
      </c>
      <c r="B21" s="20" t="s">
        <v>51</v>
      </c>
      <c r="C21" s="21" t="s">
        <v>4</v>
      </c>
      <c r="D21" s="22">
        <v>200</v>
      </c>
      <c r="E21" s="22">
        <v>200</v>
      </c>
      <c r="F21" s="23">
        <f t="shared" si="0"/>
        <v>400</v>
      </c>
      <c r="G21" s="13"/>
      <c r="H21" s="27">
        <f t="shared" si="1"/>
        <v>0</v>
      </c>
      <c r="I21" s="27">
        <f t="shared" si="2"/>
        <v>0</v>
      </c>
      <c r="J21" s="27">
        <f t="shared" si="3"/>
        <v>0</v>
      </c>
    </row>
    <row r="22" spans="1:10" ht="15" customHeight="1" x14ac:dyDescent="0.3">
      <c r="A22" s="30" t="s">
        <v>15</v>
      </c>
      <c r="B22" s="20" t="s">
        <v>52</v>
      </c>
      <c r="C22" s="21" t="s">
        <v>4</v>
      </c>
      <c r="D22" s="22">
        <v>150</v>
      </c>
      <c r="E22" s="22">
        <v>150</v>
      </c>
      <c r="F22" s="23">
        <f t="shared" si="0"/>
        <v>300</v>
      </c>
      <c r="G22" s="13"/>
      <c r="H22" s="27">
        <f t="shared" si="1"/>
        <v>0</v>
      </c>
      <c r="I22" s="27">
        <f t="shared" si="2"/>
        <v>0</v>
      </c>
      <c r="J22" s="27">
        <f t="shared" si="3"/>
        <v>0</v>
      </c>
    </row>
    <row r="23" spans="1:10" ht="15" customHeight="1" x14ac:dyDescent="0.3">
      <c r="A23" s="30" t="s">
        <v>38</v>
      </c>
      <c r="B23" s="20" t="s">
        <v>53</v>
      </c>
      <c r="C23" s="21" t="s">
        <v>4</v>
      </c>
      <c r="D23" s="22">
        <v>20</v>
      </c>
      <c r="E23" s="22">
        <v>20</v>
      </c>
      <c r="F23" s="23">
        <f t="shared" si="0"/>
        <v>40</v>
      </c>
      <c r="G23" s="13"/>
      <c r="H23" s="27">
        <f t="shared" si="1"/>
        <v>0</v>
      </c>
      <c r="I23" s="27">
        <f t="shared" si="2"/>
        <v>0</v>
      </c>
      <c r="J23" s="27">
        <f t="shared" si="3"/>
        <v>0</v>
      </c>
    </row>
    <row r="24" spans="1:10" ht="15" customHeight="1" x14ac:dyDescent="0.3">
      <c r="A24" s="30" t="s">
        <v>16</v>
      </c>
      <c r="B24" s="20" t="s">
        <v>54</v>
      </c>
      <c r="C24" s="21" t="s">
        <v>4</v>
      </c>
      <c r="D24" s="22">
        <v>80</v>
      </c>
      <c r="E24" s="22">
        <v>80</v>
      </c>
      <c r="F24" s="23">
        <f t="shared" si="0"/>
        <v>160</v>
      </c>
      <c r="G24" s="13"/>
      <c r="H24" s="27">
        <f t="shared" si="1"/>
        <v>0</v>
      </c>
      <c r="I24" s="27">
        <f t="shared" si="2"/>
        <v>0</v>
      </c>
      <c r="J24" s="27">
        <f t="shared" si="3"/>
        <v>0</v>
      </c>
    </row>
    <row r="25" spans="1:10" ht="15" customHeight="1" x14ac:dyDescent="0.3">
      <c r="A25" s="30" t="s">
        <v>17</v>
      </c>
      <c r="B25" s="20" t="s">
        <v>56</v>
      </c>
      <c r="C25" s="21" t="s">
        <v>4</v>
      </c>
      <c r="D25" s="22">
        <v>40</v>
      </c>
      <c r="E25" s="22">
        <v>40</v>
      </c>
      <c r="F25" s="23">
        <f t="shared" si="0"/>
        <v>80</v>
      </c>
      <c r="G25" s="13"/>
      <c r="H25" s="27">
        <f t="shared" si="1"/>
        <v>0</v>
      </c>
      <c r="I25" s="27">
        <f t="shared" si="2"/>
        <v>0</v>
      </c>
      <c r="J25" s="27">
        <f t="shared" si="3"/>
        <v>0</v>
      </c>
    </row>
    <row r="26" spans="1:10" ht="15" customHeight="1" x14ac:dyDescent="0.3">
      <c r="A26" s="30" t="s">
        <v>18</v>
      </c>
      <c r="B26" s="24" t="s">
        <v>57</v>
      </c>
      <c r="C26" s="21" t="s">
        <v>4</v>
      </c>
      <c r="D26" s="22">
        <v>100</v>
      </c>
      <c r="E26" s="22">
        <v>100</v>
      </c>
      <c r="F26" s="23">
        <f t="shared" si="0"/>
        <v>200</v>
      </c>
      <c r="G26" s="13"/>
      <c r="H26" s="27">
        <f t="shared" si="1"/>
        <v>0</v>
      </c>
      <c r="I26" s="27">
        <f t="shared" si="2"/>
        <v>0</v>
      </c>
      <c r="J26" s="27">
        <f t="shared" si="3"/>
        <v>0</v>
      </c>
    </row>
    <row r="27" spans="1:10" ht="15" customHeight="1" x14ac:dyDescent="0.3">
      <c r="A27" s="30" t="s">
        <v>19</v>
      </c>
      <c r="B27" s="24" t="s">
        <v>58</v>
      </c>
      <c r="C27" s="21" t="s">
        <v>4</v>
      </c>
      <c r="D27" s="22">
        <v>80</v>
      </c>
      <c r="E27" s="22">
        <v>80</v>
      </c>
      <c r="F27" s="23">
        <f t="shared" si="0"/>
        <v>160</v>
      </c>
      <c r="G27" s="13"/>
      <c r="H27" s="27">
        <f t="shared" si="1"/>
        <v>0</v>
      </c>
      <c r="I27" s="27">
        <f t="shared" si="2"/>
        <v>0</v>
      </c>
      <c r="J27" s="27">
        <f t="shared" si="3"/>
        <v>0</v>
      </c>
    </row>
    <row r="28" spans="1:10" ht="15" customHeight="1" x14ac:dyDescent="0.3">
      <c r="A28" s="30" t="s">
        <v>20</v>
      </c>
      <c r="B28" s="20" t="s">
        <v>59</v>
      </c>
      <c r="C28" s="21" t="s">
        <v>4</v>
      </c>
      <c r="D28" s="22">
        <v>3</v>
      </c>
      <c r="E28" s="22">
        <v>3</v>
      </c>
      <c r="F28" s="23">
        <f t="shared" si="0"/>
        <v>6</v>
      </c>
      <c r="G28" s="13"/>
      <c r="H28" s="27">
        <f t="shared" si="1"/>
        <v>0</v>
      </c>
      <c r="I28" s="27">
        <f t="shared" si="2"/>
        <v>0</v>
      </c>
      <c r="J28" s="27">
        <f t="shared" si="3"/>
        <v>0</v>
      </c>
    </row>
    <row r="29" spans="1:10" ht="15" customHeight="1" x14ac:dyDescent="0.3">
      <c r="A29" s="30" t="s">
        <v>21</v>
      </c>
      <c r="B29" s="20" t="s">
        <v>60</v>
      </c>
      <c r="C29" s="21" t="s">
        <v>4</v>
      </c>
      <c r="D29" s="22">
        <v>70</v>
      </c>
      <c r="E29" s="22">
        <v>70</v>
      </c>
      <c r="F29" s="23">
        <f t="shared" si="0"/>
        <v>140</v>
      </c>
      <c r="G29" s="13"/>
      <c r="H29" s="27">
        <f t="shared" si="1"/>
        <v>0</v>
      </c>
      <c r="I29" s="27">
        <f t="shared" si="2"/>
        <v>0</v>
      </c>
      <c r="J29" s="27">
        <f t="shared" si="3"/>
        <v>0</v>
      </c>
    </row>
    <row r="30" spans="1:10" ht="15" customHeight="1" x14ac:dyDescent="0.3">
      <c r="A30" s="30" t="s">
        <v>22</v>
      </c>
      <c r="B30" s="20" t="s">
        <v>61</v>
      </c>
      <c r="C30" s="21" t="s">
        <v>4</v>
      </c>
      <c r="D30" s="22">
        <v>80</v>
      </c>
      <c r="E30" s="22">
        <v>80</v>
      </c>
      <c r="F30" s="23">
        <f t="shared" si="0"/>
        <v>160</v>
      </c>
      <c r="G30" s="13"/>
      <c r="H30" s="27">
        <f t="shared" si="1"/>
        <v>0</v>
      </c>
      <c r="I30" s="27">
        <f t="shared" si="2"/>
        <v>0</v>
      </c>
      <c r="J30" s="27">
        <f t="shared" si="3"/>
        <v>0</v>
      </c>
    </row>
    <row r="31" spans="1:10" ht="15" customHeight="1" x14ac:dyDescent="0.3">
      <c r="A31" s="30" t="s">
        <v>23</v>
      </c>
      <c r="B31" s="20" t="s">
        <v>62</v>
      </c>
      <c r="C31" s="21" t="s">
        <v>4</v>
      </c>
      <c r="D31" s="22">
        <v>80</v>
      </c>
      <c r="E31" s="22">
        <v>80</v>
      </c>
      <c r="F31" s="23">
        <f t="shared" si="0"/>
        <v>160</v>
      </c>
      <c r="G31" s="13"/>
      <c r="H31" s="27">
        <f t="shared" si="1"/>
        <v>0</v>
      </c>
      <c r="I31" s="27">
        <f t="shared" si="2"/>
        <v>0</v>
      </c>
      <c r="J31" s="27">
        <f t="shared" si="3"/>
        <v>0</v>
      </c>
    </row>
    <row r="32" spans="1:10" ht="15" customHeight="1" x14ac:dyDescent="0.3">
      <c r="A32" s="30" t="s">
        <v>24</v>
      </c>
      <c r="B32" s="20" t="s">
        <v>63</v>
      </c>
      <c r="C32" s="21" t="s">
        <v>4</v>
      </c>
      <c r="D32" s="22">
        <v>50</v>
      </c>
      <c r="E32" s="22">
        <v>50</v>
      </c>
      <c r="F32" s="23">
        <f t="shared" si="0"/>
        <v>100</v>
      </c>
      <c r="G32" s="13"/>
      <c r="H32" s="27">
        <f t="shared" si="1"/>
        <v>0</v>
      </c>
      <c r="I32" s="27">
        <f t="shared" si="2"/>
        <v>0</v>
      </c>
      <c r="J32" s="27">
        <f t="shared" si="3"/>
        <v>0</v>
      </c>
    </row>
    <row r="33" spans="1:10" ht="15" customHeight="1" x14ac:dyDescent="0.3">
      <c r="A33" s="30" t="s">
        <v>25</v>
      </c>
      <c r="B33" s="20" t="s">
        <v>64</v>
      </c>
      <c r="C33" s="21" t="s">
        <v>4</v>
      </c>
      <c r="D33" s="22">
        <v>80</v>
      </c>
      <c r="E33" s="22">
        <v>80</v>
      </c>
      <c r="F33" s="23">
        <f t="shared" si="0"/>
        <v>160</v>
      </c>
      <c r="G33" s="13"/>
      <c r="H33" s="27">
        <f t="shared" si="1"/>
        <v>0</v>
      </c>
      <c r="I33" s="27">
        <f t="shared" si="2"/>
        <v>0</v>
      </c>
      <c r="J33" s="27">
        <f t="shared" si="3"/>
        <v>0</v>
      </c>
    </row>
    <row r="34" spans="1:10" ht="15" customHeight="1" x14ac:dyDescent="0.3">
      <c r="A34" s="30" t="s">
        <v>26</v>
      </c>
      <c r="B34" s="20" t="s">
        <v>65</v>
      </c>
      <c r="C34" s="21" t="s">
        <v>4</v>
      </c>
      <c r="D34" s="22">
        <v>25</v>
      </c>
      <c r="E34" s="22">
        <v>25</v>
      </c>
      <c r="F34" s="23">
        <f t="shared" si="0"/>
        <v>50</v>
      </c>
      <c r="G34" s="13"/>
      <c r="H34" s="27">
        <f t="shared" si="1"/>
        <v>0</v>
      </c>
      <c r="I34" s="27">
        <f t="shared" si="2"/>
        <v>0</v>
      </c>
      <c r="J34" s="27">
        <f t="shared" si="3"/>
        <v>0</v>
      </c>
    </row>
    <row r="35" spans="1:10" ht="28.8" customHeight="1" x14ac:dyDescent="0.3">
      <c r="A35" s="25" t="s">
        <v>33</v>
      </c>
      <c r="B35" s="25" t="s">
        <v>31</v>
      </c>
      <c r="C35" s="25"/>
      <c r="D35" s="23">
        <f>SUM(D11:D34)</f>
        <v>6018</v>
      </c>
      <c r="E35" s="23">
        <f>SUM(E11:E34)</f>
        <v>6018</v>
      </c>
      <c r="F35" s="26">
        <f>SUM(F11:F34)</f>
        <v>12036</v>
      </c>
      <c r="G35" s="17" t="s">
        <v>33</v>
      </c>
      <c r="H35" s="28">
        <f>SUM(H11:H34)</f>
        <v>0</v>
      </c>
      <c r="I35" s="28">
        <f t="shared" ref="I35:J35" si="4">SUM(I11:I34)</f>
        <v>0</v>
      </c>
      <c r="J35" s="28">
        <f t="shared" si="4"/>
        <v>0</v>
      </c>
    </row>
    <row r="36" spans="1:10" ht="15" customHeight="1" x14ac:dyDescent="0.3">
      <c r="A36" s="36"/>
      <c r="B36" s="37"/>
      <c r="C36" s="38"/>
      <c r="D36" s="39"/>
      <c r="E36" s="40"/>
      <c r="F36" s="41"/>
    </row>
    <row r="37" spans="1:10" ht="15" customHeight="1" x14ac:dyDescent="0.3"/>
    <row r="38" spans="1:10" ht="15" customHeight="1" x14ac:dyDescent="0.3">
      <c r="A38" s="7" t="s">
        <v>78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15" customHeight="1" x14ac:dyDescent="0.3">
      <c r="A39" s="7" t="s">
        <v>79</v>
      </c>
      <c r="B39" s="8"/>
      <c r="C39" s="8"/>
      <c r="D39" s="8"/>
      <c r="E39" s="8"/>
      <c r="F39" s="8"/>
      <c r="G39" s="8"/>
      <c r="H39" s="8"/>
      <c r="I39" s="8"/>
      <c r="J39" s="8"/>
    </row>
    <row r="40" spans="1:10" ht="15" customHeight="1" x14ac:dyDescent="0.3">
      <c r="A40" s="7" t="s">
        <v>80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ht="15" customHeight="1" x14ac:dyDescent="0.3">
      <c r="A41" s="7" t="s">
        <v>81</v>
      </c>
      <c r="B41" s="8"/>
      <c r="C41" s="8"/>
      <c r="D41" s="8"/>
      <c r="E41" s="8"/>
      <c r="F41" s="8"/>
      <c r="G41" s="8"/>
      <c r="H41" s="8"/>
      <c r="I41" s="8"/>
      <c r="J41" s="8"/>
    </row>
    <row r="42" spans="1:10" ht="15" customHeight="1" x14ac:dyDescent="0.3">
      <c r="A42" s="9"/>
      <c r="D42" s="53" t="s">
        <v>82</v>
      </c>
      <c r="E42" s="53"/>
      <c r="F42" s="53"/>
      <c r="G42" s="53"/>
      <c r="H42" s="53"/>
    </row>
    <row r="43" spans="1:10" ht="15" customHeight="1" x14ac:dyDescent="0.35">
      <c r="D43" s="49" t="s">
        <v>83</v>
      </c>
      <c r="E43" s="49"/>
      <c r="F43" s="49"/>
      <c r="G43" s="49"/>
      <c r="H43" s="49"/>
      <c r="I43" s="49"/>
      <c r="J43" s="49"/>
    </row>
    <row r="44" spans="1:10" ht="19.8" x14ac:dyDescent="0.35">
      <c r="A44" s="10" t="s">
        <v>84</v>
      </c>
      <c r="D44" s="49" t="s">
        <v>85</v>
      </c>
      <c r="E44" s="49"/>
      <c r="F44" s="49"/>
      <c r="G44" s="49"/>
      <c r="H44" s="49"/>
      <c r="I44" s="49"/>
      <c r="J44" s="49"/>
    </row>
    <row r="45" spans="1:10" x14ac:dyDescent="0.3">
      <c r="A45" s="40"/>
      <c r="B45" s="40"/>
      <c r="C45" s="40"/>
      <c r="D45" s="40"/>
      <c r="E45" s="40"/>
      <c r="F45" s="40"/>
    </row>
    <row r="46" spans="1:10" x14ac:dyDescent="0.3">
      <c r="A46" s="40"/>
      <c r="B46" s="40"/>
      <c r="C46" s="40"/>
      <c r="D46" s="40"/>
      <c r="E46" s="40"/>
      <c r="F46" s="40"/>
    </row>
    <row r="47" spans="1:10" x14ac:dyDescent="0.3">
      <c r="A47" s="40"/>
      <c r="B47" s="40"/>
      <c r="C47" s="40"/>
      <c r="D47" s="40"/>
      <c r="E47" s="40"/>
      <c r="F47" s="40"/>
    </row>
    <row r="48" spans="1:10" x14ac:dyDescent="0.3">
      <c r="A48" s="40"/>
      <c r="B48" s="40"/>
      <c r="C48" s="40"/>
      <c r="D48" s="40"/>
      <c r="E48" s="40"/>
      <c r="F48" s="40"/>
    </row>
    <row r="49" spans="1:6" x14ac:dyDescent="0.3">
      <c r="A49" s="40"/>
      <c r="B49" s="40"/>
      <c r="C49" s="40"/>
      <c r="D49" s="40"/>
      <c r="E49" s="40"/>
      <c r="F49" s="40"/>
    </row>
    <row r="50" spans="1:6" x14ac:dyDescent="0.3">
      <c r="A50" s="40"/>
      <c r="B50" s="40"/>
      <c r="C50" s="40"/>
      <c r="D50" s="40"/>
      <c r="E50" s="40"/>
      <c r="F50" s="40"/>
    </row>
    <row r="51" spans="1:6" x14ac:dyDescent="0.3">
      <c r="A51" s="40"/>
      <c r="B51" s="40"/>
      <c r="C51" s="40"/>
      <c r="D51" s="40"/>
      <c r="E51" s="40"/>
      <c r="F51" s="40"/>
    </row>
    <row r="52" spans="1:6" x14ac:dyDescent="0.3">
      <c r="A52" s="40"/>
      <c r="B52" s="40"/>
      <c r="C52" s="40"/>
      <c r="D52" s="40"/>
      <c r="E52" s="40"/>
      <c r="F52" s="40"/>
    </row>
    <row r="53" spans="1:6" x14ac:dyDescent="0.3">
      <c r="A53" s="40"/>
      <c r="B53" s="40"/>
      <c r="C53" s="40"/>
      <c r="D53" s="40"/>
      <c r="E53" s="40"/>
      <c r="F53" s="40"/>
    </row>
    <row r="54" spans="1:6" x14ac:dyDescent="0.3">
      <c r="A54" s="40"/>
      <c r="B54" s="40"/>
      <c r="C54" s="40"/>
      <c r="D54" s="40"/>
      <c r="E54" s="40"/>
      <c r="F54" s="40"/>
    </row>
    <row r="55" spans="1:6" x14ac:dyDescent="0.3">
      <c r="A55" s="40"/>
      <c r="B55" s="40"/>
      <c r="C55" s="40"/>
      <c r="D55" s="40"/>
      <c r="E55" s="40"/>
      <c r="F55" s="40"/>
    </row>
    <row r="56" spans="1:6" x14ac:dyDescent="0.3">
      <c r="A56" s="40"/>
      <c r="B56" s="40"/>
      <c r="C56" s="40"/>
      <c r="D56" s="40"/>
      <c r="E56" s="40"/>
      <c r="F56" s="40"/>
    </row>
    <row r="57" spans="1:6" x14ac:dyDescent="0.3">
      <c r="A57" s="40"/>
      <c r="B57" s="40"/>
      <c r="C57" s="40"/>
      <c r="D57" s="40"/>
      <c r="E57" s="40"/>
      <c r="F57" s="40"/>
    </row>
    <row r="58" spans="1:6" x14ac:dyDescent="0.3">
      <c r="A58" s="42"/>
      <c r="B58" s="42"/>
      <c r="C58" s="42"/>
      <c r="D58" s="42"/>
      <c r="E58" s="42"/>
      <c r="F58" s="42"/>
    </row>
    <row r="59" spans="1:6" x14ac:dyDescent="0.3">
      <c r="A59" s="42"/>
      <c r="B59" s="42"/>
      <c r="C59" s="42"/>
      <c r="D59" s="42"/>
      <c r="E59" s="42"/>
      <c r="F59" s="42"/>
    </row>
    <row r="60" spans="1:6" x14ac:dyDescent="0.3">
      <c r="A60" s="42"/>
      <c r="B60" s="42"/>
      <c r="C60" s="42"/>
      <c r="D60" s="42"/>
      <c r="E60" s="42"/>
      <c r="F60" s="42"/>
    </row>
    <row r="61" spans="1:6" x14ac:dyDescent="0.3">
      <c r="A61" s="42"/>
      <c r="B61" s="42"/>
      <c r="C61" s="42"/>
      <c r="D61" s="42"/>
      <c r="E61" s="42"/>
      <c r="F61" s="42"/>
    </row>
  </sheetData>
  <sheetProtection algorithmName="SHA-512" hashValue="URU2x/T5o+KF3jtGib/ZAZvRCS+n+X7zy6/+n2gqrRiWNqxGlJQKFW1hX6xQyAWs2N999uLR98QbHGmTnFkK/Q==" saltValue="DZq1taIro8W+rLoGiBkiHA==" spinCount="100000" sheet="1" objects="1" scenarios="1"/>
  <mergeCells count="16">
    <mergeCell ref="B1:J1"/>
    <mergeCell ref="B2:J2"/>
    <mergeCell ref="B5:J5"/>
    <mergeCell ref="B6:J7"/>
    <mergeCell ref="G8:G9"/>
    <mergeCell ref="H8:H9"/>
    <mergeCell ref="I8:I9"/>
    <mergeCell ref="J8:J9"/>
    <mergeCell ref="F8:F9"/>
    <mergeCell ref="D43:J43"/>
    <mergeCell ref="D44:J44"/>
    <mergeCell ref="A8:A9"/>
    <mergeCell ref="B8:B9"/>
    <mergeCell ref="C8:C9"/>
    <mergeCell ref="D8:E8"/>
    <mergeCell ref="D42:H42"/>
  </mergeCells>
  <printOptions verticalCentered="1"/>
  <pageMargins left="0.51181102362204722" right="0.51181102362204722" top="0.74803149606299213" bottom="0.74803149606299213" header="0.31496062992125984" footer="0.31496062992125984"/>
  <pageSetup paperSize="9" scale="80" orientation="portrait" r:id="rId1"/>
  <headerFooter>
    <oddFooter>&amp;LZnak sprawy: 22WOG-ZP.2712.49.2021/T/7/2100/D/PBN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1:J55"/>
  <sheetViews>
    <sheetView topLeftCell="A3" zoomScaleNormal="100" workbookViewId="0">
      <selection activeCell="L9" sqref="L9"/>
    </sheetView>
  </sheetViews>
  <sheetFormatPr defaultRowHeight="14.4" x14ac:dyDescent="0.3"/>
  <cols>
    <col min="1" max="1" width="4.5546875" style="5" customWidth="1"/>
    <col min="2" max="2" width="28.33203125" style="5" customWidth="1"/>
    <col min="3" max="3" width="5.6640625" style="5" customWidth="1"/>
    <col min="4" max="4" width="8.6640625" style="5" customWidth="1"/>
    <col min="5" max="5" width="9.109375" style="5" customWidth="1"/>
    <col min="6" max="6" width="11.88671875" style="5" customWidth="1"/>
    <col min="7" max="7" width="8.88671875" style="5"/>
    <col min="8" max="8" width="10.88671875" style="5" customWidth="1"/>
    <col min="9" max="16384" width="8.88671875" style="5"/>
  </cols>
  <sheetData>
    <row r="1" spans="1:10" ht="15.6" x14ac:dyDescent="0.3">
      <c r="A1" s="3"/>
      <c r="B1" s="54" t="s">
        <v>70</v>
      </c>
      <c r="C1" s="54"/>
      <c r="D1" s="54"/>
      <c r="E1" s="54"/>
      <c r="F1" s="54"/>
      <c r="G1" s="54"/>
      <c r="H1" s="54"/>
      <c r="I1" s="54"/>
      <c r="J1" s="54"/>
    </row>
    <row r="2" spans="1:10" ht="28.2" customHeight="1" x14ac:dyDescent="0.3">
      <c r="A2" s="3"/>
      <c r="B2" s="55" t="s">
        <v>71</v>
      </c>
      <c r="C2" s="55"/>
      <c r="D2" s="55"/>
      <c r="E2" s="55"/>
      <c r="F2" s="55"/>
      <c r="G2" s="55"/>
      <c r="H2" s="55"/>
      <c r="I2" s="55"/>
      <c r="J2" s="55"/>
    </row>
    <row r="3" spans="1:10" ht="18" x14ac:dyDescent="0.4">
      <c r="A3" s="3"/>
      <c r="B3" s="4" t="s">
        <v>72</v>
      </c>
    </row>
    <row r="4" spans="1:10" ht="15.6" x14ac:dyDescent="0.3">
      <c r="A4" s="3"/>
      <c r="B4" s="6" t="s">
        <v>73</v>
      </c>
    </row>
    <row r="5" spans="1:10" ht="15.6" x14ac:dyDescent="0.3">
      <c r="A5" s="3"/>
      <c r="B5" s="56" t="s">
        <v>74</v>
      </c>
      <c r="C5" s="56"/>
      <c r="D5" s="56"/>
      <c r="E5" s="56"/>
      <c r="F5" s="56"/>
      <c r="G5" s="56"/>
      <c r="H5" s="56"/>
      <c r="I5" s="56"/>
      <c r="J5" s="56"/>
    </row>
    <row r="6" spans="1:10" ht="36.6" customHeight="1" x14ac:dyDescent="0.3">
      <c r="A6" s="3"/>
      <c r="B6" s="57" t="s">
        <v>77</v>
      </c>
      <c r="C6" s="57"/>
      <c r="D6" s="57"/>
      <c r="E6" s="57"/>
      <c r="F6" s="57"/>
      <c r="G6" s="57"/>
      <c r="H6" s="57"/>
      <c r="I6" s="57"/>
      <c r="J6" s="57"/>
    </row>
    <row r="7" spans="1:10" x14ac:dyDescent="0.3">
      <c r="A7" s="3"/>
      <c r="B7" s="57"/>
      <c r="C7" s="57"/>
      <c r="D7" s="57"/>
      <c r="E7" s="57"/>
      <c r="F7" s="57"/>
      <c r="G7" s="57"/>
      <c r="H7" s="57"/>
      <c r="I7" s="57"/>
      <c r="J7" s="57"/>
    </row>
    <row r="8" spans="1:10" ht="48.6" customHeight="1" x14ac:dyDescent="0.3">
      <c r="A8" s="66" t="s">
        <v>0</v>
      </c>
      <c r="B8" s="66" t="s">
        <v>5</v>
      </c>
      <c r="C8" s="66" t="s">
        <v>1</v>
      </c>
      <c r="D8" s="68" t="s">
        <v>86</v>
      </c>
      <c r="E8" s="69"/>
      <c r="F8" s="70" t="s">
        <v>32</v>
      </c>
      <c r="G8" s="58" t="s">
        <v>66</v>
      </c>
      <c r="H8" s="60" t="s">
        <v>87</v>
      </c>
      <c r="I8" s="62" t="s">
        <v>68</v>
      </c>
      <c r="J8" s="64" t="s">
        <v>69</v>
      </c>
    </row>
    <row r="9" spans="1:10" ht="34.200000000000003" customHeight="1" x14ac:dyDescent="0.3">
      <c r="A9" s="67"/>
      <c r="B9" s="67"/>
      <c r="C9" s="67"/>
      <c r="D9" s="18" t="s">
        <v>2</v>
      </c>
      <c r="E9" s="18" t="s">
        <v>3</v>
      </c>
      <c r="F9" s="71"/>
      <c r="G9" s="59"/>
      <c r="H9" s="61"/>
      <c r="I9" s="63"/>
      <c r="J9" s="65"/>
    </row>
    <row r="10" spans="1:10" ht="15" customHeight="1" x14ac:dyDescent="0.3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">
        <v>7</v>
      </c>
      <c r="H10" s="2">
        <v>8</v>
      </c>
      <c r="I10" s="2">
        <v>8</v>
      </c>
      <c r="J10" s="2">
        <v>10</v>
      </c>
    </row>
    <row r="11" spans="1:10" ht="15" customHeight="1" x14ac:dyDescent="0.3">
      <c r="A11" s="30" t="s">
        <v>8</v>
      </c>
      <c r="B11" s="20" t="s">
        <v>39</v>
      </c>
      <c r="C11" s="21" t="s">
        <v>4</v>
      </c>
      <c r="D11" s="22">
        <v>1000</v>
      </c>
      <c r="E11" s="22">
        <v>1000</v>
      </c>
      <c r="F11" s="23">
        <f>D11+E11</f>
        <v>2000</v>
      </c>
      <c r="G11" s="13"/>
      <c r="H11" s="27">
        <f>D11*G11</f>
        <v>0</v>
      </c>
      <c r="I11" s="27">
        <f>E11*G11</f>
        <v>0</v>
      </c>
      <c r="J11" s="27">
        <f>F11*G11</f>
        <v>0</v>
      </c>
    </row>
    <row r="12" spans="1:10" ht="15" customHeight="1" x14ac:dyDescent="0.3">
      <c r="A12" s="30" t="s">
        <v>9</v>
      </c>
      <c r="B12" s="20" t="s">
        <v>40</v>
      </c>
      <c r="C12" s="21" t="s">
        <v>4</v>
      </c>
      <c r="D12" s="22">
        <v>500</v>
      </c>
      <c r="E12" s="22">
        <v>500</v>
      </c>
      <c r="F12" s="23">
        <f t="shared" ref="F12:F37" si="0">D12+E12</f>
        <v>1000</v>
      </c>
      <c r="G12" s="13"/>
      <c r="H12" s="27">
        <f t="shared" ref="H12:H37" si="1">D12*G12</f>
        <v>0</v>
      </c>
      <c r="I12" s="27">
        <f t="shared" ref="I12:I37" si="2">E12*G12</f>
        <v>0</v>
      </c>
      <c r="J12" s="27">
        <f t="shared" ref="J12:J37" si="3">F12*G12</f>
        <v>0</v>
      </c>
    </row>
    <row r="13" spans="1:10" ht="15" customHeight="1" x14ac:dyDescent="0.3">
      <c r="A13" s="30" t="s">
        <v>10</v>
      </c>
      <c r="B13" s="20" t="s">
        <v>41</v>
      </c>
      <c r="C13" s="21" t="s">
        <v>4</v>
      </c>
      <c r="D13" s="22">
        <v>50</v>
      </c>
      <c r="E13" s="22">
        <v>50</v>
      </c>
      <c r="F13" s="23">
        <f t="shared" si="0"/>
        <v>100</v>
      </c>
      <c r="G13" s="13"/>
      <c r="H13" s="27">
        <f t="shared" si="1"/>
        <v>0</v>
      </c>
      <c r="I13" s="27">
        <f t="shared" si="2"/>
        <v>0</v>
      </c>
      <c r="J13" s="27">
        <f t="shared" si="3"/>
        <v>0</v>
      </c>
    </row>
    <row r="14" spans="1:10" ht="15" customHeight="1" x14ac:dyDescent="0.3">
      <c r="A14" s="30" t="s">
        <v>34</v>
      </c>
      <c r="B14" s="20" t="s">
        <v>42</v>
      </c>
      <c r="C14" s="21" t="s">
        <v>4</v>
      </c>
      <c r="D14" s="22">
        <v>40</v>
      </c>
      <c r="E14" s="22">
        <v>40</v>
      </c>
      <c r="F14" s="23">
        <f t="shared" si="0"/>
        <v>80</v>
      </c>
      <c r="G14" s="13"/>
      <c r="H14" s="27">
        <f t="shared" si="1"/>
        <v>0</v>
      </c>
      <c r="I14" s="27">
        <f t="shared" si="2"/>
        <v>0</v>
      </c>
      <c r="J14" s="27">
        <f t="shared" si="3"/>
        <v>0</v>
      </c>
    </row>
    <row r="15" spans="1:10" ht="15" customHeight="1" x14ac:dyDescent="0.3">
      <c r="A15" s="30" t="s">
        <v>11</v>
      </c>
      <c r="B15" s="20" t="s">
        <v>43</v>
      </c>
      <c r="C15" s="21" t="s">
        <v>4</v>
      </c>
      <c r="D15" s="22">
        <v>20</v>
      </c>
      <c r="E15" s="22">
        <v>20</v>
      </c>
      <c r="F15" s="23">
        <f t="shared" si="0"/>
        <v>40</v>
      </c>
      <c r="G15" s="13"/>
      <c r="H15" s="27">
        <f t="shared" si="1"/>
        <v>0</v>
      </c>
      <c r="I15" s="27">
        <f t="shared" si="2"/>
        <v>0</v>
      </c>
      <c r="J15" s="27">
        <f t="shared" si="3"/>
        <v>0</v>
      </c>
    </row>
    <row r="16" spans="1:10" ht="15" customHeight="1" x14ac:dyDescent="0.3">
      <c r="A16" s="30" t="s">
        <v>12</v>
      </c>
      <c r="B16" s="20" t="s">
        <v>44</v>
      </c>
      <c r="C16" s="21" t="s">
        <v>4</v>
      </c>
      <c r="D16" s="22">
        <v>30</v>
      </c>
      <c r="E16" s="22">
        <v>30</v>
      </c>
      <c r="F16" s="23">
        <f t="shared" si="0"/>
        <v>60</v>
      </c>
      <c r="G16" s="13"/>
      <c r="H16" s="27">
        <f t="shared" si="1"/>
        <v>0</v>
      </c>
      <c r="I16" s="27">
        <f t="shared" si="2"/>
        <v>0</v>
      </c>
      <c r="J16" s="27">
        <f t="shared" si="3"/>
        <v>0</v>
      </c>
    </row>
    <row r="17" spans="1:10" ht="15" customHeight="1" x14ac:dyDescent="0.3">
      <c r="A17" s="30" t="s">
        <v>35</v>
      </c>
      <c r="B17" s="20" t="s">
        <v>45</v>
      </c>
      <c r="C17" s="21" t="s">
        <v>4</v>
      </c>
      <c r="D17" s="22">
        <v>80</v>
      </c>
      <c r="E17" s="22">
        <v>80</v>
      </c>
      <c r="F17" s="23">
        <f t="shared" si="0"/>
        <v>160</v>
      </c>
      <c r="G17" s="13"/>
      <c r="H17" s="27">
        <f t="shared" si="1"/>
        <v>0</v>
      </c>
      <c r="I17" s="27">
        <f t="shared" si="2"/>
        <v>0</v>
      </c>
      <c r="J17" s="27">
        <f t="shared" si="3"/>
        <v>0</v>
      </c>
    </row>
    <row r="18" spans="1:10" ht="15" customHeight="1" x14ac:dyDescent="0.3">
      <c r="A18" s="30" t="s">
        <v>13</v>
      </c>
      <c r="B18" s="20" t="s">
        <v>46</v>
      </c>
      <c r="C18" s="21" t="s">
        <v>4</v>
      </c>
      <c r="D18" s="22">
        <v>300</v>
      </c>
      <c r="E18" s="22">
        <v>300</v>
      </c>
      <c r="F18" s="23">
        <f t="shared" si="0"/>
        <v>600</v>
      </c>
      <c r="G18" s="13"/>
      <c r="H18" s="27">
        <f t="shared" si="1"/>
        <v>0</v>
      </c>
      <c r="I18" s="27">
        <f t="shared" si="2"/>
        <v>0</v>
      </c>
      <c r="J18" s="27">
        <f t="shared" si="3"/>
        <v>0</v>
      </c>
    </row>
    <row r="19" spans="1:10" ht="15" customHeight="1" x14ac:dyDescent="0.3">
      <c r="A19" s="30" t="s">
        <v>36</v>
      </c>
      <c r="B19" s="20" t="s">
        <v>47</v>
      </c>
      <c r="C19" s="21" t="s">
        <v>4</v>
      </c>
      <c r="D19" s="22">
        <v>800</v>
      </c>
      <c r="E19" s="22">
        <v>800</v>
      </c>
      <c r="F19" s="23">
        <f t="shared" si="0"/>
        <v>1600</v>
      </c>
      <c r="G19" s="13"/>
      <c r="H19" s="27">
        <f t="shared" si="1"/>
        <v>0</v>
      </c>
      <c r="I19" s="27">
        <f t="shared" si="2"/>
        <v>0</v>
      </c>
      <c r="J19" s="27">
        <f t="shared" si="3"/>
        <v>0</v>
      </c>
    </row>
    <row r="20" spans="1:10" ht="15" customHeight="1" x14ac:dyDescent="0.3">
      <c r="A20" s="30" t="s">
        <v>14</v>
      </c>
      <c r="B20" s="20" t="s">
        <v>48</v>
      </c>
      <c r="C20" s="21" t="s">
        <v>4</v>
      </c>
      <c r="D20" s="22">
        <v>400</v>
      </c>
      <c r="E20" s="22">
        <v>400</v>
      </c>
      <c r="F20" s="23">
        <f t="shared" si="0"/>
        <v>800</v>
      </c>
      <c r="G20" s="13"/>
      <c r="H20" s="27">
        <f t="shared" si="1"/>
        <v>0</v>
      </c>
      <c r="I20" s="27">
        <f t="shared" si="2"/>
        <v>0</v>
      </c>
      <c r="J20" s="27">
        <f t="shared" si="3"/>
        <v>0</v>
      </c>
    </row>
    <row r="21" spans="1:10" ht="15" customHeight="1" x14ac:dyDescent="0.3">
      <c r="A21" s="30" t="s">
        <v>37</v>
      </c>
      <c r="B21" s="20" t="s">
        <v>49</v>
      </c>
      <c r="C21" s="21" t="s">
        <v>4</v>
      </c>
      <c r="D21" s="22">
        <v>300</v>
      </c>
      <c r="E21" s="22">
        <v>300</v>
      </c>
      <c r="F21" s="23">
        <f t="shared" si="0"/>
        <v>600</v>
      </c>
      <c r="G21" s="13"/>
      <c r="H21" s="27">
        <f t="shared" si="1"/>
        <v>0</v>
      </c>
      <c r="I21" s="27">
        <f t="shared" si="2"/>
        <v>0</v>
      </c>
      <c r="J21" s="27">
        <f t="shared" si="3"/>
        <v>0</v>
      </c>
    </row>
    <row r="22" spans="1:10" ht="15" customHeight="1" x14ac:dyDescent="0.3">
      <c r="A22" s="30" t="s">
        <v>15</v>
      </c>
      <c r="B22" s="20" t="s">
        <v>50</v>
      </c>
      <c r="C22" s="21" t="s">
        <v>4</v>
      </c>
      <c r="D22" s="22">
        <v>300</v>
      </c>
      <c r="E22" s="22">
        <v>300</v>
      </c>
      <c r="F22" s="23">
        <f t="shared" si="0"/>
        <v>600</v>
      </c>
      <c r="G22" s="13"/>
      <c r="H22" s="27">
        <f t="shared" si="1"/>
        <v>0</v>
      </c>
      <c r="I22" s="27">
        <f t="shared" si="2"/>
        <v>0</v>
      </c>
      <c r="J22" s="27">
        <f t="shared" si="3"/>
        <v>0</v>
      </c>
    </row>
    <row r="23" spans="1:10" ht="15" customHeight="1" x14ac:dyDescent="0.3">
      <c r="A23" s="30" t="s">
        <v>38</v>
      </c>
      <c r="B23" s="20" t="s">
        <v>51</v>
      </c>
      <c r="C23" s="21" t="s">
        <v>4</v>
      </c>
      <c r="D23" s="22">
        <v>400</v>
      </c>
      <c r="E23" s="22">
        <v>400</v>
      </c>
      <c r="F23" s="23">
        <f t="shared" si="0"/>
        <v>800</v>
      </c>
      <c r="G23" s="13"/>
      <c r="H23" s="27">
        <f t="shared" si="1"/>
        <v>0</v>
      </c>
      <c r="I23" s="27">
        <f t="shared" si="2"/>
        <v>0</v>
      </c>
      <c r="J23" s="27">
        <f t="shared" si="3"/>
        <v>0</v>
      </c>
    </row>
    <row r="24" spans="1:10" ht="15" customHeight="1" x14ac:dyDescent="0.3">
      <c r="A24" s="30" t="s">
        <v>16</v>
      </c>
      <c r="B24" s="20" t="s">
        <v>52</v>
      </c>
      <c r="C24" s="21" t="s">
        <v>4</v>
      </c>
      <c r="D24" s="22">
        <v>80</v>
      </c>
      <c r="E24" s="22">
        <v>80</v>
      </c>
      <c r="F24" s="23">
        <f t="shared" si="0"/>
        <v>160</v>
      </c>
      <c r="G24" s="13"/>
      <c r="H24" s="27">
        <f t="shared" si="1"/>
        <v>0</v>
      </c>
      <c r="I24" s="27">
        <f t="shared" si="2"/>
        <v>0</v>
      </c>
      <c r="J24" s="27">
        <f t="shared" si="3"/>
        <v>0</v>
      </c>
    </row>
    <row r="25" spans="1:10" ht="15" customHeight="1" x14ac:dyDescent="0.3">
      <c r="A25" s="30" t="s">
        <v>17</v>
      </c>
      <c r="B25" s="20" t="s">
        <v>53</v>
      </c>
      <c r="C25" s="21" t="s">
        <v>4</v>
      </c>
      <c r="D25" s="22">
        <v>30</v>
      </c>
      <c r="E25" s="22">
        <v>30</v>
      </c>
      <c r="F25" s="23">
        <f t="shared" si="0"/>
        <v>60</v>
      </c>
      <c r="G25" s="13"/>
      <c r="H25" s="27">
        <f t="shared" si="1"/>
        <v>0</v>
      </c>
      <c r="I25" s="27">
        <f t="shared" si="2"/>
        <v>0</v>
      </c>
      <c r="J25" s="27">
        <f t="shared" si="3"/>
        <v>0</v>
      </c>
    </row>
    <row r="26" spans="1:10" ht="15" customHeight="1" x14ac:dyDescent="0.3">
      <c r="A26" s="30" t="s">
        <v>18</v>
      </c>
      <c r="B26" s="20" t="s">
        <v>54</v>
      </c>
      <c r="C26" s="21" t="s">
        <v>4</v>
      </c>
      <c r="D26" s="22">
        <v>30</v>
      </c>
      <c r="E26" s="22">
        <v>30</v>
      </c>
      <c r="F26" s="23">
        <f t="shared" si="0"/>
        <v>60</v>
      </c>
      <c r="G26" s="13"/>
      <c r="H26" s="27">
        <f t="shared" si="1"/>
        <v>0</v>
      </c>
      <c r="I26" s="27">
        <f t="shared" si="2"/>
        <v>0</v>
      </c>
      <c r="J26" s="27">
        <f t="shared" si="3"/>
        <v>0</v>
      </c>
    </row>
    <row r="27" spans="1:10" ht="15" customHeight="1" x14ac:dyDescent="0.3">
      <c r="A27" s="30" t="s">
        <v>19</v>
      </c>
      <c r="B27" s="20" t="s">
        <v>55</v>
      </c>
      <c r="C27" s="21" t="s">
        <v>4</v>
      </c>
      <c r="D27" s="22">
        <v>10</v>
      </c>
      <c r="E27" s="22">
        <v>10</v>
      </c>
      <c r="F27" s="23">
        <f t="shared" si="0"/>
        <v>20</v>
      </c>
      <c r="G27" s="13"/>
      <c r="H27" s="27">
        <f t="shared" si="1"/>
        <v>0</v>
      </c>
      <c r="I27" s="27">
        <f t="shared" si="2"/>
        <v>0</v>
      </c>
      <c r="J27" s="27">
        <f t="shared" si="3"/>
        <v>0</v>
      </c>
    </row>
    <row r="28" spans="1:10" ht="15" customHeight="1" x14ac:dyDescent="0.3">
      <c r="A28" s="30" t="s">
        <v>20</v>
      </c>
      <c r="B28" s="20" t="s">
        <v>56</v>
      </c>
      <c r="C28" s="21" t="s">
        <v>4</v>
      </c>
      <c r="D28" s="22">
        <v>30</v>
      </c>
      <c r="E28" s="22">
        <v>30</v>
      </c>
      <c r="F28" s="23">
        <f t="shared" si="0"/>
        <v>60</v>
      </c>
      <c r="G28" s="13"/>
      <c r="H28" s="27">
        <f t="shared" si="1"/>
        <v>0</v>
      </c>
      <c r="I28" s="27">
        <f t="shared" si="2"/>
        <v>0</v>
      </c>
      <c r="J28" s="27">
        <f t="shared" si="3"/>
        <v>0</v>
      </c>
    </row>
    <row r="29" spans="1:10" ht="15" customHeight="1" x14ac:dyDescent="0.3">
      <c r="A29" s="30" t="s">
        <v>21</v>
      </c>
      <c r="B29" s="24" t="s">
        <v>57</v>
      </c>
      <c r="C29" s="21" t="s">
        <v>4</v>
      </c>
      <c r="D29" s="22">
        <v>50</v>
      </c>
      <c r="E29" s="22">
        <v>50</v>
      </c>
      <c r="F29" s="23">
        <f t="shared" si="0"/>
        <v>100</v>
      </c>
      <c r="G29" s="13"/>
      <c r="H29" s="27">
        <f t="shared" si="1"/>
        <v>0</v>
      </c>
      <c r="I29" s="27">
        <f t="shared" si="2"/>
        <v>0</v>
      </c>
      <c r="J29" s="27">
        <f t="shared" si="3"/>
        <v>0</v>
      </c>
    </row>
    <row r="30" spans="1:10" ht="15" customHeight="1" x14ac:dyDescent="0.3">
      <c r="A30" s="30" t="s">
        <v>22</v>
      </c>
      <c r="B30" s="24" t="s">
        <v>58</v>
      </c>
      <c r="C30" s="21" t="s">
        <v>4</v>
      </c>
      <c r="D30" s="22">
        <v>10</v>
      </c>
      <c r="E30" s="22">
        <v>10</v>
      </c>
      <c r="F30" s="23">
        <f t="shared" si="0"/>
        <v>20</v>
      </c>
      <c r="G30" s="13"/>
      <c r="H30" s="27">
        <f t="shared" si="1"/>
        <v>0</v>
      </c>
      <c r="I30" s="27">
        <f t="shared" si="2"/>
        <v>0</v>
      </c>
      <c r="J30" s="27">
        <f t="shared" si="3"/>
        <v>0</v>
      </c>
    </row>
    <row r="31" spans="1:10" ht="15" customHeight="1" x14ac:dyDescent="0.3">
      <c r="A31" s="30" t="s">
        <v>23</v>
      </c>
      <c r="B31" s="20" t="s">
        <v>59</v>
      </c>
      <c r="C31" s="21" t="s">
        <v>4</v>
      </c>
      <c r="D31" s="22">
        <v>3</v>
      </c>
      <c r="E31" s="22">
        <v>3</v>
      </c>
      <c r="F31" s="23">
        <f t="shared" si="0"/>
        <v>6</v>
      </c>
      <c r="G31" s="13"/>
      <c r="H31" s="27">
        <f t="shared" si="1"/>
        <v>0</v>
      </c>
      <c r="I31" s="27">
        <f t="shared" si="2"/>
        <v>0</v>
      </c>
      <c r="J31" s="27">
        <f t="shared" si="3"/>
        <v>0</v>
      </c>
    </row>
    <row r="32" spans="1:10" ht="15" customHeight="1" x14ac:dyDescent="0.3">
      <c r="A32" s="30" t="s">
        <v>24</v>
      </c>
      <c r="B32" s="20" t="s">
        <v>60</v>
      </c>
      <c r="C32" s="21" t="s">
        <v>4</v>
      </c>
      <c r="D32" s="22">
        <v>50</v>
      </c>
      <c r="E32" s="22">
        <v>50</v>
      </c>
      <c r="F32" s="23">
        <f t="shared" si="0"/>
        <v>100</v>
      </c>
      <c r="G32" s="13"/>
      <c r="H32" s="27">
        <f t="shared" si="1"/>
        <v>0</v>
      </c>
      <c r="I32" s="27">
        <f t="shared" si="2"/>
        <v>0</v>
      </c>
      <c r="J32" s="27">
        <f t="shared" si="3"/>
        <v>0</v>
      </c>
    </row>
    <row r="33" spans="1:10" ht="15" customHeight="1" x14ac:dyDescent="0.3">
      <c r="A33" s="30" t="s">
        <v>25</v>
      </c>
      <c r="B33" s="20" t="s">
        <v>61</v>
      </c>
      <c r="C33" s="21" t="s">
        <v>4</v>
      </c>
      <c r="D33" s="22">
        <v>50</v>
      </c>
      <c r="E33" s="22">
        <v>50</v>
      </c>
      <c r="F33" s="23">
        <f t="shared" si="0"/>
        <v>100</v>
      </c>
      <c r="G33" s="13"/>
      <c r="H33" s="27">
        <f t="shared" si="1"/>
        <v>0</v>
      </c>
      <c r="I33" s="27">
        <f t="shared" si="2"/>
        <v>0</v>
      </c>
      <c r="J33" s="27">
        <f t="shared" si="3"/>
        <v>0</v>
      </c>
    </row>
    <row r="34" spans="1:10" ht="15" customHeight="1" x14ac:dyDescent="0.3">
      <c r="A34" s="30" t="s">
        <v>26</v>
      </c>
      <c r="B34" s="20" t="s">
        <v>62</v>
      </c>
      <c r="C34" s="21" t="s">
        <v>4</v>
      </c>
      <c r="D34" s="22">
        <v>50</v>
      </c>
      <c r="E34" s="22">
        <v>50</v>
      </c>
      <c r="F34" s="23">
        <f t="shared" si="0"/>
        <v>100</v>
      </c>
      <c r="G34" s="13"/>
      <c r="H34" s="27">
        <f t="shared" si="1"/>
        <v>0</v>
      </c>
      <c r="I34" s="27">
        <f t="shared" si="2"/>
        <v>0</v>
      </c>
      <c r="J34" s="27">
        <f t="shared" si="3"/>
        <v>0</v>
      </c>
    </row>
    <row r="35" spans="1:10" ht="15" customHeight="1" x14ac:dyDescent="0.3">
      <c r="A35" s="30" t="s">
        <v>27</v>
      </c>
      <c r="B35" s="20" t="s">
        <v>63</v>
      </c>
      <c r="C35" s="21" t="s">
        <v>4</v>
      </c>
      <c r="D35" s="22">
        <v>25</v>
      </c>
      <c r="E35" s="22">
        <v>25</v>
      </c>
      <c r="F35" s="23">
        <f t="shared" si="0"/>
        <v>50</v>
      </c>
      <c r="G35" s="13"/>
      <c r="H35" s="27">
        <f t="shared" si="1"/>
        <v>0</v>
      </c>
      <c r="I35" s="27">
        <f t="shared" si="2"/>
        <v>0</v>
      </c>
      <c r="J35" s="27">
        <f t="shared" si="3"/>
        <v>0</v>
      </c>
    </row>
    <row r="36" spans="1:10" ht="15" customHeight="1" x14ac:dyDescent="0.3">
      <c r="A36" s="30" t="s">
        <v>28</v>
      </c>
      <c r="B36" s="20" t="s">
        <v>64</v>
      </c>
      <c r="C36" s="21" t="s">
        <v>4</v>
      </c>
      <c r="D36" s="22">
        <v>25</v>
      </c>
      <c r="E36" s="22">
        <v>25</v>
      </c>
      <c r="F36" s="23">
        <f t="shared" si="0"/>
        <v>50</v>
      </c>
      <c r="G36" s="13"/>
      <c r="H36" s="27">
        <f t="shared" si="1"/>
        <v>0</v>
      </c>
      <c r="I36" s="27">
        <f t="shared" si="2"/>
        <v>0</v>
      </c>
      <c r="J36" s="27">
        <f t="shared" si="3"/>
        <v>0</v>
      </c>
    </row>
    <row r="37" spans="1:10" ht="15" customHeight="1" x14ac:dyDescent="0.3">
      <c r="A37" s="30" t="s">
        <v>29</v>
      </c>
      <c r="B37" s="20" t="s">
        <v>65</v>
      </c>
      <c r="C37" s="21" t="s">
        <v>4</v>
      </c>
      <c r="D37" s="22">
        <v>25</v>
      </c>
      <c r="E37" s="22">
        <v>25</v>
      </c>
      <c r="F37" s="23">
        <f t="shared" si="0"/>
        <v>50</v>
      </c>
      <c r="G37" s="13"/>
      <c r="H37" s="27">
        <f t="shared" si="1"/>
        <v>0</v>
      </c>
      <c r="I37" s="27">
        <f t="shared" si="2"/>
        <v>0</v>
      </c>
      <c r="J37" s="27">
        <f t="shared" si="3"/>
        <v>0</v>
      </c>
    </row>
    <row r="38" spans="1:10" ht="25.2" customHeight="1" x14ac:dyDescent="0.3">
      <c r="A38" s="25" t="s">
        <v>33</v>
      </c>
      <c r="B38" s="25" t="s">
        <v>31</v>
      </c>
      <c r="C38" s="25"/>
      <c r="D38" s="23">
        <f>SUM(D11:D37)</f>
        <v>4688</v>
      </c>
      <c r="E38" s="23">
        <f>SUM(E11:E37)</f>
        <v>4688</v>
      </c>
      <c r="F38" s="26">
        <f>SUM(F11:F37)</f>
        <v>9376</v>
      </c>
      <c r="G38" s="16" t="s">
        <v>33</v>
      </c>
      <c r="H38" s="28">
        <f>SUM(H11:H37)</f>
        <v>0</v>
      </c>
      <c r="I38" s="28">
        <f t="shared" ref="I38:J38" si="4">SUM(I11:I37)</f>
        <v>0</v>
      </c>
      <c r="J38" s="28">
        <f t="shared" si="4"/>
        <v>0</v>
      </c>
    </row>
    <row r="39" spans="1:10" ht="15" customHeight="1" x14ac:dyDescent="0.3">
      <c r="A39" s="36"/>
      <c r="B39" s="37"/>
      <c r="C39" s="38"/>
      <c r="D39" s="43"/>
      <c r="E39" s="44"/>
      <c r="F39" s="41"/>
    </row>
    <row r="40" spans="1:10" ht="15" customHeight="1" x14ac:dyDescent="0.3"/>
    <row r="41" spans="1:10" ht="15" customHeight="1" x14ac:dyDescent="0.3">
      <c r="A41" s="7" t="s">
        <v>78</v>
      </c>
      <c r="B41" s="8"/>
      <c r="C41" s="8"/>
      <c r="D41" s="8"/>
      <c r="E41" s="8"/>
      <c r="F41" s="8"/>
      <c r="G41" s="8"/>
      <c r="H41" s="8"/>
      <c r="I41" s="8"/>
      <c r="J41" s="8"/>
    </row>
    <row r="42" spans="1:10" ht="15" customHeight="1" x14ac:dyDescent="0.3">
      <c r="A42" s="7" t="s">
        <v>79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15" customHeight="1" x14ac:dyDescent="0.3">
      <c r="A43" s="7" t="s">
        <v>80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ht="15" customHeight="1" x14ac:dyDescent="0.3">
      <c r="A44" s="7" t="s">
        <v>81</v>
      </c>
      <c r="B44" s="8"/>
      <c r="C44" s="8"/>
      <c r="D44" s="8"/>
      <c r="E44" s="8"/>
      <c r="F44" s="8"/>
      <c r="G44" s="8"/>
      <c r="H44" s="8"/>
      <c r="I44" s="8"/>
      <c r="J44" s="8"/>
    </row>
    <row r="45" spans="1:10" ht="20.399999999999999" customHeight="1" x14ac:dyDescent="0.3">
      <c r="A45" s="9"/>
      <c r="D45" s="53" t="s">
        <v>82</v>
      </c>
      <c r="E45" s="53"/>
      <c r="F45" s="53"/>
      <c r="G45" s="53"/>
      <c r="H45" s="53"/>
    </row>
    <row r="46" spans="1:10" ht="15" customHeight="1" x14ac:dyDescent="0.35">
      <c r="D46" s="49" t="s">
        <v>83</v>
      </c>
      <c r="E46" s="49"/>
      <c r="F46" s="49"/>
      <c r="G46" s="49"/>
      <c r="H46" s="49"/>
      <c r="I46" s="49"/>
      <c r="J46" s="49"/>
    </row>
    <row r="47" spans="1:10" ht="15" customHeight="1" x14ac:dyDescent="0.35">
      <c r="A47" s="10" t="s">
        <v>84</v>
      </c>
      <c r="D47" s="49" t="s">
        <v>85</v>
      </c>
      <c r="E47" s="49"/>
      <c r="F47" s="49"/>
      <c r="G47" s="49"/>
      <c r="H47" s="49"/>
      <c r="I47" s="49"/>
      <c r="J47" s="49"/>
    </row>
    <row r="48" spans="1:10" ht="15" customHeight="1" x14ac:dyDescent="0.3">
      <c r="A48" s="36"/>
      <c r="B48" s="37"/>
      <c r="C48" s="38"/>
      <c r="D48" s="39"/>
      <c r="E48" s="40"/>
      <c r="F48" s="41"/>
    </row>
    <row r="49" spans="1:6" ht="15" customHeight="1" x14ac:dyDescent="0.3">
      <c r="A49" s="36"/>
      <c r="B49" s="37"/>
      <c r="C49" s="38"/>
      <c r="D49" s="39"/>
      <c r="E49" s="40"/>
      <c r="F49" s="41"/>
    </row>
    <row r="50" spans="1:6" ht="15" customHeight="1" x14ac:dyDescent="0.3">
      <c r="A50" s="36"/>
      <c r="B50" s="37"/>
      <c r="C50" s="38"/>
      <c r="D50" s="39"/>
      <c r="E50" s="40"/>
      <c r="F50" s="41"/>
    </row>
    <row r="51" spans="1:6" ht="15" customHeight="1" x14ac:dyDescent="0.3">
      <c r="A51" s="36"/>
      <c r="B51" s="37"/>
      <c r="C51" s="38"/>
      <c r="D51" s="39"/>
      <c r="E51" s="40"/>
      <c r="F51" s="41"/>
    </row>
    <row r="52" spans="1:6" ht="15" customHeight="1" x14ac:dyDescent="0.3">
      <c r="A52" s="36"/>
      <c r="B52" s="37"/>
      <c r="C52" s="38"/>
      <c r="D52" s="39"/>
      <c r="E52" s="40"/>
      <c r="F52" s="41"/>
    </row>
    <row r="53" spans="1:6" ht="15" customHeight="1" x14ac:dyDescent="0.3">
      <c r="A53" s="36"/>
      <c r="B53" s="37"/>
      <c r="C53" s="38"/>
      <c r="D53" s="39"/>
      <c r="E53" s="40"/>
      <c r="F53" s="41"/>
    </row>
    <row r="54" spans="1:6" ht="15" customHeight="1" x14ac:dyDescent="0.3">
      <c r="A54" s="45"/>
      <c r="B54" s="46"/>
      <c r="C54" s="45"/>
      <c r="D54" s="44"/>
      <c r="E54" s="44"/>
      <c r="F54" s="47"/>
    </row>
    <row r="55" spans="1:6" x14ac:dyDescent="0.3">
      <c r="A55" s="48"/>
      <c r="B55" s="48"/>
      <c r="C55" s="48"/>
      <c r="D55" s="48"/>
      <c r="E55" s="48"/>
      <c r="F55" s="48"/>
    </row>
  </sheetData>
  <sheetProtection algorithmName="SHA-512" hashValue="eBDF4PQ13cMLmTjaiWUUJY8zlkwzlX5AQIo5wCJRIIRQJfKwb8Zmo7WkIhVDUIPJPwFm7TU44bWQcI1ToNZtRQ==" saltValue="JLMwOCUTghbVLTBQ/AA+hw==" spinCount="100000" sheet="1" objects="1" scenarios="1"/>
  <mergeCells count="16">
    <mergeCell ref="B1:J1"/>
    <mergeCell ref="B2:J2"/>
    <mergeCell ref="B5:J5"/>
    <mergeCell ref="B6:J7"/>
    <mergeCell ref="G8:G9"/>
    <mergeCell ref="H8:H9"/>
    <mergeCell ref="I8:I9"/>
    <mergeCell ref="J8:J9"/>
    <mergeCell ref="F8:F9"/>
    <mergeCell ref="D46:J46"/>
    <mergeCell ref="D47:J47"/>
    <mergeCell ref="A8:A9"/>
    <mergeCell ref="B8:B9"/>
    <mergeCell ref="C8:C9"/>
    <mergeCell ref="D8:E8"/>
    <mergeCell ref="D45:H45"/>
  </mergeCells>
  <printOptions verticalCentered="1"/>
  <pageMargins left="0.51181102362204722" right="0.51181102362204722" top="0.74803149606299213" bottom="0.74803149606299213" header="0.31496062992125984" footer="0.31496062992125984"/>
  <pageSetup paperSize="9" scale="80" orientation="portrait" r:id="rId1"/>
  <headerFooter>
    <oddFooter>&amp;LZnak sprawy: 22WOG-ZP.2712.49.2021/T/7/2100/D/PBN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FDBF6CA-220F-4207-9AD5-183ED100B8B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 1 Olsztyn</vt:lpstr>
      <vt:lpstr> cz 2 Lidzbark War</vt:lpstr>
      <vt:lpstr>cz 3 Lipowiec</vt:lpstr>
      <vt:lpstr> cz 4 Ciechanów</vt:lpstr>
      <vt:lpstr>cz 5 Przasnysz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2021-10-28T10:27:28Z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fe822a74-0b3a-4658-aa3a-cb77404e9090</vt:lpwstr>
  </property>
  <property fmtid="{D5CDD505-2E9C-101B-9397-08002B2CF9AE}" pid="3" name="bjSaver">
    <vt:lpwstr>2fbPeEWLVRHzYBE4L5uOF8bII9uIaFkO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