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904" activeTab="0"/>
  </bookViews>
  <sheets>
    <sheet name="1. dren" sheetId="1" r:id="rId1"/>
    <sheet name="2. filtry" sheetId="2" r:id="rId2"/>
    <sheet name="3. klipsy " sheetId="3" r:id="rId3"/>
    <sheet name="4. endoskopia " sheetId="4" r:id="rId4"/>
    <sheet name="5. sztance biopsyjne" sheetId="5" r:id="rId5"/>
    <sheet name="6. zewnątrzoponówka" sheetId="6" r:id="rId6"/>
    <sheet name="7. Flocary" sheetId="7" r:id="rId7"/>
    <sheet name="8. Zestaw do założenia PEG" sheetId="8" r:id="rId8"/>
    <sheet name="9. Cewniki do dializoterapii" sheetId="9" r:id="rId9"/>
    <sheet name="10. System SERES" sheetId="10" r:id="rId10"/>
    <sheet name="11. igły do biopsji, drenaż" sheetId="11" r:id="rId11"/>
    <sheet name="12. IGŁY TUOHY" sheetId="12" r:id="rId12"/>
    <sheet name="13. Wkłucia doszpikowe" sheetId="13" r:id="rId13"/>
    <sheet name="14. INNE" sheetId="14" r:id="rId14"/>
    <sheet name="15. Wkłady medela" sheetId="15" r:id="rId15"/>
    <sheet name="16. Pneumotachograf" sheetId="16" r:id="rId16"/>
    <sheet name="17. czepki" sheetId="17" r:id="rId17"/>
    <sheet name="18. Kaniule" sheetId="18" r:id="rId18"/>
    <sheet name="19. noski do HFNC" sheetId="19" r:id="rId19"/>
    <sheet name="20. taśmy i testy ster." sheetId="20" r:id="rId20"/>
    <sheet name="21. Igła do punkcji" sheetId="21" r:id="rId21"/>
    <sheet name="22. Dren do pompy waterfall" sheetId="22" r:id="rId22"/>
    <sheet name="23. Pob. i wstrzyk. płynów" sheetId="23" r:id="rId23"/>
    <sheet name="zadania 24-37 poz. sprzęt" sheetId="24" r:id="rId24"/>
  </sheets>
  <definedNames>
    <definedName name="_xlnm.Print_Area" localSheetId="0">'1. dren'!$A$1:$AG$35</definedName>
    <definedName name="_xlnm.Print_Area" localSheetId="9">'10. System SERES'!$A$1:$AH$12</definedName>
    <definedName name="_xlnm.Print_Area" localSheetId="10">'11. igły do biopsji, drenaż'!$A$1:$AH$13</definedName>
    <definedName name="_xlnm.Print_Area" localSheetId="11">'12. IGŁY TUOHY'!$A$1:$AH$10</definedName>
    <definedName name="_xlnm.Print_Area" localSheetId="12">'13. Wkłucia doszpikowe'!$A$1:$AH$11</definedName>
    <definedName name="_xlnm.Print_Area" localSheetId="13">'14. INNE'!$A$1:$AH$22</definedName>
    <definedName name="_xlnm.Print_Area" localSheetId="14">'15. Wkłady medela'!$A$1:$AH$10</definedName>
    <definedName name="_xlnm.Print_Area" localSheetId="15">'16. Pneumotachograf'!$A$1:$AH$12</definedName>
    <definedName name="_xlnm.Print_Area" localSheetId="16">'17. czepki'!$A$1:$N$13</definedName>
    <definedName name="_xlnm.Print_Area" localSheetId="17">'18. Kaniule'!$A$1:$N$31</definedName>
    <definedName name="_xlnm.Print_Area" localSheetId="18">'19. noski do HFNC'!$A$1:$N$12</definedName>
    <definedName name="_xlnm.Print_Area" localSheetId="1">'2. filtry'!$A$1:$AF$13</definedName>
    <definedName name="_xlnm.Print_Area" localSheetId="19">'20. taśmy i testy ster.'!$A$1:$N$26</definedName>
    <definedName name="_xlnm.Print_Area" localSheetId="20">'21. Igła do punkcji'!$A$1:$AH$9</definedName>
    <definedName name="_xlnm.Print_Area" localSheetId="21">'22. Dren do pompy waterfall'!$A$1:$AG$12</definedName>
    <definedName name="_xlnm.Print_Area" localSheetId="22">'23. Pob. i wstrzyk. płynów'!$A$1:$AG$11</definedName>
    <definedName name="_xlnm.Print_Area" localSheetId="2">'3. klipsy '!$A$1:$AF$20</definedName>
    <definedName name="_xlnm.Print_Area" localSheetId="3">'4. endoskopia '!$A$1:$AG$19</definedName>
    <definedName name="_xlnm.Print_Area" localSheetId="4">'5. sztance biopsyjne'!$A$1:$AG$11</definedName>
    <definedName name="_xlnm.Print_Area" localSheetId="5">'6. zewnątrzoponówka'!$A$1:$AG$11</definedName>
    <definedName name="_xlnm.Print_Area" localSheetId="6">'7. Flocary'!$A$1:$AH$13</definedName>
    <definedName name="_xlnm.Print_Area" localSheetId="7">'8. Zestaw do założenia PEG'!$A$1:$AH$11</definedName>
    <definedName name="_xlnm.Print_Area" localSheetId="8">'9. Cewniki do dializoterapii'!$A$1:$AH$12</definedName>
    <definedName name="_xlnm.Print_Area" localSheetId="23">'zadania 24-37 poz. sprzęt'!$A$1:$AH$23</definedName>
  </definedNames>
  <calcPr fullCalcOnLoad="1"/>
</workbook>
</file>

<file path=xl/sharedStrings.xml><?xml version="1.0" encoding="utf-8"?>
<sst xmlns="http://schemas.openxmlformats.org/spreadsheetml/2006/main" count="1553" uniqueCount="268">
  <si>
    <t>l.p.</t>
  </si>
  <si>
    <t>Wyszczególnione</t>
  </si>
  <si>
    <t xml:space="preserve">Rozmiar wielkość </t>
  </si>
  <si>
    <t>j.m.</t>
  </si>
  <si>
    <t>1.</t>
  </si>
  <si>
    <t>2.</t>
  </si>
  <si>
    <t>3.</t>
  </si>
  <si>
    <t>4.</t>
  </si>
  <si>
    <t>5.</t>
  </si>
  <si>
    <t>szt</t>
  </si>
  <si>
    <t xml:space="preserve"> </t>
  </si>
  <si>
    <t>18G</t>
  </si>
  <si>
    <t>F8</t>
  </si>
  <si>
    <t xml:space="preserve">F10 </t>
  </si>
  <si>
    <t>F12</t>
  </si>
  <si>
    <t>F14</t>
  </si>
  <si>
    <t>F16</t>
  </si>
  <si>
    <t>F18</t>
  </si>
  <si>
    <t>F20</t>
  </si>
  <si>
    <t>F22</t>
  </si>
  <si>
    <t>18CH</t>
  </si>
  <si>
    <t>20CH</t>
  </si>
  <si>
    <t xml:space="preserve">małe </t>
  </si>
  <si>
    <t>średnie</t>
  </si>
  <si>
    <t xml:space="preserve">Filtry wymienne ciepła i wilgoci dla rurek tracheostomijnych </t>
  </si>
  <si>
    <t>Igła Tuohy</t>
  </si>
  <si>
    <t xml:space="preserve">Igła do punkcji </t>
  </si>
  <si>
    <t>200 ml</t>
  </si>
  <si>
    <t xml:space="preserve">Łopatka drewniana /szpatułka/ </t>
  </si>
  <si>
    <t xml:space="preserve">Kieliszki do leków </t>
  </si>
  <si>
    <t xml:space="preserve">Dreny do opłucnej z trokarem </t>
  </si>
  <si>
    <t xml:space="preserve">Gąbeczki do czyszczenia narzędzi elektrochirurgicznych </t>
  </si>
  <si>
    <t>szt.</t>
  </si>
  <si>
    <t>opk.</t>
  </si>
  <si>
    <t>Podatek VAT w %</t>
  </si>
  <si>
    <t>cena jedn. w zł   z VAT</t>
  </si>
  <si>
    <t xml:space="preserve">Podatek VAT w zł. </t>
  </si>
  <si>
    <t xml:space="preserve">Producent </t>
  </si>
  <si>
    <t xml:space="preserve">wielkość opakowania </t>
  </si>
  <si>
    <t>6.</t>
  </si>
  <si>
    <t>7.</t>
  </si>
  <si>
    <t>8.</t>
  </si>
  <si>
    <t>9.</t>
  </si>
  <si>
    <t>10.</t>
  </si>
  <si>
    <t>11.</t>
  </si>
  <si>
    <t>12.</t>
  </si>
  <si>
    <t>13.</t>
  </si>
  <si>
    <t xml:space="preserve">RAZEM </t>
  </si>
  <si>
    <t xml:space="preserve">pediatryczne </t>
  </si>
  <si>
    <t xml:space="preserve">Dren Redona sterylny wykonany z PCV elastyczne  prosty dł. 70 cm </t>
  </si>
  <si>
    <t>16G</t>
  </si>
  <si>
    <t>6F</t>
  </si>
  <si>
    <t>cena jedn. w zł   bez VAT</t>
  </si>
  <si>
    <t xml:space="preserve">CH 8 </t>
  </si>
  <si>
    <t xml:space="preserve">CH 10 </t>
  </si>
  <si>
    <t xml:space="preserve">CH 14 </t>
  </si>
  <si>
    <t xml:space="preserve">CH 16 </t>
  </si>
  <si>
    <t>CH 18</t>
  </si>
  <si>
    <t>CH 20</t>
  </si>
  <si>
    <t>CH 22</t>
  </si>
  <si>
    <t xml:space="preserve">CH 24 </t>
  </si>
  <si>
    <t xml:space="preserve">Filtr anastetyczny oddechowy bakteryjno - wirusowy (mechaniczny) ze zwiększoną wydajnoscią ciepła i wilgoci typu jak np.. Termovent HEPA , sterylnie pakowany. </t>
  </si>
  <si>
    <t>Wartość         w zł                  z VAT</t>
  </si>
  <si>
    <t>Miarki papierowe do mierzenia noworodków</t>
  </si>
  <si>
    <t>Szczoteczki do pobierania wymazów cytologicznych typ wachlarzyk długośc wachlarzyka ok.. 3 cm , szerokość wachlarzyka ok.. 2 cm</t>
  </si>
  <si>
    <t xml:space="preserve">Numer katalogowy </t>
  </si>
  <si>
    <t xml:space="preserve">14. </t>
  </si>
  <si>
    <t>cena jedn. w zł   bez  VAT</t>
  </si>
  <si>
    <t>Wartość         w zł                         bez VAT</t>
  </si>
  <si>
    <t xml:space="preserve">Zestaw do zewnątrzoponówek </t>
  </si>
  <si>
    <t>1000 ml</t>
  </si>
  <si>
    <t xml:space="preserve">Dren Redona sterylny wykonany z PCV elastyczne  zawinięty dł. 70 cm </t>
  </si>
  <si>
    <t xml:space="preserve">Zestaw do drenażu klatki piersiowej z kontrolą ssania z bańką ssącą o plojemnosci 1000 ml z możliwocią opróżniania </t>
  </si>
  <si>
    <t>Dren do dróg żółciowych - Silicone T Drainage Tube</t>
  </si>
  <si>
    <t xml:space="preserve">CH 6 </t>
  </si>
  <si>
    <t>CH 12</t>
  </si>
  <si>
    <t>Butelka do długotrwałego odsysania jednoczęsciowa końcowka harmonijka lub prosta</t>
  </si>
  <si>
    <t>Wklad workowy 1 x użytku uszczelniany do systemu ssącego SERES</t>
  </si>
  <si>
    <t xml:space="preserve">2000 ml </t>
  </si>
  <si>
    <t>Przewody do ssaka z końcówką typ  ssako- zestaw ssania o wew, średnicy 7mm, długości 300cm, kaniula zakrzywiona 22CH</t>
  </si>
  <si>
    <t>Łącznik - martwa przestrzeń karbowana zespolona z łącznikiem kątowym (komin)</t>
  </si>
  <si>
    <t>Igła do biopsji gruboigłowej, do urządzenia PRO-MAGn Ultra 2,2 firmy Argon Medical Device</t>
  </si>
  <si>
    <t>16gax16cm</t>
  </si>
  <si>
    <t>18gax16cm</t>
  </si>
  <si>
    <t>Worek na zwłoki z foli polietylowej, zamykany na prosty zamek błyskawiczny, z czterema uchwytami na rogach, wytrzymałość folii do 160kg, rozmiar 220x90cm w kolorze białym lub czarnym, pakowany pojedynczo</t>
  </si>
  <si>
    <t>Cewnik do kaniulacji żyły pępowinowej dł 40cm</t>
  </si>
  <si>
    <t>18Gx90mm</t>
  </si>
  <si>
    <t>18Gx8mm</t>
  </si>
  <si>
    <t>Szczoteczki do chirurgicznego mycia rąk jednorazowe</t>
  </si>
  <si>
    <t>Automatyczne wkłucie doszpikowe BIG dla dorosłych</t>
  </si>
  <si>
    <t>Automatyczne wkłucie doszpikowe BIG dla dzieci</t>
  </si>
  <si>
    <t>Nakłuwacz do butelek nakładka na butelkę. Posiada igłę do pobierania i wstrzykiwania płynów z opakowań wielodawkowych, z zatrzaskowym zaworem nasadki, sterylny</t>
  </si>
  <si>
    <t xml:space="preserve">Cewnik do do dializoterapii </t>
  </si>
  <si>
    <t xml:space="preserve">Wieszak dwuramienny, plastikowy do worków na mocz </t>
  </si>
  <si>
    <t>13,5 Fx24</t>
  </si>
  <si>
    <t>13,5 Fx19</t>
  </si>
  <si>
    <t>13,5 Fx15</t>
  </si>
  <si>
    <t>Przyrząd do usuwania zszywek chirurgicznych skórnych, sterylny, jednorazowy, pakowany pojedynczo</t>
  </si>
  <si>
    <t>Sztanca biopsyjna, sterylna, jednorazowa</t>
  </si>
  <si>
    <t>3,5mm</t>
  </si>
  <si>
    <t>4mm</t>
  </si>
  <si>
    <t>Szczotki do czyszczenia kanałów aparatów endoskopowych</t>
  </si>
  <si>
    <t>dł 230cm</t>
  </si>
  <si>
    <t xml:space="preserve">Kleszcze biopsyjne gastroskopowe </t>
  </si>
  <si>
    <t xml:space="preserve">kleszczene biopsyjne kolonoskopowe </t>
  </si>
  <si>
    <t>230cmx2,3mm</t>
  </si>
  <si>
    <t>Siatki do polipektomii, dł 230 cm, szerokość 30mm</t>
  </si>
  <si>
    <t>Igły do ostrzyknięć polipów długość 230cm</t>
  </si>
  <si>
    <t>G21</t>
  </si>
  <si>
    <t>Zestaw do założenia PEG rozmiar 20 (poliuretanowy łącznik z koncówką typu Enlock CH20 umożliwiający połączenie z zestawem do żywienia, przeźroczysty poliuretanowy złebnik o długości 40cm z pasmem znacznika widocznym w badnaiu RTG, z nadrukowanym rozmiarem, zacisk do regulacji przepływu, zacisk zabezpieczający utrzymanie odpowiedniej pozycji zgłębnika, silikonowa płytka zewnętrzna do umocowania zgłębnika powłok brzusznych oraz zabezpieczającego przed zagięciem, silikonowa płytka wewnętrzna, skalpel j.u. igła punkcyjna z trokarem, nić trakcyjna do przeciągania zgłębnika</t>
  </si>
  <si>
    <t>Zestaw do założenia PEG rozmiar 18 (poliuretanowy łącznik z koncówką typu Enlock CH20 umożliwiający połączenie z zestawem do żywienia, przeźroczysty poliuretanowy złebnik o długości 40cm z pasmem znacznika widocznym w badnaiu RTG, z nadrukowanym rozmiarem, zacisk do regulacji przepływu, zacisk zabezpieczający utrzymanie odpowiedniej pozycji zgłębnika, silikonowa płytka zewnętrzna do umocowania zgłębnika powłok brzusznych oraz zabezpieczającego przed zagięciem, silikonowa płytka wewnętrzna, skalpel j.u. igła punkcyjna z trokarem, nić trakcyjna do przeciągania zgłębnika</t>
  </si>
  <si>
    <t>Zestaw do żywienia dojelitowego typu Pack do pompy FLOCARE INFINITY</t>
  </si>
  <si>
    <t>Flocar zgłębnik gastrostomijny G-TUBE</t>
  </si>
  <si>
    <t>Flocar zgłębnik gastrostomijny PURE 10/130</t>
  </si>
  <si>
    <t>Strzykawka do żywienia z końcówką ENFit</t>
  </si>
  <si>
    <t>Aparat z kroplomierzem do żywienia pozajelitowego</t>
  </si>
  <si>
    <t>Rurka do rektoskopu jednorazowa</t>
  </si>
  <si>
    <t>dł 25cm średnica 20mm</t>
  </si>
  <si>
    <t>Kateter do odsysania ran, typ redon, rozmiar 16</t>
  </si>
  <si>
    <t>150ml</t>
  </si>
  <si>
    <t>Zestaw do laparoskopii: igła do insuflacji o długości 120mm, 150mm, trokary 5mm, 10mm, 12mm+ eredukcja do narzędzi 5mm, zestaw przeciwmgielny (płyn)</t>
  </si>
  <si>
    <t>rampa trójdrożna</t>
  </si>
  <si>
    <t>Zestawy laryngologiczne jednorazowe (wziernik nosowy, wziernik ustny, szpatułka)</t>
  </si>
  <si>
    <t>Jałowa koncówka do wkłucia centralnego, zabezpieczająca przed cofaniem się krwi</t>
  </si>
  <si>
    <t>ilość na rok</t>
  </si>
  <si>
    <t xml:space="preserve">Dren łączący do ssaka </t>
  </si>
  <si>
    <t>zestaw do znieczulenia zewnątrzoponowego</t>
  </si>
  <si>
    <t xml:space="preserve">Klipsy Hem-o-lok  REF 0301-03L  </t>
  </si>
  <si>
    <t xml:space="preserve">Klipsy Hem-o-lok  REF 0301-ML04 </t>
  </si>
  <si>
    <t xml:space="preserve">Klipsy Hem-o-lok  REF 0301-03ML </t>
  </si>
  <si>
    <t xml:space="preserve">zestaw do aktywnego drenażu wraz z jednym przewodem ssącym oraz z zaworem antyrefluksowym i automatycznym odpowietrznikiem </t>
  </si>
  <si>
    <t>Wartość                  w zł                         bez VAT</t>
  </si>
  <si>
    <t>Wartość                w zł                           z VAT</t>
  </si>
  <si>
    <t>Zapotrzebowanie na sprzęt medyczny jednorazowego użytku na rok 2020/2021</t>
  </si>
  <si>
    <t>Wartość        w zł           bez VAT</t>
  </si>
  <si>
    <t>Wartość        w zł                      z VAT</t>
  </si>
  <si>
    <t>wew</t>
  </si>
  <si>
    <t>chir.</t>
  </si>
  <si>
    <t>pediat</t>
  </si>
  <si>
    <t>neonatologiczny</t>
  </si>
  <si>
    <t>poł-gin</t>
  </si>
  <si>
    <t>reumatologiczny</t>
  </si>
  <si>
    <t>rehabilitacji</t>
  </si>
  <si>
    <t>OTU</t>
  </si>
  <si>
    <t>Blok operac</t>
  </si>
  <si>
    <t>Izba przyjęc</t>
  </si>
  <si>
    <t>POZ</t>
  </si>
  <si>
    <t>AOS</t>
  </si>
  <si>
    <t>fizjoterapia</t>
  </si>
  <si>
    <t>ZOL</t>
  </si>
  <si>
    <t>RTG</t>
  </si>
  <si>
    <t>Tomograf</t>
  </si>
  <si>
    <t>Laboratorium</t>
  </si>
  <si>
    <t>Mikrobiologia</t>
  </si>
  <si>
    <t>Dren do ssaka sstem SERES  z kapturkiem nakrywającym na trwale przymocowanym</t>
  </si>
  <si>
    <t>nakłuwacz do butelek płynów infuzyjnych</t>
  </si>
  <si>
    <t>60 ml</t>
  </si>
  <si>
    <t>Opatrunek włókninowy do mocowania kaniuli</t>
  </si>
  <si>
    <t>Klipsy Hem-o-lok ML REF 544230 opk. 6 szt x 20 magaz.</t>
  </si>
  <si>
    <t>Klipsy Hem-o-lok ML REF 544230 opk. 4 szt x 20 magaz.</t>
  </si>
  <si>
    <t>3-10 mm</t>
  </si>
  <si>
    <t>5-13 mm</t>
  </si>
  <si>
    <t>7-16mm</t>
  </si>
  <si>
    <t>Pracow.ednoskopii</t>
  </si>
  <si>
    <t>Pętle do polipektomii, szerokość 10mm, średnica 2,3mm</t>
  </si>
  <si>
    <t xml:space="preserve">Pętle do polipektomii szerokość 30mm, średnica 2,3mm </t>
  </si>
  <si>
    <t>Pracow.endoskopii</t>
  </si>
  <si>
    <t>6mm</t>
  </si>
  <si>
    <t>8mm</t>
  </si>
  <si>
    <t>Ustnik plastikowy jednorazowy z gumką do gastroskopii</t>
  </si>
  <si>
    <t>20,4mm x 24,5mm</t>
  </si>
  <si>
    <t>Dren do pompry irygacyjnej tykpu Water-fall 3,2mm, dług.15cm wielorazowy typu 2x Luer lock</t>
  </si>
  <si>
    <t>Dren do pompry irygacyjnej tykpu Water-fall 3,2mm, dług.150cm jednorazowe typu 2x Luer lock</t>
  </si>
  <si>
    <t>Dren do zbiornicza cieczy, średnica 3,2 mm długość 43cm, jednorazowe  typu 2x Luer lock</t>
  </si>
  <si>
    <t>Sterylizatornia</t>
  </si>
  <si>
    <t>Opakowania podezynfekcyjne o wymiarach</t>
  </si>
  <si>
    <t>25cmx40cm</t>
  </si>
  <si>
    <t>Opakowania na drobne instrumenty</t>
  </si>
  <si>
    <t>52x21</t>
  </si>
  <si>
    <t>Filtr antybakteryjny do ssaka Tornado i BASIC</t>
  </si>
  <si>
    <t>opk</t>
  </si>
  <si>
    <t>opk- 100 szt.</t>
  </si>
  <si>
    <t>RAZEM</t>
  </si>
  <si>
    <t>plastik/30 ml, dopuszcza się opakowania 100 szt tj. 50 opk.</t>
  </si>
  <si>
    <t xml:space="preserve">Zadanie nr 1 Dren </t>
  </si>
  <si>
    <t xml:space="preserve">Zadanie nr 2 Filtry </t>
  </si>
  <si>
    <t xml:space="preserve">Zadanie nr 3  Klipsy   </t>
  </si>
  <si>
    <t>Zadnie nr 4 Endoskopia</t>
  </si>
  <si>
    <t>Zadnie nr 5 Sztance biopsyjne</t>
  </si>
  <si>
    <t>Zadnie nr 6  Zewnątrzoponówka</t>
  </si>
  <si>
    <t>Zapotrzebowanie na sprzęt medyczny jednorazowego użytku na rok 2021/2022</t>
  </si>
  <si>
    <t>160 cm</t>
  </si>
  <si>
    <t>Wkład jednorazowy bez żelu do zbiornika MEDELA</t>
  </si>
  <si>
    <t>2500 ml</t>
  </si>
  <si>
    <t xml:space="preserve">Ustniki plastikowe do pneumotahografu </t>
  </si>
  <si>
    <t xml:space="preserve">Pneumotachografy </t>
  </si>
  <si>
    <t>Czepki operacyjne  wiązane męskie  kolor   zielony  lub niebieski</t>
  </si>
  <si>
    <t>Czepki operacyjne wiązane  damskie  okrągłe kolor zielony lub niebieski</t>
  </si>
  <si>
    <t>Czepek pielęgniarski rozmiar 24</t>
  </si>
  <si>
    <t xml:space="preserve">Zapotrzebowanie na sprzęt medyczny jednorazowego użytku na rok 2021/2022 </t>
  </si>
  <si>
    <t xml:space="preserve">5. </t>
  </si>
  <si>
    <t>Wkłucie obwodowe - Kaniule noworodkowe, dziecięce : rozmiar 26G, przepływ 13ml/min. Cewnik z wtopionymi paskami radiocieniującymi, z elastycznymi skrzydełkami ułatwiającymi bezpieczne zamocowanie, bez portu górnego, zmniejszający ryzyko powstawania mechanicznych zakrzepów. Informacja o braku zawartości latexu, czytelne oznaczenie wszystkich parametrów kaniuli na opakowaniu.</t>
  </si>
  <si>
    <t>26G</t>
  </si>
  <si>
    <t xml:space="preserve">Wkłucia obwodowe z cewnikiem z PTFE ( podwójnie oczyszczony teflon) i zastawką antyzwrotną silikonową. Kaniula z dodatkowym portem do iniekcji posiadajaca zawór górnego portu, paski kontrastujące w RTG, cienkocienny o gładkiej powierzchni cewnik i wyprofilowanych krawędziach umożliwia płynne przejcie przez skórę i cianę naczynia. System zabezpieczający przed zakłóciem i rozpryskiwaniem się krwi wg standardów ISO. Informacjja o braku zawartoci latexu, czytelne oznaczenie wszystkich parametrów kaniuli na opakowaniu.   </t>
  </si>
  <si>
    <t>24G</t>
  </si>
  <si>
    <t>22G</t>
  </si>
  <si>
    <t>20G</t>
  </si>
  <si>
    <t>17G</t>
  </si>
  <si>
    <t>Koreczek luer lock do wenflonu (niekapek)</t>
  </si>
  <si>
    <t>Noski do HI-FLOW OPTILOW</t>
  </si>
  <si>
    <t xml:space="preserve">rozmiar M </t>
  </si>
  <si>
    <t>Razem</t>
  </si>
  <si>
    <t xml:space="preserve">Jednorazowy pakiet Bowie Dick do sterylizatora posiadającego program 134/3,5-3,65 min. Arkusz wskaźnikowy w technologii TST lub równoważnej </t>
  </si>
  <si>
    <t>20 szt.</t>
  </si>
  <si>
    <t>op.</t>
  </si>
  <si>
    <t>Zintegrowany test chemiczny STERI - GAGE na każdym pojedynczym teście chemicznym klasa testu oraz oznaczenie normy kl VI</t>
  </si>
  <si>
    <t>100 szt.</t>
  </si>
  <si>
    <t>Test biologiczny do kontroli sterylizacji</t>
  </si>
  <si>
    <t xml:space="preserve">Test kontroli mycia w myjkach Wash Check </t>
  </si>
  <si>
    <t xml:space="preserve">Test do kontroli poprawnej pracy zgrzewarek </t>
  </si>
  <si>
    <t>250 szt.</t>
  </si>
  <si>
    <t>Przyrząd testowy PCD</t>
  </si>
  <si>
    <t xml:space="preserve">Test do przyrządu PCD klasy 6 </t>
  </si>
  <si>
    <t>Testy do kontroli sterylizacji przewodów rurowych typu Helix</t>
  </si>
  <si>
    <t xml:space="preserve">Rolki kasowe termoczułe o szerokości 57mm </t>
  </si>
  <si>
    <t>Etykieta trójdzielna</t>
  </si>
  <si>
    <t>101x56</t>
  </si>
  <si>
    <t xml:space="preserve">rolka </t>
  </si>
  <si>
    <t>Kalka woskowo-żywiczna szerokości 110 do drukarek typu ZEBRA</t>
  </si>
  <si>
    <t xml:space="preserve">Koperta do dokumentacji procesów sterylizacji </t>
  </si>
  <si>
    <t>Taśma samoprzylepna z indykatorem parowym o szerokości 25mm</t>
  </si>
  <si>
    <t>zintegrowany test chemiczny STERI - GAGE na każdym pojedynczym teście chemicznym klasa testu oraz oznaczenie normy kl V</t>
  </si>
  <si>
    <t>134-4mm 121-20mm</t>
  </si>
  <si>
    <t>Igła do nakłuć mostka</t>
  </si>
  <si>
    <t>7. Flocary</t>
  </si>
  <si>
    <t>8. Zestaw do założenia PEG</t>
  </si>
  <si>
    <t>Cewniki do dializoterapii</t>
  </si>
  <si>
    <t>10. System SERES</t>
  </si>
  <si>
    <t xml:space="preserve">11. Igły do biopsji, drenaż </t>
  </si>
  <si>
    <t>12. Igły TUOHY</t>
  </si>
  <si>
    <t>13. Wkłucia doszpikowe</t>
  </si>
  <si>
    <t>14. Inne</t>
  </si>
  <si>
    <t>15. Wkłady Medela</t>
  </si>
  <si>
    <t>16. Pneumotachograf</t>
  </si>
  <si>
    <t>rozmiar L</t>
  </si>
  <si>
    <t xml:space="preserve">Ustniki plastikowe do pneumotachografu </t>
  </si>
  <si>
    <t xml:space="preserve">Pętle do polipektomii szerokość 24mm, średnica 2,3mm </t>
  </si>
  <si>
    <t>Przewód pneumotachografu 1,50m</t>
  </si>
  <si>
    <t>17. Czepki</t>
  </si>
  <si>
    <t xml:space="preserve">Zadanie nr 18 Kaniule </t>
  </si>
  <si>
    <t>Zadnie nr 19 NOSKI DO HFNC</t>
  </si>
  <si>
    <t xml:space="preserve">zadanie nr 20 Taśmy i testy do steryliazacji  </t>
  </si>
  <si>
    <t>21.Igła do punkcji</t>
  </si>
  <si>
    <t xml:space="preserve">Zadanie nr 22 Dren </t>
  </si>
  <si>
    <t>Wkłucie obwodowe do wlewów dożylnych, sterylne, jednorazowego użytku, z elastycznymi skrzydełkami i portem iniekcyjnym,  z filtrem hydrofobowym oraz przeźroczystą komorą, która pozwala obserwować wypust krwi w momencie wkłucia. Informacja o braku zawartości latexu, czytelne oznaczenie wszystkich kaniuli na opakowaniu.</t>
  </si>
  <si>
    <t>Przyrząd do pobierania i wstrzykiwania płynów, złącze typu luer-lock, objętość napełnienia od 0,25ml do 0,30 ml, filtr PTFE, z nasadką zabezpieczającą, bez filtra cząstek stałych</t>
  </si>
  <si>
    <t>Zadanie nr 23 - przyrząd do pobierania i wstrzykiwania płynów</t>
  </si>
  <si>
    <t>XS</t>
  </si>
  <si>
    <t>Wziernik ginekologiczny typu CUSCO</t>
  </si>
  <si>
    <t>Markery</t>
  </si>
  <si>
    <t>Zatyczki (korki do kaniuli)</t>
  </si>
  <si>
    <t>rozmiar s</t>
  </si>
  <si>
    <t>Zadania 24-37 Pozostały Sprzęt  - rozpatrywany na pozycje asortymentowe</t>
  </si>
  <si>
    <t>RAZE,</t>
  </si>
  <si>
    <t xml:space="preserve">Ostrza do strzygarki Medline do usuwania owłosienia na całym ciele  </t>
  </si>
  <si>
    <t>uniwersalne</t>
  </si>
  <si>
    <t xml:space="preserve">aparat do pobierania leków z zastawką Mini spike, sterifix </t>
  </si>
  <si>
    <t>16x45mm</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</si>
</sst>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
    <numFmt numFmtId="168" formatCode="00\-000"/>
    <numFmt numFmtId="169" formatCode="[$€-2]\ #,##0.00_);[Red]\([$€-2]\ #,##0.00\)"/>
    <numFmt numFmtId="170" formatCode="#,##0.0"/>
    <numFmt numFmtId="171" formatCode="#,##0.00_ ;\-#,##0.00\ "/>
    <numFmt numFmtId="172" formatCode="#,##0.00\ &quot;zł&quot;"/>
    <numFmt numFmtId="173" formatCode="[$-415]d\ mmmm\ yyyy"/>
    <numFmt numFmtId="174" formatCode="_-* #,##0.00\ [$€-1]_-;\-* #,##0.00\ [$€-1]_-;_-* &quot;-&quot;??\ [$€-1]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_ ;[Red]\-#,##0\ "/>
    <numFmt numFmtId="180" formatCode="#,##0.00_ ;[Red]\-#,##0.00\ "/>
    <numFmt numFmtId="181" formatCode="#,##0&quot; F&quot;_);[Red]\(#,##0&quot; F&quot;\)"/>
    <numFmt numFmtId="182" formatCode="#,##0.00&quot; F&quot;_);[Red]\(#,##0.00&quot; F&quot;\)"/>
    <numFmt numFmtId="183" formatCode="[$-415]dddd\,\ d\ mmmm\ yyyy"/>
    <numFmt numFmtId="184" formatCode="0.000"/>
    <numFmt numFmtId="185" formatCode="#,##0.000"/>
  </numFmts>
  <fonts count="91">
    <font>
      <sz val="10"/>
      <name val="Arial CE"/>
      <family val="0"/>
    </font>
    <font>
      <sz val="12"/>
      <name val="Arial CE"/>
      <family val="2"/>
    </font>
    <font>
      <sz val="10"/>
      <name val="Times New Roman"/>
      <family val="1"/>
    </font>
    <font>
      <sz val="10"/>
      <name val="Arial"/>
      <family val="2"/>
    </font>
    <font>
      <sz val="10"/>
      <name val="Calibri"/>
      <family val="2"/>
    </font>
    <font>
      <sz val="9"/>
      <name val="Calibri"/>
      <family val="2"/>
    </font>
    <font>
      <b/>
      <sz val="10"/>
      <name val="Calibri"/>
      <family val="2"/>
    </font>
    <font>
      <sz val="12"/>
      <name val="Calibri"/>
      <family val="2"/>
    </font>
    <font>
      <u val="single"/>
      <sz val="10"/>
      <color indexed="12"/>
      <name val="Arial CE"/>
      <family val="0"/>
    </font>
    <font>
      <u val="single"/>
      <sz val="10"/>
      <color indexed="36"/>
      <name val="Arial CE"/>
      <family val="0"/>
    </font>
    <font>
      <sz val="11"/>
      <color indexed="8"/>
      <name val="Czcionka tekstu podstawowego"/>
      <family val="2"/>
    </font>
    <font>
      <sz val="9"/>
      <name val="Arial CE"/>
      <family val="0"/>
    </font>
    <font>
      <sz val="10"/>
      <color indexed="10"/>
      <name val="Calibri"/>
      <family val="2"/>
    </font>
    <font>
      <sz val="10"/>
      <color indexed="8"/>
      <name val="Calibri"/>
      <family val="2"/>
    </font>
    <font>
      <sz val="12"/>
      <color indexed="8"/>
      <name val="Calibri"/>
      <family val="2"/>
    </font>
    <font>
      <sz val="10"/>
      <color indexed="8"/>
      <name val="Arial CE"/>
      <family val="0"/>
    </font>
    <font>
      <b/>
      <sz val="10"/>
      <color indexed="8"/>
      <name val="Calibri"/>
      <family val="2"/>
    </font>
    <font>
      <sz val="10"/>
      <name val="Helv"/>
      <family val="0"/>
    </font>
    <font>
      <sz val="10"/>
      <name val="MS Sans Serif"/>
      <family val="2"/>
    </font>
    <font>
      <sz val="9"/>
      <color indexed="8"/>
      <name val="Calibri"/>
      <family val="2"/>
    </font>
    <font>
      <sz val="8"/>
      <name val="Calibri"/>
      <family val="2"/>
    </font>
    <font>
      <sz val="8"/>
      <name val="Arial CE"/>
      <family val="0"/>
    </font>
    <font>
      <b/>
      <sz val="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Calibri"/>
      <family val="2"/>
    </font>
    <font>
      <b/>
      <sz val="10"/>
      <color indexed="60"/>
      <name val="Calibri"/>
      <family val="2"/>
    </font>
    <font>
      <sz val="10"/>
      <color indexed="60"/>
      <name val="Calibri"/>
      <family val="2"/>
    </font>
    <font>
      <b/>
      <sz val="10"/>
      <color indexed="60"/>
      <name val="Times New Roman"/>
      <family val="1"/>
    </font>
    <font>
      <b/>
      <sz val="10"/>
      <color indexed="60"/>
      <name val="Arial CE"/>
      <family val="0"/>
    </font>
    <font>
      <b/>
      <sz val="10"/>
      <color indexed="8"/>
      <name val="Arial CE"/>
      <family val="0"/>
    </font>
    <font>
      <sz val="10"/>
      <color indexed="10"/>
      <name val="Arial"/>
      <family val="2"/>
    </font>
    <font>
      <sz val="9"/>
      <color indexed="8"/>
      <name val="Arial"/>
      <family val="2"/>
    </font>
    <font>
      <sz val="9"/>
      <color indexed="8"/>
      <name val="Arial CE"/>
      <family val="0"/>
    </font>
    <font>
      <b/>
      <sz val="9"/>
      <color indexed="8"/>
      <name val="Calibri"/>
      <family val="2"/>
    </font>
    <font>
      <sz val="9"/>
      <color indexed="10"/>
      <name val="Arial"/>
      <family val="2"/>
    </font>
    <font>
      <b/>
      <sz val="9"/>
      <color indexed="8"/>
      <name val="Arial CE"/>
      <family val="0"/>
    </font>
    <font>
      <b/>
      <sz val="8"/>
      <color indexed="60"/>
      <name val="Calibri"/>
      <family val="2"/>
    </font>
    <font>
      <sz val="8"/>
      <color indexed="10"/>
      <name val="Calibri"/>
      <family val="2"/>
    </font>
    <font>
      <b/>
      <sz val="8"/>
      <color indexed="6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Calibri"/>
      <family val="2"/>
    </font>
    <font>
      <sz val="10"/>
      <color rgb="FFFF0000"/>
      <name val="Calibri"/>
      <family val="2"/>
    </font>
    <font>
      <b/>
      <sz val="10"/>
      <color rgb="FFC00000"/>
      <name val="Calibri"/>
      <family val="2"/>
    </font>
    <font>
      <sz val="10"/>
      <color rgb="FFC00000"/>
      <name val="Calibri"/>
      <family val="2"/>
    </font>
    <font>
      <b/>
      <sz val="10"/>
      <color rgb="FFC00000"/>
      <name val="Times New Roman"/>
      <family val="1"/>
    </font>
    <font>
      <b/>
      <sz val="10"/>
      <color rgb="FFC00000"/>
      <name val="Arial CE"/>
      <family val="0"/>
    </font>
    <font>
      <sz val="10"/>
      <color theme="1"/>
      <name val="Calibri"/>
      <family val="2"/>
    </font>
    <font>
      <b/>
      <sz val="10"/>
      <color theme="1"/>
      <name val="Calibri"/>
      <family val="2"/>
    </font>
    <font>
      <sz val="10"/>
      <color theme="1"/>
      <name val="Arial CE"/>
      <family val="0"/>
    </font>
    <font>
      <b/>
      <sz val="10"/>
      <color theme="1"/>
      <name val="Arial CE"/>
      <family val="0"/>
    </font>
    <font>
      <sz val="10"/>
      <color rgb="FFFF0000"/>
      <name val="Arial"/>
      <family val="2"/>
    </font>
    <font>
      <sz val="9"/>
      <color theme="1"/>
      <name val="Calibri"/>
      <family val="2"/>
    </font>
    <font>
      <sz val="9"/>
      <color theme="1"/>
      <name val="Arial"/>
      <family val="2"/>
    </font>
    <font>
      <sz val="9"/>
      <color theme="1"/>
      <name val="Arial CE"/>
      <family val="0"/>
    </font>
    <font>
      <b/>
      <sz val="9"/>
      <color theme="1"/>
      <name val="Calibri"/>
      <family val="2"/>
    </font>
    <font>
      <sz val="9"/>
      <color rgb="FFFF0000"/>
      <name val="Arial"/>
      <family val="2"/>
    </font>
    <font>
      <b/>
      <sz val="9"/>
      <color theme="1"/>
      <name val="Arial CE"/>
      <family val="0"/>
    </font>
    <font>
      <b/>
      <sz val="8"/>
      <color rgb="FFC00000"/>
      <name val="Calibri"/>
      <family val="2"/>
    </font>
    <font>
      <sz val="8"/>
      <color rgb="FFFF0000"/>
      <name val="Calibri"/>
      <family val="2"/>
    </font>
    <font>
      <b/>
      <sz val="8"/>
      <color rgb="FFC00000"/>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8"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3"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lignment/>
      <protection/>
    </xf>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32" borderId="0" applyNumberFormat="0" applyBorder="0" applyAlignment="0" applyProtection="0"/>
  </cellStyleXfs>
  <cellXfs count="296">
    <xf numFmtId="0" fontId="0" fillId="0" borderId="0" xfId="0" applyAlignment="1">
      <alignment/>
    </xf>
    <xf numFmtId="0" fontId="1" fillId="0" borderId="0" xfId="0" applyFont="1" applyAlignment="1">
      <alignment/>
    </xf>
    <xf numFmtId="0" fontId="2" fillId="0" borderId="0" xfId="0" applyFont="1" applyBorder="1" applyAlignment="1">
      <alignment vertical="top" wrapText="1"/>
    </xf>
    <xf numFmtId="0" fontId="2" fillId="0" borderId="0" xfId="0" applyFont="1" applyBorder="1" applyAlignment="1">
      <alignment horizontal="right" vertical="top" wrapText="1"/>
    </xf>
    <xf numFmtId="0" fontId="2" fillId="0" borderId="0" xfId="0" applyFont="1" applyAlignment="1">
      <alignment horizontal="right" vertical="top" wrapText="1"/>
    </xf>
    <xf numFmtId="0" fontId="2" fillId="0" borderId="0" xfId="0" applyFont="1" applyAlignment="1">
      <alignment vertical="top" wrapText="1"/>
    </xf>
    <xf numFmtId="0" fontId="0" fillId="0" borderId="10" xfId="0" applyBorder="1" applyAlignment="1">
      <alignment/>
    </xf>
    <xf numFmtId="0" fontId="0" fillId="0" borderId="0" xfId="0" applyBorder="1" applyAlignment="1">
      <alignment/>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4" fillId="0" borderId="0" xfId="0" applyFont="1" applyBorder="1" applyAlignment="1">
      <alignment horizontal="right" vertical="top" wrapText="1"/>
    </xf>
    <xf numFmtId="0" fontId="4" fillId="0" borderId="0" xfId="0" applyFont="1" applyAlignment="1">
      <alignment/>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vertical="center" wrapText="1"/>
    </xf>
    <xf numFmtId="0" fontId="6" fillId="0" borderId="10" xfId="0" applyFont="1" applyBorder="1" applyAlignment="1">
      <alignment horizontal="center" vertical="top" wrapText="1"/>
    </xf>
    <xf numFmtId="0" fontId="4" fillId="0" borderId="10" xfId="0" applyFont="1" applyBorder="1" applyAlignment="1">
      <alignment horizontal="center" vertical="center"/>
    </xf>
    <xf numFmtId="0" fontId="5" fillId="0" borderId="10" xfId="0" applyFont="1" applyBorder="1" applyAlignment="1">
      <alignment horizontal="left" vertical="top" wrapText="1"/>
    </xf>
    <xf numFmtId="0" fontId="4" fillId="0" borderId="0" xfId="0" applyFont="1" applyAlignment="1">
      <alignment horizontal="right" vertical="top" wrapText="1"/>
    </xf>
    <xf numFmtId="0" fontId="5" fillId="0" borderId="10" xfId="0" applyFont="1" applyBorder="1" applyAlignment="1">
      <alignment horizontal="left" vertical="center" wrapText="1"/>
    </xf>
    <xf numFmtId="0" fontId="4" fillId="0" borderId="12" xfId="0" applyFont="1" applyBorder="1" applyAlignment="1">
      <alignment horizontal="right" vertical="top" wrapText="1"/>
    </xf>
    <xf numFmtId="0" fontId="4" fillId="0" borderId="13" xfId="0" applyFont="1" applyBorder="1" applyAlignment="1">
      <alignment horizontal="right" vertical="top" wrapText="1"/>
    </xf>
    <xf numFmtId="0" fontId="4" fillId="0" borderId="10" xfId="0" applyFont="1" applyFill="1" applyBorder="1" applyAlignment="1">
      <alignment vertical="center" wrapText="1"/>
    </xf>
    <xf numFmtId="0" fontId="4" fillId="0" borderId="10" xfId="0" applyFont="1" applyBorder="1" applyAlignment="1">
      <alignment horizontal="right" vertical="center"/>
    </xf>
    <xf numFmtId="0" fontId="4" fillId="0" borderId="12" xfId="0" applyFont="1" applyBorder="1" applyAlignment="1">
      <alignment horizontal="center" vertical="top"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0" xfId="0" applyFont="1" applyFill="1" applyBorder="1" applyAlignment="1">
      <alignment horizontal="center"/>
    </xf>
    <xf numFmtId="0" fontId="4" fillId="0" borderId="0" xfId="0" applyFont="1" applyAlignment="1">
      <alignment/>
    </xf>
    <xf numFmtId="0" fontId="0" fillId="0" borderId="0" xfId="0" applyFont="1" applyAlignment="1">
      <alignment/>
    </xf>
    <xf numFmtId="44" fontId="4" fillId="0" borderId="10" xfId="0" applyNumberFormat="1" applyFont="1" applyBorder="1" applyAlignment="1">
      <alignment vertical="center"/>
    </xf>
    <xf numFmtId="9" fontId="4" fillId="0" borderId="10" xfId="0" applyNumberFormat="1" applyFont="1" applyBorder="1" applyAlignment="1">
      <alignment vertical="center"/>
    </xf>
    <xf numFmtId="44" fontId="4" fillId="0" borderId="10" xfId="0" applyNumberFormat="1" applyFont="1" applyBorder="1" applyAlignment="1">
      <alignment/>
    </xf>
    <xf numFmtId="9" fontId="4" fillId="0" borderId="10" xfId="0" applyNumberFormat="1" applyFont="1" applyBorder="1" applyAlignment="1">
      <alignment/>
    </xf>
    <xf numFmtId="0" fontId="4" fillId="33" borderId="10" xfId="0" applyFont="1" applyFill="1" applyBorder="1" applyAlignment="1">
      <alignment horizontal="right" vertical="top"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44" fontId="4" fillId="0" borderId="11" xfId="0" applyNumberFormat="1" applyFont="1" applyBorder="1" applyAlignment="1">
      <alignment/>
    </xf>
    <xf numFmtId="0" fontId="4" fillId="33" borderId="10" xfId="0" applyFont="1" applyFill="1" applyBorder="1" applyAlignment="1">
      <alignment horizontal="right" vertical="center" wrapText="1"/>
    </xf>
    <xf numFmtId="0" fontId="0" fillId="33" borderId="10" xfId="0" applyFill="1" applyBorder="1" applyAlignment="1">
      <alignment vertical="center"/>
    </xf>
    <xf numFmtId="3" fontId="4" fillId="33" borderId="10" xfId="0" applyNumberFormat="1" applyFont="1" applyFill="1" applyBorder="1" applyAlignment="1">
      <alignment horizontal="right" vertical="center" wrapText="1"/>
    </xf>
    <xf numFmtId="0" fontId="4" fillId="33" borderId="10" xfId="0" applyFont="1" applyFill="1" applyBorder="1" applyAlignment="1">
      <alignment/>
    </xf>
    <xf numFmtId="0" fontId="4" fillId="33" borderId="10" xfId="0" applyFont="1" applyFill="1" applyBorder="1" applyAlignment="1">
      <alignment horizontal="right" vertical="center"/>
    </xf>
    <xf numFmtId="0" fontId="4" fillId="33" borderId="10" xfId="0" applyFont="1" applyFill="1" applyBorder="1" applyAlignment="1">
      <alignment horizontal="right"/>
    </xf>
    <xf numFmtId="0" fontId="4" fillId="33" borderId="10" xfId="0" applyFont="1" applyFill="1" applyBorder="1" applyAlignment="1">
      <alignment horizontal="right" vertical="center"/>
    </xf>
    <xf numFmtId="0" fontId="0" fillId="33" borderId="10" xfId="0" applyFont="1" applyFill="1" applyBorder="1" applyAlignment="1">
      <alignment vertical="center"/>
    </xf>
    <xf numFmtId="0" fontId="12" fillId="33" borderId="10" xfId="0" applyFont="1" applyFill="1" applyBorder="1" applyAlignment="1">
      <alignment horizontal="right" vertical="top" wrapText="1"/>
    </xf>
    <xf numFmtId="0" fontId="0" fillId="0" borderId="10" xfId="0" applyBorder="1" applyAlignment="1">
      <alignment wrapText="1"/>
    </xf>
    <xf numFmtId="0" fontId="4" fillId="0" borderId="10" xfId="0" applyNumberFormat="1" applyFont="1" applyBorder="1" applyAlignment="1">
      <alignment horizontal="center" vertical="center"/>
    </xf>
    <xf numFmtId="0" fontId="11" fillId="0" borderId="10" xfId="0" applyFont="1" applyBorder="1" applyAlignment="1">
      <alignment/>
    </xf>
    <xf numFmtId="0" fontId="0" fillId="0" borderId="10" xfId="0" applyBorder="1" applyAlignment="1">
      <alignment horizontal="right"/>
    </xf>
    <xf numFmtId="0" fontId="13" fillId="0" borderId="0" xfId="0" applyFont="1" applyAlignment="1">
      <alignment/>
    </xf>
    <xf numFmtId="0" fontId="15" fillId="0" borderId="0" xfId="0" applyFont="1" applyAlignment="1">
      <alignment/>
    </xf>
    <xf numFmtId="0" fontId="16" fillId="0" borderId="11"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12" xfId="0" applyFont="1" applyBorder="1" applyAlignment="1">
      <alignment horizontal="center" vertical="top" wrapText="1"/>
    </xf>
    <xf numFmtId="0" fontId="16" fillId="0" borderId="10" xfId="0" applyFont="1" applyFill="1" applyBorder="1" applyAlignment="1">
      <alignment horizontal="center"/>
    </xf>
    <xf numFmtId="3" fontId="13" fillId="0" borderId="10" xfId="0" applyNumberFormat="1" applyFont="1" applyFill="1" applyBorder="1" applyAlignment="1">
      <alignment horizontal="right" vertical="top" wrapText="1"/>
    </xf>
    <xf numFmtId="44" fontId="13" fillId="0" borderId="10" xfId="0" applyNumberFormat="1" applyFont="1" applyFill="1" applyBorder="1" applyAlignment="1">
      <alignment/>
    </xf>
    <xf numFmtId="0" fontId="13" fillId="33" borderId="10" xfId="0" applyFont="1" applyFill="1" applyBorder="1" applyAlignment="1">
      <alignment horizontal="right" vertical="center" wrapText="1"/>
    </xf>
    <xf numFmtId="0" fontId="0" fillId="33" borderId="10" xfId="0" applyFill="1" applyBorder="1" applyAlignment="1">
      <alignment horizontal="right" vertical="center"/>
    </xf>
    <xf numFmtId="0" fontId="0" fillId="33" borderId="10" xfId="0" applyFont="1" applyFill="1" applyBorder="1" applyAlignment="1">
      <alignment horizontal="right" vertical="center"/>
    </xf>
    <xf numFmtId="44" fontId="0" fillId="0" borderId="0" xfId="0" applyNumberFormat="1" applyAlignment="1">
      <alignment/>
    </xf>
    <xf numFmtId="9" fontId="4" fillId="0" borderId="10" xfId="0" applyNumberFormat="1" applyFont="1" applyBorder="1" applyAlignment="1">
      <alignment horizontal="center" vertical="center"/>
    </xf>
    <xf numFmtId="44" fontId="4" fillId="0" borderId="10" xfId="0" applyNumberFormat="1" applyFont="1" applyBorder="1" applyAlignment="1">
      <alignment horizontal="center" vertical="center"/>
    </xf>
    <xf numFmtId="44" fontId="0" fillId="0" borderId="0" xfId="79" applyFont="1" applyAlignment="1">
      <alignment/>
    </xf>
    <xf numFmtId="44" fontId="6" fillId="0" borderId="10" xfId="0" applyNumberFormat="1" applyFont="1" applyBorder="1" applyAlignment="1">
      <alignment horizontal="center"/>
    </xf>
    <xf numFmtId="0" fontId="4" fillId="0" borderId="10" xfId="0" applyNumberFormat="1" applyFont="1" applyBorder="1" applyAlignment="1">
      <alignment/>
    </xf>
    <xf numFmtId="0" fontId="4" fillId="0" borderId="10" xfId="0" applyNumberFormat="1" applyFont="1" applyBorder="1" applyAlignment="1">
      <alignment vertical="center"/>
    </xf>
    <xf numFmtId="0" fontId="0" fillId="0" borderId="10" xfId="0" applyNumberFormat="1" applyBorder="1" applyAlignment="1">
      <alignment/>
    </xf>
    <xf numFmtId="0" fontId="4" fillId="34" borderId="10" xfId="0" applyNumberFormat="1" applyFont="1" applyFill="1" applyBorder="1" applyAlignment="1">
      <alignment horizontal="center" vertical="center"/>
    </xf>
    <xf numFmtId="0" fontId="4" fillId="33" borderId="10" xfId="0" applyNumberFormat="1" applyFont="1" applyFill="1" applyBorder="1" applyAlignment="1">
      <alignment/>
    </xf>
    <xf numFmtId="0" fontId="0" fillId="33" borderId="10" xfId="0" applyNumberFormat="1" applyFill="1" applyBorder="1" applyAlignment="1">
      <alignment/>
    </xf>
    <xf numFmtId="0" fontId="0" fillId="33" borderId="10" xfId="79" applyNumberFormat="1" applyFont="1" applyFill="1" applyBorder="1" applyAlignment="1">
      <alignment/>
    </xf>
    <xf numFmtId="0" fontId="4" fillId="33" borderId="10" xfId="0" applyNumberFormat="1" applyFont="1" applyFill="1" applyBorder="1" applyAlignment="1">
      <alignment horizontal="center"/>
    </xf>
    <xf numFmtId="0" fontId="4" fillId="34" borderId="14" xfId="0" applyNumberFormat="1" applyFont="1" applyFill="1" applyBorder="1" applyAlignment="1">
      <alignment horizontal="center" vertical="center"/>
    </xf>
    <xf numFmtId="0" fontId="0" fillId="0" borderId="10" xfId="79" applyNumberFormat="1" applyFont="1" applyBorder="1" applyAlignment="1">
      <alignment/>
    </xf>
    <xf numFmtId="0" fontId="4" fillId="0" borderId="14" xfId="0" applyNumberFormat="1" applyFont="1" applyBorder="1" applyAlignment="1">
      <alignment horizontal="center" vertical="center"/>
    </xf>
    <xf numFmtId="0" fontId="13" fillId="0" borderId="10" xfId="0" applyNumberFormat="1" applyFont="1" applyFill="1" applyBorder="1" applyAlignment="1">
      <alignment/>
    </xf>
    <xf numFmtId="0" fontId="15" fillId="0" borderId="10" xfId="0" applyNumberFormat="1" applyFont="1" applyBorder="1" applyAlignment="1">
      <alignment/>
    </xf>
    <xf numFmtId="0" fontId="4" fillId="0" borderId="0" xfId="0" applyNumberFormat="1" applyFont="1" applyBorder="1" applyAlignment="1">
      <alignmen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Border="1" applyAlignment="1">
      <alignment horizontal="right" vertical="center"/>
    </xf>
    <xf numFmtId="3" fontId="4" fillId="33" borderId="0" xfId="0" applyNumberFormat="1" applyFont="1" applyFill="1" applyBorder="1" applyAlignment="1">
      <alignment horizontal="right" vertical="center" wrapText="1"/>
    </xf>
    <xf numFmtId="0" fontId="71" fillId="0" borderId="11" xfId="0" applyFont="1" applyBorder="1" applyAlignment="1">
      <alignment horizontal="center" vertical="center" wrapText="1"/>
    </xf>
    <xf numFmtId="0" fontId="72" fillId="0" borderId="10" xfId="0" applyFont="1" applyFill="1" applyBorder="1" applyAlignment="1">
      <alignment vertical="center" wrapText="1"/>
    </xf>
    <xf numFmtId="0" fontId="72" fillId="0" borderId="10" xfId="0" applyFont="1" applyBorder="1" applyAlignment="1">
      <alignment vertical="top" wrapText="1"/>
    </xf>
    <xf numFmtId="0" fontId="72" fillId="0" borderId="10" xfId="0" applyFont="1" applyBorder="1" applyAlignment="1">
      <alignment horizontal="center" vertical="top" wrapText="1"/>
    </xf>
    <xf numFmtId="16" fontId="72" fillId="0" borderId="10" xfId="0" applyNumberFormat="1" applyFont="1" applyBorder="1" applyAlignment="1">
      <alignment vertical="top" wrapText="1"/>
    </xf>
    <xf numFmtId="0" fontId="73" fillId="0" borderId="12" xfId="0" applyFont="1" applyBorder="1" applyAlignment="1">
      <alignment horizontal="center" vertical="top" wrapText="1"/>
    </xf>
    <xf numFmtId="0" fontId="0" fillId="0" borderId="10" xfId="0" applyBorder="1" applyAlignment="1">
      <alignment horizontal="left" wrapText="1"/>
    </xf>
    <xf numFmtId="0" fontId="0" fillId="0" borderId="10" xfId="0" applyBorder="1" applyAlignment="1">
      <alignment horizontal="right" wrapText="1"/>
    </xf>
    <xf numFmtId="0" fontId="74" fillId="0" borderId="10" xfId="0" applyFont="1" applyBorder="1" applyAlignment="1">
      <alignment vertical="center" wrapText="1"/>
    </xf>
    <xf numFmtId="0" fontId="74" fillId="0" borderId="10" xfId="0" applyFont="1" applyFill="1" applyBorder="1" applyAlignment="1">
      <alignment vertical="center" wrapText="1"/>
    </xf>
    <xf numFmtId="0" fontId="75" fillId="0" borderId="0" xfId="0" applyFont="1" applyBorder="1" applyAlignment="1">
      <alignment horizontal="right" vertical="top" wrapText="1"/>
    </xf>
    <xf numFmtId="0" fontId="73" fillId="0" borderId="0" xfId="0" applyFont="1" applyAlignment="1">
      <alignment horizontal="right" vertical="top" wrapText="1"/>
    </xf>
    <xf numFmtId="0" fontId="73" fillId="0" borderId="13" xfId="0" applyFont="1" applyBorder="1" applyAlignment="1">
      <alignment horizontal="right" vertical="top" wrapText="1"/>
    </xf>
    <xf numFmtId="0" fontId="73" fillId="0" borderId="13" xfId="0" applyFont="1" applyBorder="1" applyAlignment="1">
      <alignment horizontal="right" vertical="center" wrapText="1"/>
    </xf>
    <xf numFmtId="0" fontId="73" fillId="0" borderId="10" xfId="0" applyFont="1" applyBorder="1" applyAlignment="1">
      <alignment horizontal="right" vertical="center" wrapText="1"/>
    </xf>
    <xf numFmtId="0" fontId="76" fillId="0" borderId="10" xfId="0" applyFont="1" applyBorder="1" applyAlignment="1">
      <alignment horizontal="right"/>
    </xf>
    <xf numFmtId="0" fontId="75" fillId="0" borderId="0" xfId="0" applyFont="1" applyAlignment="1">
      <alignment horizontal="right" vertical="top" wrapText="1"/>
    </xf>
    <xf numFmtId="0" fontId="73" fillId="0" borderId="0" xfId="0" applyFont="1" applyAlignment="1">
      <alignment/>
    </xf>
    <xf numFmtId="0" fontId="76" fillId="0" borderId="0" xfId="0" applyFont="1" applyAlignment="1">
      <alignment/>
    </xf>
    <xf numFmtId="0" fontId="73" fillId="0" borderId="0" xfId="0" applyFont="1" applyAlignment="1">
      <alignment/>
    </xf>
    <xf numFmtId="0" fontId="77" fillId="0" borderId="15" xfId="0" applyFont="1" applyBorder="1" applyAlignment="1">
      <alignment horizontal="center" vertical="center" wrapText="1"/>
    </xf>
    <xf numFmtId="0" fontId="78" fillId="0" borderId="11" xfId="0" applyFont="1" applyBorder="1" applyAlignment="1">
      <alignment horizontal="center" vertical="center" wrapText="1"/>
    </xf>
    <xf numFmtId="3" fontId="73" fillId="33" borderId="10" xfId="0" applyNumberFormat="1" applyFont="1" applyFill="1" applyBorder="1" applyAlignment="1">
      <alignment horizontal="right" vertical="center" wrapText="1"/>
    </xf>
    <xf numFmtId="44" fontId="4" fillId="34" borderId="10" xfId="79" applyFont="1" applyFill="1" applyBorder="1" applyAlignment="1">
      <alignment horizontal="center" vertical="center"/>
    </xf>
    <xf numFmtId="44" fontId="4" fillId="0" borderId="10" xfId="79"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xf>
    <xf numFmtId="0" fontId="3" fillId="33" borderId="10" xfId="0" applyFont="1" applyFill="1" applyBorder="1" applyAlignment="1">
      <alignment wrapText="1"/>
    </xf>
    <xf numFmtId="0" fontId="3" fillId="33" borderId="10" xfId="0" applyFont="1" applyFill="1" applyBorder="1" applyAlignment="1">
      <alignment vertical="center" wrapText="1"/>
    </xf>
    <xf numFmtId="0" fontId="3" fillId="0" borderId="10" xfId="0" applyFont="1" applyBorder="1" applyAlignment="1">
      <alignment wrapText="1"/>
    </xf>
    <xf numFmtId="0" fontId="3" fillId="0" borderId="10" xfId="0" applyFont="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center" wrapText="1"/>
    </xf>
    <xf numFmtId="44" fontId="4" fillId="33" borderId="10" xfId="79" applyFont="1" applyFill="1" applyBorder="1" applyAlignment="1">
      <alignment horizontal="right" vertical="center"/>
    </xf>
    <xf numFmtId="44" fontId="4" fillId="33" borderId="10" xfId="79" applyFont="1" applyFill="1" applyBorder="1" applyAlignment="1">
      <alignment horizontal="right"/>
    </xf>
    <xf numFmtId="44" fontId="4" fillId="0" borderId="10" xfId="79" applyFont="1" applyFill="1" applyBorder="1" applyAlignment="1">
      <alignment horizontal="center" vertical="center"/>
    </xf>
    <xf numFmtId="44" fontId="4" fillId="33" borderId="10" xfId="79" applyFont="1" applyFill="1" applyBorder="1" applyAlignment="1">
      <alignment vertical="center"/>
    </xf>
    <xf numFmtId="44" fontId="4" fillId="33" borderId="10" xfId="79" applyFont="1" applyFill="1" applyBorder="1" applyAlignment="1">
      <alignment/>
    </xf>
    <xf numFmtId="44" fontId="0" fillId="33" borderId="10" xfId="79" applyFont="1" applyFill="1" applyBorder="1" applyAlignment="1">
      <alignment/>
    </xf>
    <xf numFmtId="44" fontId="0" fillId="0" borderId="10" xfId="79" applyFont="1" applyBorder="1" applyAlignment="1">
      <alignment/>
    </xf>
    <xf numFmtId="0" fontId="4" fillId="0" borderId="15" xfId="0" applyFont="1" applyFill="1" applyBorder="1" applyAlignment="1">
      <alignment horizontal="center" vertical="center" wrapText="1"/>
    </xf>
    <xf numFmtId="0" fontId="0" fillId="0" borderId="0" xfId="0" applyNumberFormat="1" applyBorder="1" applyAlignment="1">
      <alignment/>
    </xf>
    <xf numFmtId="0" fontId="3" fillId="35" borderId="10" xfId="0" applyFont="1" applyFill="1" applyBorder="1" applyAlignment="1">
      <alignment vertical="center" wrapText="1"/>
    </xf>
    <xf numFmtId="0" fontId="0" fillId="35" borderId="10" xfId="0" applyFill="1" applyBorder="1" applyAlignment="1">
      <alignment horizontal="right" vertical="center"/>
    </xf>
    <xf numFmtId="0" fontId="4" fillId="35" borderId="10" xfId="0" applyFont="1" applyFill="1" applyBorder="1" applyAlignment="1">
      <alignment horizontal="right" vertical="center"/>
    </xf>
    <xf numFmtId="3" fontId="4" fillId="35" borderId="10" xfId="0" applyNumberFormat="1" applyFont="1" applyFill="1" applyBorder="1" applyAlignment="1">
      <alignment horizontal="right" vertical="center" wrapText="1"/>
    </xf>
    <xf numFmtId="3" fontId="73" fillId="35" borderId="10" xfId="0" applyNumberFormat="1" applyFont="1" applyFill="1" applyBorder="1" applyAlignment="1">
      <alignment horizontal="right" vertical="center" wrapText="1"/>
    </xf>
    <xf numFmtId="44" fontId="77" fillId="0" borderId="10" xfId="0" applyNumberFormat="1" applyFont="1" applyBorder="1" applyAlignment="1">
      <alignment vertical="center"/>
    </xf>
    <xf numFmtId="0" fontId="77" fillId="0" borderId="10" xfId="0" applyNumberFormat="1" applyFont="1" applyFill="1" applyBorder="1" applyAlignment="1">
      <alignment/>
    </xf>
    <xf numFmtId="44" fontId="77" fillId="0" borderId="10" xfId="0" applyNumberFormat="1" applyFont="1" applyFill="1" applyBorder="1" applyAlignment="1">
      <alignment/>
    </xf>
    <xf numFmtId="0" fontId="79" fillId="0" borderId="10" xfId="0" applyNumberFormat="1" applyFont="1" applyBorder="1" applyAlignment="1">
      <alignment/>
    </xf>
    <xf numFmtId="0" fontId="79" fillId="0" borderId="0" xfId="0" applyFont="1" applyAlignment="1">
      <alignment/>
    </xf>
    <xf numFmtId="0" fontId="80" fillId="0" borderId="0" xfId="0" applyFont="1" applyAlignment="1">
      <alignment/>
    </xf>
    <xf numFmtId="0" fontId="79" fillId="0" borderId="10" xfId="0" applyFont="1" applyBorder="1" applyAlignment="1">
      <alignment/>
    </xf>
    <xf numFmtId="0" fontId="79" fillId="0" borderId="11" xfId="0" applyFont="1" applyBorder="1" applyAlignment="1">
      <alignment/>
    </xf>
    <xf numFmtId="0" fontId="81" fillId="0" borderId="0" xfId="0" applyFont="1" applyFill="1" applyBorder="1" applyAlignment="1">
      <alignment wrapText="1"/>
    </xf>
    <xf numFmtId="0" fontId="82" fillId="33" borderId="10" xfId="0" applyFont="1" applyFill="1" applyBorder="1" applyAlignment="1">
      <alignment horizontal="center" vertical="center" wrapText="1"/>
    </xf>
    <xf numFmtId="0" fontId="83" fillId="33" borderId="10" xfId="0" applyFont="1" applyFill="1" applyBorder="1" applyAlignment="1">
      <alignment vertical="center" wrapText="1"/>
    </xf>
    <xf numFmtId="0" fontId="84" fillId="33" borderId="10" xfId="0" applyFont="1" applyFill="1" applyBorder="1" applyAlignment="1">
      <alignment horizontal="right" vertical="center"/>
    </xf>
    <xf numFmtId="0" fontId="82" fillId="33" borderId="10" xfId="0" applyFont="1" applyFill="1" applyBorder="1" applyAlignment="1">
      <alignment horizontal="right" vertical="center"/>
    </xf>
    <xf numFmtId="3" fontId="82" fillId="0" borderId="10" xfId="0" applyNumberFormat="1" applyFont="1" applyFill="1" applyBorder="1" applyAlignment="1">
      <alignment horizontal="right" vertical="top" wrapText="1"/>
    </xf>
    <xf numFmtId="3" fontId="85" fillId="33" borderId="10" xfId="0" applyNumberFormat="1" applyFont="1" applyFill="1" applyBorder="1" applyAlignment="1">
      <alignment horizontal="right" vertical="center" wrapText="1"/>
    </xf>
    <xf numFmtId="0" fontId="83" fillId="0" borderId="10" xfId="0" applyFont="1" applyBorder="1" applyAlignment="1">
      <alignment wrapText="1"/>
    </xf>
    <xf numFmtId="0" fontId="84" fillId="0" borderId="10" xfId="0" applyFont="1" applyBorder="1" applyAlignment="1">
      <alignment horizontal="right"/>
    </xf>
    <xf numFmtId="0" fontId="86" fillId="0" borderId="10" xfId="0" applyFont="1" applyFill="1" applyBorder="1" applyAlignment="1">
      <alignment wrapText="1"/>
    </xf>
    <xf numFmtId="0" fontId="84" fillId="0" borderId="10" xfId="0" applyFont="1" applyBorder="1" applyAlignment="1">
      <alignment/>
    </xf>
    <xf numFmtId="0" fontId="87" fillId="0" borderId="10" xfId="0" applyFont="1" applyBorder="1" applyAlignment="1">
      <alignment/>
    </xf>
    <xf numFmtId="0" fontId="4" fillId="0" borderId="11" xfId="0" applyFont="1" applyBorder="1"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3" fontId="73" fillId="0" borderId="10" xfId="0" applyNumberFormat="1" applyFont="1" applyBorder="1" applyAlignment="1">
      <alignment horizontal="center" vertical="center" wrapText="1"/>
    </xf>
    <xf numFmtId="44" fontId="4" fillId="0" borderId="10" xfId="81" applyFont="1" applyBorder="1" applyAlignment="1">
      <alignment horizontal="center" vertical="center"/>
    </xf>
    <xf numFmtId="0" fontId="3" fillId="35" borderId="10" xfId="0" applyFont="1" applyFill="1" applyBorder="1" applyAlignment="1">
      <alignment/>
    </xf>
    <xf numFmtId="0" fontId="3" fillId="34" borderId="10" xfId="0" applyFont="1" applyFill="1" applyBorder="1" applyAlignment="1">
      <alignment vertical="center" wrapText="1"/>
    </xf>
    <xf numFmtId="0" fontId="3" fillId="34" borderId="10" xfId="0" applyFont="1" applyFill="1" applyBorder="1" applyAlignment="1">
      <alignment horizontal="left" vertical="top" wrapText="1"/>
    </xf>
    <xf numFmtId="0" fontId="4" fillId="33" borderId="10" xfId="0" applyFont="1" applyFill="1" applyBorder="1" applyAlignment="1">
      <alignment vertical="center" wrapText="1"/>
    </xf>
    <xf numFmtId="0" fontId="0" fillId="33" borderId="10" xfId="0" applyFont="1" applyFill="1" applyBorder="1" applyAlignment="1">
      <alignment vertical="center"/>
    </xf>
    <xf numFmtId="0" fontId="4" fillId="33" borderId="10" xfId="0" applyFont="1" applyFill="1" applyBorder="1" applyAlignment="1">
      <alignment vertical="center"/>
    </xf>
    <xf numFmtId="0" fontId="20" fillId="0" borderId="0" xfId="0" applyFont="1" applyBorder="1" applyAlignment="1">
      <alignment horizontal="right" vertical="top" wrapText="1"/>
    </xf>
    <xf numFmtId="0" fontId="88" fillId="0" borderId="0" xfId="0" applyFont="1" applyBorder="1" applyAlignment="1">
      <alignment horizontal="right" vertical="top" wrapText="1"/>
    </xf>
    <xf numFmtId="0" fontId="20" fillId="0" borderId="0" xfId="0" applyFont="1" applyAlignment="1">
      <alignment/>
    </xf>
    <xf numFmtId="0" fontId="21" fillId="0" borderId="0" xfId="0" applyFont="1" applyAlignment="1">
      <alignment/>
    </xf>
    <xf numFmtId="0" fontId="20" fillId="0" borderId="11" xfId="0" applyFont="1" applyBorder="1" applyAlignment="1">
      <alignment horizontal="center" vertical="center" wrapText="1"/>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88" fillId="0" borderId="12" xfId="0" applyFont="1" applyBorder="1" applyAlignment="1">
      <alignment horizontal="center" vertical="top" wrapText="1"/>
    </xf>
    <xf numFmtId="0" fontId="22" fillId="0" borderId="10" xfId="0" applyFont="1" applyBorder="1" applyAlignment="1">
      <alignment horizontal="center"/>
    </xf>
    <xf numFmtId="0" fontId="22" fillId="0" borderId="10" xfId="0" applyFont="1" applyFill="1" applyBorder="1" applyAlignment="1">
      <alignment horizontal="center"/>
    </xf>
    <xf numFmtId="0" fontId="20" fillId="0" borderId="10" xfId="0" applyFont="1" applyBorder="1" applyAlignment="1">
      <alignment horizontal="center" vertical="top" wrapText="1"/>
    </xf>
    <xf numFmtId="0" fontId="20" fillId="0" borderId="10" xfId="0" applyFont="1" applyBorder="1" applyAlignment="1">
      <alignment horizontal="right" vertical="top" wrapText="1"/>
    </xf>
    <xf numFmtId="0" fontId="88" fillId="0" borderId="10" xfId="0" applyNumberFormat="1" applyFont="1" applyBorder="1" applyAlignment="1">
      <alignment horizontal="right" vertical="top" wrapText="1"/>
    </xf>
    <xf numFmtId="44" fontId="20" fillId="0" borderId="10" xfId="81" applyFont="1" applyBorder="1" applyAlignment="1">
      <alignment horizontal="center" vertical="center"/>
    </xf>
    <xf numFmtId="0" fontId="20" fillId="0" borderId="10" xfId="0" applyNumberFormat="1" applyFont="1" applyBorder="1" applyAlignment="1">
      <alignment horizontal="center" vertical="center"/>
    </xf>
    <xf numFmtId="44" fontId="20" fillId="0" borderId="10" xfId="0" applyNumberFormat="1" applyFont="1" applyBorder="1" applyAlignment="1">
      <alignment horizontal="center" vertical="center"/>
    </xf>
    <xf numFmtId="44" fontId="20" fillId="0" borderId="10" xfId="0" applyNumberFormat="1" applyFont="1" applyBorder="1" applyAlignment="1">
      <alignment/>
    </xf>
    <xf numFmtId="0" fontId="20" fillId="0" borderId="10" xfId="0" applyNumberFormat="1" applyFont="1" applyBorder="1" applyAlignment="1">
      <alignment/>
    </xf>
    <xf numFmtId="0" fontId="20" fillId="0" borderId="10" xfId="0" applyFont="1" applyBorder="1" applyAlignment="1">
      <alignment horizontal="left" vertical="center" wrapText="1"/>
    </xf>
    <xf numFmtId="0" fontId="89" fillId="0" borderId="10" xfId="0" applyFont="1" applyBorder="1" applyAlignment="1">
      <alignment horizontal="left" vertical="center" wrapText="1"/>
    </xf>
    <xf numFmtId="0" fontId="20" fillId="0" borderId="10" xfId="0" applyFont="1" applyBorder="1" applyAlignment="1">
      <alignment/>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73" fillId="0" borderId="16" xfId="0" applyFont="1" applyBorder="1" applyAlignment="1">
      <alignment horizontal="center" vertical="top" wrapText="1"/>
    </xf>
    <xf numFmtId="0" fontId="6" fillId="0" borderId="14" xfId="0" applyFont="1" applyBorder="1" applyAlignment="1">
      <alignment horizontal="center"/>
    </xf>
    <xf numFmtId="0" fontId="6" fillId="0" borderId="14" xfId="0" applyFont="1" applyFill="1" applyBorder="1" applyAlignment="1">
      <alignment horizontal="center"/>
    </xf>
    <xf numFmtId="0" fontId="21" fillId="0" borderId="10" xfId="0" applyFont="1" applyBorder="1" applyAlignment="1">
      <alignment horizontal="center" vertical="center"/>
    </xf>
    <xf numFmtId="0" fontId="21" fillId="0" borderId="10" xfId="0" applyFont="1" applyBorder="1" applyAlignment="1">
      <alignment wrapText="1"/>
    </xf>
    <xf numFmtId="0" fontId="90" fillId="0" borderId="10" xfId="0" applyNumberFormat="1" applyFont="1" applyBorder="1" applyAlignment="1">
      <alignment horizontal="center" vertical="center"/>
    </xf>
    <xf numFmtId="44" fontId="20" fillId="0" borderId="10" xfId="81" applyFont="1" applyBorder="1" applyAlignment="1">
      <alignment horizontal="center" vertical="center"/>
    </xf>
    <xf numFmtId="44" fontId="21" fillId="0" borderId="10" xfId="0" applyNumberFormat="1" applyFont="1" applyBorder="1" applyAlignment="1">
      <alignment horizontal="center" vertical="center"/>
    </xf>
    <xf numFmtId="0" fontId="20" fillId="0" borderId="11" xfId="0" applyFont="1" applyBorder="1" applyAlignment="1">
      <alignment horizontal="left" vertical="center" wrapText="1"/>
    </xf>
    <xf numFmtId="0" fontId="4" fillId="0" borderId="11" xfId="0" applyNumberFormat="1" applyFont="1" applyBorder="1" applyAlignment="1">
      <alignment vertical="center"/>
    </xf>
    <xf numFmtId="0" fontId="0" fillId="0" borderId="11" xfId="0" applyNumberFormat="1" applyBorder="1" applyAlignment="1">
      <alignment vertical="center"/>
    </xf>
    <xf numFmtId="0" fontId="20" fillId="0" borderId="10" xfId="0" applyFont="1" applyBorder="1" applyAlignment="1">
      <alignment horizontal="center" vertical="center" wrapText="1"/>
    </xf>
    <xf numFmtId="0" fontId="0" fillId="0" borderId="10" xfId="0" applyNumberFormat="1" applyBorder="1" applyAlignment="1">
      <alignment vertical="center"/>
    </xf>
    <xf numFmtId="0" fontId="20" fillId="0" borderId="10"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81" fillId="34" borderId="10" xfId="0" applyFont="1" applyFill="1" applyBorder="1" applyAlignment="1">
      <alignment wrapText="1"/>
    </xf>
    <xf numFmtId="0" fontId="0" fillId="34" borderId="10" xfId="0" applyFill="1" applyBorder="1" applyAlignment="1">
      <alignment/>
    </xf>
    <xf numFmtId="3" fontId="73" fillId="34" borderId="10" xfId="0" applyNumberFormat="1" applyFont="1" applyFill="1" applyBorder="1" applyAlignment="1">
      <alignment horizontal="right" vertical="center" wrapText="1"/>
    </xf>
    <xf numFmtId="44" fontId="0" fillId="34" borderId="10" xfId="81" applyFont="1" applyFill="1" applyBorder="1" applyAlignment="1">
      <alignment/>
    </xf>
    <xf numFmtId="0" fontId="0" fillId="0" borderId="10" xfId="81" applyNumberFormat="1" applyFont="1" applyBorder="1" applyAlignment="1">
      <alignment/>
    </xf>
    <xf numFmtId="0" fontId="4" fillId="0" borderId="17" xfId="0" applyFont="1" applyBorder="1" applyAlignment="1">
      <alignment horizontal="left" vertical="center"/>
    </xf>
    <xf numFmtId="0" fontId="19" fillId="33" borderId="17" xfId="0" applyNumberFormat="1" applyFont="1" applyFill="1" applyBorder="1" applyAlignment="1">
      <alignment horizontal="left" vertical="center"/>
    </xf>
    <xf numFmtId="3" fontId="19" fillId="36" borderId="17" xfId="0" applyNumberFormat="1" applyFont="1" applyFill="1" applyBorder="1" applyAlignment="1">
      <alignment horizontal="center" vertical="center"/>
    </xf>
    <xf numFmtId="0" fontId="4" fillId="0" borderId="0" xfId="0" applyFont="1" applyAlignment="1">
      <alignment horizontal="right" vertical="top"/>
    </xf>
    <xf numFmtId="0" fontId="73" fillId="0" borderId="0" xfId="0" applyFont="1" applyAlignment="1">
      <alignment horizontal="right" vertical="top"/>
    </xf>
    <xf numFmtId="0" fontId="5" fillId="33" borderId="10" xfId="0" applyFont="1" applyFill="1" applyBorder="1" applyAlignment="1">
      <alignment horizontal="left" vertical="center" wrapText="1"/>
    </xf>
    <xf numFmtId="172" fontId="4" fillId="33" borderId="10" xfId="0" applyNumberFormat="1" applyFont="1" applyFill="1" applyBorder="1" applyAlignment="1">
      <alignment horizontal="center" vertical="center"/>
    </xf>
    <xf numFmtId="172" fontId="4" fillId="0" borderId="10" xfId="0" applyNumberFormat="1" applyFont="1" applyBorder="1" applyAlignment="1">
      <alignment horizontal="center" vertical="center"/>
    </xf>
    <xf numFmtId="44" fontId="4" fillId="33" borderId="10" xfId="0" applyNumberFormat="1" applyFont="1" applyFill="1" applyBorder="1" applyAlignment="1">
      <alignment vertical="center"/>
    </xf>
    <xf numFmtId="44" fontId="0" fillId="0" borderId="0" xfId="81" applyFont="1" applyAlignment="1">
      <alignment/>
    </xf>
    <xf numFmtId="0" fontId="5" fillId="33" borderId="10" xfId="0" applyFont="1" applyFill="1" applyBorder="1" applyAlignment="1">
      <alignment horizontal="left" vertical="top" wrapText="1"/>
    </xf>
    <xf numFmtId="3" fontId="73" fillId="33" borderId="10" xfId="0" applyNumberFormat="1" applyFont="1" applyFill="1" applyBorder="1" applyAlignment="1">
      <alignment horizontal="right" vertical="center" wrapText="1"/>
    </xf>
    <xf numFmtId="0" fontId="4" fillId="0" borderId="10" xfId="0" applyFont="1" applyBorder="1" applyAlignment="1">
      <alignment horizontal="right"/>
    </xf>
    <xf numFmtId="0" fontId="4" fillId="0" borderId="10" xfId="0" applyFont="1" applyBorder="1" applyAlignment="1">
      <alignment horizontal="right" vertical="top"/>
    </xf>
    <xf numFmtId="0" fontId="73" fillId="0" borderId="14" xfId="0" applyFont="1" applyBorder="1" applyAlignment="1">
      <alignment/>
    </xf>
    <xf numFmtId="172" fontId="4" fillId="33" borderId="14" xfId="0" applyNumberFormat="1" applyFont="1" applyFill="1" applyBorder="1" applyAlignment="1">
      <alignment horizontal="center" vertical="center"/>
    </xf>
    <xf numFmtId="0" fontId="73" fillId="0" borderId="10" xfId="0" applyFont="1" applyBorder="1" applyAlignment="1">
      <alignment/>
    </xf>
    <xf numFmtId="0" fontId="4" fillId="33" borderId="0" xfId="0" applyFont="1" applyFill="1" applyBorder="1" applyAlignment="1">
      <alignment vertical="top"/>
    </xf>
    <xf numFmtId="0" fontId="81" fillId="34" borderId="0" xfId="0" applyFont="1" applyFill="1" applyBorder="1" applyAlignment="1">
      <alignment wrapText="1"/>
    </xf>
    <xf numFmtId="0" fontId="0" fillId="34" borderId="0" xfId="0" applyFill="1" applyBorder="1" applyAlignment="1">
      <alignment/>
    </xf>
    <xf numFmtId="0" fontId="4" fillId="33" borderId="0" xfId="0" applyFont="1" applyFill="1" applyBorder="1" applyAlignment="1">
      <alignment horizontal="right" vertical="top" wrapText="1"/>
    </xf>
    <xf numFmtId="0" fontId="73" fillId="33" borderId="0" xfId="0" applyFont="1" applyFill="1" applyBorder="1" applyAlignment="1">
      <alignment horizontal="right" vertical="top" wrapText="1"/>
    </xf>
    <xf numFmtId="0" fontId="4" fillId="33" borderId="0" xfId="0" applyFont="1" applyFill="1" applyAlignment="1">
      <alignment/>
    </xf>
    <xf numFmtId="0" fontId="4" fillId="33" borderId="11" xfId="0" applyFont="1" applyFill="1" applyBorder="1" applyAlignment="1">
      <alignment/>
    </xf>
    <xf numFmtId="0" fontId="0" fillId="33" borderId="0" xfId="0" applyFill="1" applyAlignment="1">
      <alignment/>
    </xf>
    <xf numFmtId="0" fontId="4" fillId="34" borderId="10" xfId="0" applyFont="1" applyFill="1" applyBorder="1" applyAlignment="1">
      <alignment horizontal="center" vertical="center" wrapText="1"/>
    </xf>
    <xf numFmtId="0" fontId="3" fillId="34" borderId="10" xfId="0" applyFont="1" applyFill="1" applyBorder="1" applyAlignment="1">
      <alignment vertical="center"/>
    </xf>
    <xf numFmtId="0" fontId="3" fillId="34" borderId="10" xfId="0" applyFont="1" applyFill="1" applyBorder="1" applyAlignment="1">
      <alignment horizontal="left" vertical="center" wrapText="1"/>
    </xf>
    <xf numFmtId="0" fontId="3" fillId="34" borderId="10" xfId="0" applyFont="1" applyFill="1" applyBorder="1" applyAlignment="1">
      <alignment/>
    </xf>
    <xf numFmtId="44" fontId="4" fillId="35" borderId="10" xfId="0" applyNumberFormat="1" applyFont="1" applyFill="1" applyBorder="1" applyAlignment="1">
      <alignment/>
    </xf>
    <xf numFmtId="44" fontId="79" fillId="0" borderId="11" xfId="0" applyNumberFormat="1" applyFont="1" applyBorder="1" applyAlignment="1">
      <alignment/>
    </xf>
    <xf numFmtId="44" fontId="0" fillId="0" borderId="10" xfId="0" applyNumberFormat="1" applyBorder="1" applyAlignment="1">
      <alignment/>
    </xf>
    <xf numFmtId="44" fontId="4" fillId="33" borderId="11" xfId="0" applyNumberFormat="1" applyFont="1" applyFill="1" applyBorder="1" applyAlignment="1">
      <alignment/>
    </xf>
    <xf numFmtId="44" fontId="4" fillId="35" borderId="10" xfId="79" applyFont="1" applyFill="1" applyBorder="1" applyAlignment="1">
      <alignment vertical="center"/>
    </xf>
    <xf numFmtId="44" fontId="0" fillId="35" borderId="10" xfId="79" applyFont="1" applyFill="1" applyBorder="1" applyAlignment="1">
      <alignment/>
    </xf>
    <xf numFmtId="44" fontId="4" fillId="35" borderId="10" xfId="79" applyFont="1" applyFill="1" applyBorder="1" applyAlignment="1">
      <alignment horizontal="right" vertical="center"/>
    </xf>
    <xf numFmtId="44" fontId="4" fillId="35" borderId="10" xfId="79" applyFont="1" applyFill="1" applyBorder="1" applyAlignment="1">
      <alignment horizontal="center" vertical="center"/>
    </xf>
    <xf numFmtId="44" fontId="4" fillId="35" borderId="10" xfId="79" applyFont="1" applyFill="1" applyBorder="1" applyAlignment="1">
      <alignment/>
    </xf>
    <xf numFmtId="0" fontId="4" fillId="33" borderId="15"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0" fillId="0" borderId="10" xfId="0"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4" fillId="0" borderId="0" xfId="0" applyFont="1" applyAlignment="1">
      <alignment/>
    </xf>
    <xf numFmtId="0" fontId="4" fillId="0" borderId="17" xfId="0" applyFont="1" applyBorder="1" applyAlignment="1">
      <alignment vertical="top" wrapText="1"/>
    </xf>
    <xf numFmtId="0" fontId="5"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1" xfId="0" applyFont="1" applyBorder="1" applyAlignment="1">
      <alignment horizontal="center" vertical="center" wrapText="1"/>
    </xf>
    <xf numFmtId="0" fontId="4" fillId="0" borderId="17" xfId="0" applyFont="1" applyBorder="1" applyAlignment="1">
      <alignment horizontal="left" vertical="top"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0" fontId="13" fillId="0" borderId="0" xfId="0" applyFont="1" applyAlignment="1">
      <alignment/>
    </xf>
    <xf numFmtId="0" fontId="13" fillId="0" borderId="17" xfId="0" applyFont="1" applyBorder="1" applyAlignment="1">
      <alignment horizontal="left" vertical="top" wrapText="1"/>
    </xf>
    <xf numFmtId="0" fontId="13"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0" xfId="0" applyFont="1" applyAlignment="1">
      <alignment/>
    </xf>
    <xf numFmtId="0" fontId="0" fillId="0" borderId="18" xfId="0" applyBorder="1" applyAlignment="1">
      <alignment horizontal="center" wrapText="1"/>
    </xf>
    <xf numFmtId="0" fontId="0" fillId="0" borderId="0" xfId="0" applyAlignment="1">
      <alignment horizontal="center" wrapText="1"/>
    </xf>
    <xf numFmtId="0" fontId="20" fillId="0" borderId="17" xfId="0" applyFont="1" applyBorder="1" applyAlignment="1">
      <alignment vertical="top"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vertical="center" wrapText="1"/>
    </xf>
    <xf numFmtId="0" fontId="20" fillId="0" borderId="11" xfId="0" applyFont="1" applyBorder="1" applyAlignment="1">
      <alignment vertical="center" wrapText="1"/>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4" fillId="0" borderId="17" xfId="0" applyFont="1" applyBorder="1" applyAlignment="1">
      <alignment/>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_laroux" xfId="39"/>
    <cellStyle name="Comma_laroux" xfId="40"/>
    <cellStyle name="Currency [0]_laroux" xfId="41"/>
    <cellStyle name="Currency_laroux" xfId="42"/>
    <cellStyle name="Dane wejściowe" xfId="43"/>
    <cellStyle name="Dane wyjściowe" xfId="44"/>
    <cellStyle name="Dobry" xfId="45"/>
    <cellStyle name="Comma" xfId="46"/>
    <cellStyle name="Comma [0]" xfId="47"/>
    <cellStyle name="Excel Built-in Normal"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y" xfId="56"/>
    <cellStyle name="Normal_laroux" xfId="57"/>
    <cellStyle name="normální_laroux" xfId="58"/>
    <cellStyle name="Normalny 2" xfId="59"/>
    <cellStyle name="Normalny 2 2" xfId="60"/>
    <cellStyle name="Normalny 3" xfId="61"/>
    <cellStyle name="Normalny 3 2" xfId="62"/>
    <cellStyle name="Normalny 4" xfId="63"/>
    <cellStyle name="Normalny 4 2" xfId="64"/>
    <cellStyle name="Normalny 5" xfId="65"/>
    <cellStyle name="Normalny 5 2" xfId="66"/>
    <cellStyle name="Obliczenia" xfId="67"/>
    <cellStyle name="Followed Hyperlink" xfId="68"/>
    <cellStyle name="Percent" xfId="69"/>
    <cellStyle name="Procentowy 2" xfId="70"/>
    <cellStyle name="Procentowy 3" xfId="71"/>
    <cellStyle name="Procentowy 4" xfId="72"/>
    <cellStyle name="Styl 1" xfId="73"/>
    <cellStyle name="Suma" xfId="74"/>
    <cellStyle name="Tekst objaśnienia" xfId="75"/>
    <cellStyle name="Tekst ostrzeżenia" xfId="76"/>
    <cellStyle name="Tytuł" xfId="77"/>
    <cellStyle name="Uwaga" xfId="78"/>
    <cellStyle name="Currency" xfId="79"/>
    <cellStyle name="Currency [0]" xfId="80"/>
    <cellStyle name="Walutowy 2"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7"/>
  <sheetViews>
    <sheetView tabSelected="1" view="pageBreakPreview" zoomScaleSheetLayoutView="100" zoomScalePageLayoutView="0" workbookViewId="0" topLeftCell="A1">
      <selection activeCell="A8" sqref="A8"/>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3" width="6.875" style="0" hidden="1" customWidth="1"/>
    <col min="24" max="24" width="7.875" style="108" customWidth="1"/>
    <col min="25" max="25" width="9.875" style="0" customWidth="1"/>
    <col min="27" max="27" width="11.25390625" style="0" bestFit="1" customWidth="1"/>
    <col min="28" max="28" width="10.625" style="0" bestFit="1" customWidth="1"/>
    <col min="29" max="30" width="11.25390625" style="0" bestFit="1" customWidth="1"/>
    <col min="32" max="33" width="11.25390625" style="0" customWidth="1"/>
    <col min="34" max="34" width="13.875" style="0" customWidth="1"/>
    <col min="35" max="35" width="15.625" style="0" customWidth="1"/>
  </cols>
  <sheetData>
    <row r="1" spans="1:27"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2"/>
      <c r="Z1" s="262"/>
      <c r="AA1" s="262"/>
    </row>
    <row r="2" spans="1:24" ht="12.75">
      <c r="A2" s="2"/>
      <c r="B2" s="2"/>
      <c r="C2" s="3"/>
      <c r="D2" s="3"/>
      <c r="E2" s="3"/>
      <c r="F2" s="3"/>
      <c r="G2" s="3"/>
      <c r="H2" s="3"/>
      <c r="I2" s="3"/>
      <c r="J2" s="3"/>
      <c r="K2" s="3"/>
      <c r="L2" s="3"/>
      <c r="M2" s="3"/>
      <c r="N2" s="3"/>
      <c r="O2" s="3"/>
      <c r="P2" s="3"/>
      <c r="Q2" s="3"/>
      <c r="R2" s="3"/>
      <c r="S2" s="3"/>
      <c r="T2" s="3"/>
      <c r="U2" s="3"/>
      <c r="V2" s="3"/>
      <c r="W2" s="3"/>
      <c r="X2" s="100"/>
    </row>
    <row r="3" spans="1:32" ht="12.75">
      <c r="A3" s="263" t="s">
        <v>184</v>
      </c>
      <c r="B3" s="263"/>
      <c r="C3" s="21"/>
      <c r="D3" s="21"/>
      <c r="E3" s="21"/>
      <c r="F3" s="21"/>
      <c r="G3" s="21"/>
      <c r="H3" s="21"/>
      <c r="I3" s="21"/>
      <c r="J3" s="21"/>
      <c r="K3" s="21"/>
      <c r="L3" s="21"/>
      <c r="M3" s="21"/>
      <c r="N3" s="21"/>
      <c r="O3" s="21"/>
      <c r="P3" s="21"/>
      <c r="Q3" s="21"/>
      <c r="R3" s="21"/>
      <c r="S3" s="21"/>
      <c r="T3" s="21"/>
      <c r="U3" s="21"/>
      <c r="V3" s="21"/>
      <c r="W3" s="21"/>
      <c r="X3" s="101"/>
      <c r="Y3" s="11"/>
      <c r="Z3" s="11"/>
      <c r="AA3" s="11"/>
      <c r="AB3" s="11"/>
      <c r="AC3" s="11"/>
      <c r="AD3" s="11"/>
      <c r="AE3" s="11"/>
      <c r="AF3" s="11"/>
    </row>
    <row r="4" spans="1:33"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85"/>
      <c r="X4" s="267" t="s">
        <v>124</v>
      </c>
      <c r="Y4" s="257" t="s">
        <v>67</v>
      </c>
      <c r="Z4" s="257" t="s">
        <v>34</v>
      </c>
      <c r="AA4" s="257" t="s">
        <v>35</v>
      </c>
      <c r="AB4" s="257" t="s">
        <v>131</v>
      </c>
      <c r="AC4" s="257" t="s">
        <v>36</v>
      </c>
      <c r="AD4" s="257" t="s">
        <v>132</v>
      </c>
      <c r="AE4" s="257" t="s">
        <v>37</v>
      </c>
      <c r="AF4" s="257" t="s">
        <v>38</v>
      </c>
      <c r="AG4" s="260" t="s">
        <v>65</v>
      </c>
    </row>
    <row r="5" spans="1:33" ht="12.75">
      <c r="A5" s="258"/>
      <c r="B5" s="258"/>
      <c r="C5" s="265"/>
      <c r="D5" s="258"/>
      <c r="E5" s="86"/>
      <c r="F5" s="86"/>
      <c r="G5" s="86"/>
      <c r="H5" s="86"/>
      <c r="I5" s="86"/>
      <c r="J5" s="86"/>
      <c r="K5" s="86"/>
      <c r="L5" s="86"/>
      <c r="M5" s="86"/>
      <c r="N5" s="86"/>
      <c r="O5" s="86"/>
      <c r="P5" s="86"/>
      <c r="Q5" s="86"/>
      <c r="R5" s="86"/>
      <c r="S5" s="86"/>
      <c r="T5" s="86"/>
      <c r="U5" s="86"/>
      <c r="V5" s="86"/>
      <c r="W5" s="86"/>
      <c r="X5" s="268"/>
      <c r="Y5" s="258"/>
      <c r="Z5" s="258"/>
      <c r="AA5" s="258"/>
      <c r="AB5" s="258"/>
      <c r="AC5" s="258"/>
      <c r="AD5" s="258"/>
      <c r="AE5" s="258"/>
      <c r="AF5" s="258"/>
      <c r="AG5" s="260"/>
    </row>
    <row r="6" spans="1:33" ht="53.25" customHeight="1">
      <c r="A6" s="259"/>
      <c r="B6" s="259"/>
      <c r="C6" s="266"/>
      <c r="D6" s="259"/>
      <c r="E6" s="87" t="s">
        <v>136</v>
      </c>
      <c r="F6" s="87" t="s">
        <v>137</v>
      </c>
      <c r="G6" s="87" t="s">
        <v>138</v>
      </c>
      <c r="H6" s="87" t="s">
        <v>139</v>
      </c>
      <c r="I6" s="87" t="s">
        <v>140</v>
      </c>
      <c r="J6" s="87" t="s">
        <v>141</v>
      </c>
      <c r="K6" s="87" t="s">
        <v>142</v>
      </c>
      <c r="L6" s="87" t="s">
        <v>143</v>
      </c>
      <c r="M6" s="87" t="s">
        <v>144</v>
      </c>
      <c r="N6" s="87" t="s">
        <v>145</v>
      </c>
      <c r="O6" s="87" t="s">
        <v>146</v>
      </c>
      <c r="P6" s="87" t="s">
        <v>147</v>
      </c>
      <c r="Q6" s="87" t="s">
        <v>148</v>
      </c>
      <c r="R6" s="87" t="s">
        <v>149</v>
      </c>
      <c r="S6" s="87" t="s">
        <v>150</v>
      </c>
      <c r="T6" s="87" t="s">
        <v>166</v>
      </c>
      <c r="U6" s="87" t="s">
        <v>151</v>
      </c>
      <c r="V6" s="87" t="s">
        <v>152</v>
      </c>
      <c r="W6" s="87" t="s">
        <v>153</v>
      </c>
      <c r="X6" s="269"/>
      <c r="Y6" s="259"/>
      <c r="Z6" s="259"/>
      <c r="AA6" s="259"/>
      <c r="AB6" s="259"/>
      <c r="AC6" s="259"/>
      <c r="AD6" s="259"/>
      <c r="AE6" s="259"/>
      <c r="AF6" s="259"/>
      <c r="AG6" s="260"/>
    </row>
    <row r="7" spans="1:33" ht="12.75">
      <c r="A7" s="12" t="s">
        <v>4</v>
      </c>
      <c r="B7" s="13" t="s">
        <v>5</v>
      </c>
      <c r="C7" s="13" t="s">
        <v>6</v>
      </c>
      <c r="D7" s="13" t="s">
        <v>7</v>
      </c>
      <c r="E7" s="13"/>
      <c r="F7" s="13"/>
      <c r="G7" s="13"/>
      <c r="H7" s="13"/>
      <c r="I7" s="13"/>
      <c r="J7" s="13"/>
      <c r="K7" s="13"/>
      <c r="L7" s="13"/>
      <c r="M7" s="13"/>
      <c r="N7" s="13"/>
      <c r="O7" s="13"/>
      <c r="P7" s="13"/>
      <c r="Q7" s="13"/>
      <c r="R7" s="13"/>
      <c r="S7" s="13"/>
      <c r="T7" s="13"/>
      <c r="U7" s="13"/>
      <c r="V7" s="13"/>
      <c r="W7" s="13"/>
      <c r="X7" s="95" t="s">
        <v>8</v>
      </c>
      <c r="Y7" s="14" t="s">
        <v>39</v>
      </c>
      <c r="Z7" s="14" t="s">
        <v>40</v>
      </c>
      <c r="AA7" s="14" t="s">
        <v>41</v>
      </c>
      <c r="AB7" s="14" t="s">
        <v>42</v>
      </c>
      <c r="AC7" s="14" t="s">
        <v>43</v>
      </c>
      <c r="AD7" s="14" t="s">
        <v>44</v>
      </c>
      <c r="AE7" s="14" t="s">
        <v>45</v>
      </c>
      <c r="AF7" s="14" t="s">
        <v>46</v>
      </c>
      <c r="AG7" s="31" t="s">
        <v>66</v>
      </c>
    </row>
    <row r="8" spans="1:33" ht="12.75" customHeight="1">
      <c r="A8" s="8">
        <v>1</v>
      </c>
      <c r="B8" s="20" t="s">
        <v>73</v>
      </c>
      <c r="C8" s="8" t="s">
        <v>74</v>
      </c>
      <c r="D8" s="24" t="s">
        <v>9</v>
      </c>
      <c r="E8" s="24"/>
      <c r="F8" s="24"/>
      <c r="G8" s="24"/>
      <c r="H8" s="24"/>
      <c r="I8" s="24"/>
      <c r="J8" s="24"/>
      <c r="K8" s="24"/>
      <c r="L8" s="24"/>
      <c r="M8" s="24">
        <v>20</v>
      </c>
      <c r="N8" s="24"/>
      <c r="O8" s="24"/>
      <c r="P8" s="24"/>
      <c r="Q8" s="24"/>
      <c r="R8" s="24"/>
      <c r="S8" s="24"/>
      <c r="T8" s="24"/>
      <c r="U8" s="24"/>
      <c r="V8" s="24"/>
      <c r="W8" s="24"/>
      <c r="X8" s="102">
        <f aca="true" t="shared" si="0" ref="X8:X33">SUM(M8:W8)</f>
        <v>20</v>
      </c>
      <c r="Y8" s="36"/>
      <c r="Z8" s="67"/>
      <c r="AA8" s="34"/>
      <c r="AB8" s="36"/>
      <c r="AC8" s="36"/>
      <c r="AD8" s="36"/>
      <c r="AE8" s="16"/>
      <c r="AF8" s="36"/>
      <c r="AG8" s="36"/>
    </row>
    <row r="9" spans="1:35" ht="12.75">
      <c r="A9" s="8">
        <v>2</v>
      </c>
      <c r="B9" s="20" t="s">
        <v>73</v>
      </c>
      <c r="C9" s="27" t="s">
        <v>53</v>
      </c>
      <c r="D9" s="23" t="s">
        <v>9</v>
      </c>
      <c r="E9" s="23"/>
      <c r="F9" s="23"/>
      <c r="G9" s="23"/>
      <c r="H9" s="23"/>
      <c r="I9" s="23"/>
      <c r="J9" s="23"/>
      <c r="K9" s="23"/>
      <c r="L9" s="23"/>
      <c r="M9" s="23">
        <v>20</v>
      </c>
      <c r="N9" s="23"/>
      <c r="O9" s="23"/>
      <c r="P9" s="23"/>
      <c r="Q9" s="23"/>
      <c r="R9" s="23"/>
      <c r="S9" s="23"/>
      <c r="T9" s="23"/>
      <c r="U9" s="23"/>
      <c r="V9" s="23"/>
      <c r="W9" s="23"/>
      <c r="X9" s="103">
        <f t="shared" si="0"/>
        <v>20</v>
      </c>
      <c r="Y9" s="36"/>
      <c r="Z9" s="67"/>
      <c r="AA9" s="34"/>
      <c r="AB9" s="34"/>
      <c r="AC9" s="34"/>
      <c r="AD9" s="34"/>
      <c r="AE9" s="16"/>
      <c r="AF9" s="16"/>
      <c r="AG9" s="6"/>
      <c r="AH9" s="66"/>
      <c r="AI9" s="66"/>
    </row>
    <row r="10" spans="1:35" ht="12.75">
      <c r="A10" s="8">
        <v>3</v>
      </c>
      <c r="B10" s="20" t="s">
        <v>73</v>
      </c>
      <c r="C10" s="27" t="s">
        <v>54</v>
      </c>
      <c r="D10" s="23" t="s">
        <v>9</v>
      </c>
      <c r="E10" s="23"/>
      <c r="F10" s="23"/>
      <c r="G10" s="23"/>
      <c r="H10" s="23"/>
      <c r="I10" s="23"/>
      <c r="J10" s="23"/>
      <c r="K10" s="23"/>
      <c r="L10" s="23"/>
      <c r="M10" s="23">
        <v>20</v>
      </c>
      <c r="N10" s="23"/>
      <c r="O10" s="23"/>
      <c r="P10" s="23"/>
      <c r="Q10" s="23"/>
      <c r="R10" s="23"/>
      <c r="S10" s="23"/>
      <c r="T10" s="23"/>
      <c r="U10" s="23"/>
      <c r="V10" s="23"/>
      <c r="W10" s="23"/>
      <c r="X10" s="103">
        <f t="shared" si="0"/>
        <v>20</v>
      </c>
      <c r="Y10" s="36"/>
      <c r="Z10" s="67"/>
      <c r="AA10" s="34"/>
      <c r="AB10" s="34"/>
      <c r="AC10" s="34"/>
      <c r="AD10" s="34"/>
      <c r="AE10" s="16"/>
      <c r="AF10" s="16"/>
      <c r="AG10" s="6"/>
      <c r="AH10" s="66"/>
      <c r="AI10" s="66"/>
    </row>
    <row r="11" spans="1:35" ht="12.75">
      <c r="A11" s="8">
        <v>4</v>
      </c>
      <c r="B11" s="20" t="s">
        <v>73</v>
      </c>
      <c r="C11" s="27" t="s">
        <v>75</v>
      </c>
      <c r="D11" s="23" t="s">
        <v>9</v>
      </c>
      <c r="E11" s="23"/>
      <c r="F11" s="23"/>
      <c r="G11" s="23"/>
      <c r="H11" s="23"/>
      <c r="I11" s="23"/>
      <c r="J11" s="23"/>
      <c r="K11" s="23"/>
      <c r="L11" s="23"/>
      <c r="M11" s="23">
        <v>20</v>
      </c>
      <c r="N11" s="23"/>
      <c r="O11" s="23"/>
      <c r="P11" s="23"/>
      <c r="Q11" s="23"/>
      <c r="R11" s="23"/>
      <c r="S11" s="23"/>
      <c r="T11" s="23"/>
      <c r="U11" s="23"/>
      <c r="V11" s="23"/>
      <c r="W11" s="23"/>
      <c r="X11" s="103">
        <f t="shared" si="0"/>
        <v>20</v>
      </c>
      <c r="Y11" s="36"/>
      <c r="Z11" s="67"/>
      <c r="AA11" s="34"/>
      <c r="AB11" s="34"/>
      <c r="AC11" s="34"/>
      <c r="AD11" s="34"/>
      <c r="AE11" s="16"/>
      <c r="AF11" s="16"/>
      <c r="AG11" s="6"/>
      <c r="AH11" s="66"/>
      <c r="AI11" s="66"/>
    </row>
    <row r="12" spans="1:35" ht="12.75">
      <c r="A12" s="8">
        <v>5</v>
      </c>
      <c r="B12" s="20" t="s">
        <v>73</v>
      </c>
      <c r="C12" s="27" t="s">
        <v>55</v>
      </c>
      <c r="D12" s="23" t="s">
        <v>9</v>
      </c>
      <c r="E12" s="23"/>
      <c r="F12" s="23"/>
      <c r="G12" s="23"/>
      <c r="H12" s="23"/>
      <c r="I12" s="23"/>
      <c r="J12" s="23"/>
      <c r="K12" s="23"/>
      <c r="L12" s="23"/>
      <c r="M12" s="23">
        <v>20</v>
      </c>
      <c r="N12" s="23"/>
      <c r="O12" s="23"/>
      <c r="P12" s="23"/>
      <c r="Q12" s="23"/>
      <c r="R12" s="23"/>
      <c r="S12" s="23"/>
      <c r="T12" s="23"/>
      <c r="U12" s="23"/>
      <c r="V12" s="23"/>
      <c r="W12" s="23"/>
      <c r="X12" s="103">
        <f t="shared" si="0"/>
        <v>20</v>
      </c>
      <c r="Y12" s="36"/>
      <c r="Z12" s="67"/>
      <c r="AA12" s="34"/>
      <c r="AB12" s="34"/>
      <c r="AC12" s="34"/>
      <c r="AD12" s="34"/>
      <c r="AE12" s="6"/>
      <c r="AF12" s="6"/>
      <c r="AG12" s="6"/>
      <c r="AH12" s="66"/>
      <c r="AI12" s="66"/>
    </row>
    <row r="13" spans="1:35" ht="12.75">
      <c r="A13" s="8">
        <v>6</v>
      </c>
      <c r="B13" s="20" t="s">
        <v>73</v>
      </c>
      <c r="C13" s="27" t="s">
        <v>56</v>
      </c>
      <c r="D13" s="23" t="s">
        <v>9</v>
      </c>
      <c r="E13" s="23"/>
      <c r="F13" s="23"/>
      <c r="G13" s="23"/>
      <c r="H13" s="23"/>
      <c r="I13" s="23"/>
      <c r="J13" s="23"/>
      <c r="K13" s="23"/>
      <c r="L13" s="23"/>
      <c r="M13" s="23">
        <v>20</v>
      </c>
      <c r="N13" s="23"/>
      <c r="O13" s="23"/>
      <c r="P13" s="23"/>
      <c r="Q13" s="23"/>
      <c r="R13" s="23"/>
      <c r="S13" s="23"/>
      <c r="T13" s="23"/>
      <c r="U13" s="23"/>
      <c r="V13" s="23"/>
      <c r="W13" s="23"/>
      <c r="X13" s="103">
        <f t="shared" si="0"/>
        <v>20</v>
      </c>
      <c r="Y13" s="36"/>
      <c r="Z13" s="67"/>
      <c r="AA13" s="34"/>
      <c r="AB13" s="34"/>
      <c r="AC13" s="34"/>
      <c r="AD13" s="34"/>
      <c r="AE13" s="6"/>
      <c r="AF13" s="6"/>
      <c r="AG13" s="6"/>
      <c r="AH13" s="66"/>
      <c r="AI13" s="66"/>
    </row>
    <row r="14" spans="1:35" ht="12.75">
      <c r="A14" s="8">
        <v>7</v>
      </c>
      <c r="B14" s="20" t="s">
        <v>73</v>
      </c>
      <c r="C14" s="27" t="s">
        <v>57</v>
      </c>
      <c r="D14" s="23" t="s">
        <v>9</v>
      </c>
      <c r="E14" s="23"/>
      <c r="F14" s="23"/>
      <c r="G14" s="23"/>
      <c r="H14" s="23"/>
      <c r="I14" s="23"/>
      <c r="J14" s="23"/>
      <c r="K14" s="23"/>
      <c r="L14" s="23"/>
      <c r="M14" s="23">
        <v>20</v>
      </c>
      <c r="N14" s="23"/>
      <c r="O14" s="23"/>
      <c r="P14" s="23"/>
      <c r="Q14" s="23"/>
      <c r="R14" s="23"/>
      <c r="S14" s="23"/>
      <c r="T14" s="23"/>
      <c r="U14" s="23"/>
      <c r="V14" s="23"/>
      <c r="W14" s="23"/>
      <c r="X14" s="103">
        <f t="shared" si="0"/>
        <v>20</v>
      </c>
      <c r="Y14" s="36"/>
      <c r="Z14" s="67"/>
      <c r="AA14" s="34"/>
      <c r="AB14" s="34"/>
      <c r="AC14" s="34"/>
      <c r="AD14" s="34"/>
      <c r="AE14" s="6"/>
      <c r="AF14" s="6"/>
      <c r="AG14" s="6"/>
      <c r="AH14" s="66"/>
      <c r="AI14" s="66"/>
    </row>
    <row r="15" spans="1:35" ht="15" customHeight="1">
      <c r="A15" s="8">
        <v>8</v>
      </c>
      <c r="B15" s="20" t="s">
        <v>73</v>
      </c>
      <c r="C15" s="27" t="s">
        <v>58</v>
      </c>
      <c r="D15" s="23" t="s">
        <v>9</v>
      </c>
      <c r="E15" s="23"/>
      <c r="F15" s="23"/>
      <c r="G15" s="23"/>
      <c r="H15" s="23"/>
      <c r="I15" s="23"/>
      <c r="J15" s="23"/>
      <c r="K15" s="23"/>
      <c r="L15" s="23"/>
      <c r="M15" s="23">
        <v>20</v>
      </c>
      <c r="N15" s="23"/>
      <c r="O15" s="23"/>
      <c r="P15" s="23"/>
      <c r="Q15" s="23"/>
      <c r="R15" s="23"/>
      <c r="S15" s="23"/>
      <c r="T15" s="23"/>
      <c r="U15" s="23"/>
      <c r="V15" s="23"/>
      <c r="W15" s="23"/>
      <c r="X15" s="103">
        <f t="shared" si="0"/>
        <v>20</v>
      </c>
      <c r="Y15" s="36"/>
      <c r="Z15" s="67"/>
      <c r="AA15" s="34"/>
      <c r="AB15" s="34"/>
      <c r="AC15" s="34"/>
      <c r="AD15" s="34"/>
      <c r="AE15" s="6"/>
      <c r="AF15" s="6"/>
      <c r="AG15" s="6"/>
      <c r="AH15" s="66"/>
      <c r="AI15" s="66"/>
    </row>
    <row r="16" spans="1:35" ht="12.75">
      <c r="A16" s="8">
        <v>9</v>
      </c>
      <c r="B16" s="20" t="s">
        <v>73</v>
      </c>
      <c r="C16" s="27" t="s">
        <v>59</v>
      </c>
      <c r="D16" s="23" t="s">
        <v>9</v>
      </c>
      <c r="E16" s="23"/>
      <c r="F16" s="23"/>
      <c r="G16" s="23"/>
      <c r="H16" s="23"/>
      <c r="I16" s="23"/>
      <c r="J16" s="23"/>
      <c r="K16" s="23"/>
      <c r="L16" s="23"/>
      <c r="M16" s="23">
        <v>20</v>
      </c>
      <c r="N16" s="23"/>
      <c r="O16" s="23"/>
      <c r="P16" s="23"/>
      <c r="Q16" s="23"/>
      <c r="R16" s="23"/>
      <c r="S16" s="23"/>
      <c r="T16" s="23"/>
      <c r="U16" s="23"/>
      <c r="V16" s="23"/>
      <c r="W16" s="23"/>
      <c r="X16" s="103">
        <f t="shared" si="0"/>
        <v>20</v>
      </c>
      <c r="Y16" s="36"/>
      <c r="Z16" s="67"/>
      <c r="AA16" s="34"/>
      <c r="AB16" s="34"/>
      <c r="AC16" s="34"/>
      <c r="AD16" s="34"/>
      <c r="AE16" s="6"/>
      <c r="AF16" s="6"/>
      <c r="AG16" s="6"/>
      <c r="AH16" s="66"/>
      <c r="AI16" s="66"/>
    </row>
    <row r="17" spans="1:35" ht="15.75" customHeight="1">
      <c r="A17" s="8">
        <v>10</v>
      </c>
      <c r="B17" s="20" t="s">
        <v>73</v>
      </c>
      <c r="C17" s="27" t="s">
        <v>60</v>
      </c>
      <c r="D17" s="23" t="s">
        <v>9</v>
      </c>
      <c r="E17" s="23"/>
      <c r="F17" s="23"/>
      <c r="G17" s="23"/>
      <c r="H17" s="23"/>
      <c r="I17" s="23"/>
      <c r="J17" s="23"/>
      <c r="K17" s="23"/>
      <c r="L17" s="23"/>
      <c r="M17" s="23">
        <v>20</v>
      </c>
      <c r="N17" s="23"/>
      <c r="O17" s="23"/>
      <c r="P17" s="23"/>
      <c r="Q17" s="23"/>
      <c r="R17" s="23"/>
      <c r="S17" s="23"/>
      <c r="T17" s="23"/>
      <c r="U17" s="23"/>
      <c r="V17" s="23"/>
      <c r="W17" s="23"/>
      <c r="X17" s="103">
        <f t="shared" si="0"/>
        <v>20</v>
      </c>
      <c r="Y17" s="36"/>
      <c r="Z17" s="67"/>
      <c r="AA17" s="34"/>
      <c r="AB17" s="34"/>
      <c r="AC17" s="34"/>
      <c r="AD17" s="34"/>
      <c r="AE17" s="6"/>
      <c r="AF17" s="6"/>
      <c r="AG17" s="6"/>
      <c r="AH17" s="66"/>
      <c r="AI17" s="66"/>
    </row>
    <row r="18" spans="1:35" ht="25.5">
      <c r="A18" s="8">
        <v>11</v>
      </c>
      <c r="B18" s="17" t="s">
        <v>49</v>
      </c>
      <c r="C18" s="19" t="s">
        <v>12</v>
      </c>
      <c r="D18" s="26" t="s">
        <v>9</v>
      </c>
      <c r="E18" s="88"/>
      <c r="F18" s="88"/>
      <c r="G18" s="88"/>
      <c r="H18" s="88"/>
      <c r="I18" s="88"/>
      <c r="J18" s="88"/>
      <c r="K18" s="88"/>
      <c r="L18" s="88"/>
      <c r="M18" s="88">
        <v>100</v>
      </c>
      <c r="N18" s="88"/>
      <c r="O18" s="88"/>
      <c r="P18" s="88"/>
      <c r="Q18" s="88"/>
      <c r="R18" s="88"/>
      <c r="S18" s="88"/>
      <c r="T18" s="88"/>
      <c r="U18" s="88"/>
      <c r="V18" s="88"/>
      <c r="W18" s="88"/>
      <c r="X18" s="103">
        <f t="shared" si="0"/>
        <v>100</v>
      </c>
      <c r="Y18" s="34"/>
      <c r="Z18" s="67"/>
      <c r="AA18" s="34"/>
      <c r="AB18" s="34"/>
      <c r="AC18" s="34"/>
      <c r="AD18" s="34"/>
      <c r="AE18" s="6"/>
      <c r="AF18" s="6"/>
      <c r="AG18" s="6"/>
      <c r="AH18" s="66"/>
      <c r="AI18" s="66"/>
    </row>
    <row r="19" spans="1:35" ht="25.5">
      <c r="A19" s="8">
        <v>12</v>
      </c>
      <c r="B19" s="17" t="s">
        <v>49</v>
      </c>
      <c r="C19" s="19" t="s">
        <v>13</v>
      </c>
      <c r="D19" s="26" t="s">
        <v>9</v>
      </c>
      <c r="E19" s="88"/>
      <c r="F19" s="88"/>
      <c r="G19" s="88"/>
      <c r="H19" s="88"/>
      <c r="I19" s="88"/>
      <c r="J19" s="88"/>
      <c r="K19" s="88"/>
      <c r="L19" s="88"/>
      <c r="M19" s="88">
        <v>100</v>
      </c>
      <c r="N19" s="88"/>
      <c r="O19" s="88"/>
      <c r="P19" s="88"/>
      <c r="Q19" s="88"/>
      <c r="R19" s="88"/>
      <c r="S19" s="88"/>
      <c r="T19" s="88"/>
      <c r="U19" s="88"/>
      <c r="V19" s="88"/>
      <c r="W19" s="88"/>
      <c r="X19" s="103">
        <f t="shared" si="0"/>
        <v>100</v>
      </c>
      <c r="Y19" s="34"/>
      <c r="Z19" s="67"/>
      <c r="AA19" s="34"/>
      <c r="AB19" s="34"/>
      <c r="AC19" s="34"/>
      <c r="AD19" s="34"/>
      <c r="AE19" s="6"/>
      <c r="AF19" s="6"/>
      <c r="AG19" s="6"/>
      <c r="AH19" s="66"/>
      <c r="AI19" s="66"/>
    </row>
    <row r="20" spans="1:35" ht="25.5">
      <c r="A20" s="8">
        <v>13</v>
      </c>
      <c r="B20" s="17" t="s">
        <v>49</v>
      </c>
      <c r="C20" s="19" t="s">
        <v>14</v>
      </c>
      <c r="D20" s="26" t="s">
        <v>9</v>
      </c>
      <c r="E20" s="88"/>
      <c r="F20" s="88"/>
      <c r="G20" s="88"/>
      <c r="H20" s="88"/>
      <c r="I20" s="88"/>
      <c r="J20" s="88"/>
      <c r="K20" s="88"/>
      <c r="L20" s="88"/>
      <c r="M20" s="88">
        <v>100</v>
      </c>
      <c r="N20" s="88"/>
      <c r="O20" s="88"/>
      <c r="P20" s="88"/>
      <c r="Q20" s="88"/>
      <c r="R20" s="88"/>
      <c r="S20" s="88"/>
      <c r="T20" s="88"/>
      <c r="U20" s="88"/>
      <c r="V20" s="88"/>
      <c r="W20" s="88"/>
      <c r="X20" s="103">
        <f t="shared" si="0"/>
        <v>100</v>
      </c>
      <c r="Y20" s="34"/>
      <c r="Z20" s="67"/>
      <c r="AA20" s="34"/>
      <c r="AB20" s="34"/>
      <c r="AC20" s="34"/>
      <c r="AD20" s="34"/>
      <c r="AE20" s="6"/>
      <c r="AF20" s="6"/>
      <c r="AG20" s="6"/>
      <c r="AH20" s="66"/>
      <c r="AI20" s="66"/>
    </row>
    <row r="21" spans="1:35" ht="25.5">
      <c r="A21" s="8">
        <v>14</v>
      </c>
      <c r="B21" s="17" t="s">
        <v>49</v>
      </c>
      <c r="C21" s="19" t="s">
        <v>15</v>
      </c>
      <c r="D21" s="26" t="s">
        <v>9</v>
      </c>
      <c r="E21" s="88"/>
      <c r="F21" s="88"/>
      <c r="G21" s="88"/>
      <c r="H21" s="88"/>
      <c r="I21" s="88"/>
      <c r="J21" s="88"/>
      <c r="K21" s="88"/>
      <c r="L21" s="88"/>
      <c r="M21" s="88">
        <v>100</v>
      </c>
      <c r="N21" s="88"/>
      <c r="O21" s="88"/>
      <c r="P21" s="88"/>
      <c r="Q21" s="88"/>
      <c r="R21" s="88"/>
      <c r="S21" s="88"/>
      <c r="T21" s="88"/>
      <c r="U21" s="88"/>
      <c r="V21" s="88"/>
      <c r="W21" s="88"/>
      <c r="X21" s="103">
        <f t="shared" si="0"/>
        <v>100</v>
      </c>
      <c r="Y21" s="34"/>
      <c r="Z21" s="67"/>
      <c r="AA21" s="34"/>
      <c r="AB21" s="34"/>
      <c r="AC21" s="34"/>
      <c r="AD21" s="34"/>
      <c r="AE21" s="6"/>
      <c r="AF21" s="6"/>
      <c r="AG21" s="6"/>
      <c r="AH21" s="66"/>
      <c r="AI21" s="66"/>
    </row>
    <row r="22" spans="1:35" ht="25.5">
      <c r="A22" s="8">
        <v>15</v>
      </c>
      <c r="B22" s="17" t="s">
        <v>49</v>
      </c>
      <c r="C22" s="19" t="s">
        <v>16</v>
      </c>
      <c r="D22" s="26" t="s">
        <v>9</v>
      </c>
      <c r="E22" s="88"/>
      <c r="F22" s="88"/>
      <c r="G22" s="88"/>
      <c r="H22" s="88"/>
      <c r="I22" s="88"/>
      <c r="J22" s="88"/>
      <c r="K22" s="88"/>
      <c r="L22" s="88"/>
      <c r="M22" s="88">
        <v>100</v>
      </c>
      <c r="N22" s="88"/>
      <c r="O22" s="88"/>
      <c r="P22" s="88"/>
      <c r="Q22" s="88"/>
      <c r="R22" s="88"/>
      <c r="S22" s="88"/>
      <c r="T22" s="88"/>
      <c r="U22" s="88"/>
      <c r="V22" s="88"/>
      <c r="W22" s="88"/>
      <c r="X22" s="103">
        <f t="shared" si="0"/>
        <v>100</v>
      </c>
      <c r="Y22" s="34"/>
      <c r="Z22" s="67"/>
      <c r="AA22" s="34"/>
      <c r="AB22" s="34"/>
      <c r="AC22" s="34"/>
      <c r="AD22" s="34"/>
      <c r="AE22" s="6"/>
      <c r="AF22" s="6"/>
      <c r="AG22" s="6"/>
      <c r="AH22" s="66"/>
      <c r="AI22" s="66"/>
    </row>
    <row r="23" spans="1:35" ht="25.5">
      <c r="A23" s="8">
        <v>16</v>
      </c>
      <c r="B23" s="17" t="s">
        <v>49</v>
      </c>
      <c r="C23" s="19" t="s">
        <v>17</v>
      </c>
      <c r="D23" s="26" t="s">
        <v>9</v>
      </c>
      <c r="E23" s="88"/>
      <c r="F23" s="88"/>
      <c r="G23" s="88"/>
      <c r="H23" s="88"/>
      <c r="I23" s="88"/>
      <c r="J23" s="88"/>
      <c r="K23" s="88"/>
      <c r="L23" s="88"/>
      <c r="M23" s="88">
        <v>100</v>
      </c>
      <c r="N23" s="88"/>
      <c r="O23" s="88"/>
      <c r="P23" s="88"/>
      <c r="Q23" s="88"/>
      <c r="R23" s="88"/>
      <c r="S23" s="88"/>
      <c r="T23" s="88"/>
      <c r="U23" s="88"/>
      <c r="V23" s="88"/>
      <c r="W23" s="88"/>
      <c r="X23" s="103">
        <f t="shared" si="0"/>
        <v>100</v>
      </c>
      <c r="Y23" s="34"/>
      <c r="Z23" s="67"/>
      <c r="AA23" s="34"/>
      <c r="AB23" s="34"/>
      <c r="AC23" s="34"/>
      <c r="AD23" s="34"/>
      <c r="AE23" s="6"/>
      <c r="AF23" s="6"/>
      <c r="AG23" s="6"/>
      <c r="AH23" s="66"/>
      <c r="AI23" s="66"/>
    </row>
    <row r="24" spans="1:35" ht="25.5">
      <c r="A24" s="8">
        <v>17</v>
      </c>
      <c r="B24" s="17" t="s">
        <v>49</v>
      </c>
      <c r="C24" s="19" t="s">
        <v>18</v>
      </c>
      <c r="D24" s="26" t="s">
        <v>9</v>
      </c>
      <c r="E24" s="88"/>
      <c r="F24" s="88"/>
      <c r="G24" s="88"/>
      <c r="H24" s="88"/>
      <c r="I24" s="88"/>
      <c r="J24" s="88"/>
      <c r="K24" s="88"/>
      <c r="L24" s="88"/>
      <c r="M24" s="88">
        <v>100</v>
      </c>
      <c r="N24" s="88"/>
      <c r="O24" s="88"/>
      <c r="P24" s="88"/>
      <c r="Q24" s="88"/>
      <c r="R24" s="88"/>
      <c r="S24" s="88"/>
      <c r="T24" s="88"/>
      <c r="U24" s="88"/>
      <c r="V24" s="88"/>
      <c r="W24" s="88"/>
      <c r="X24" s="103">
        <f t="shared" si="0"/>
        <v>100</v>
      </c>
      <c r="Y24" s="34"/>
      <c r="Z24" s="67"/>
      <c r="AA24" s="34"/>
      <c r="AB24" s="34"/>
      <c r="AC24" s="34"/>
      <c r="AD24" s="34"/>
      <c r="AE24" s="6"/>
      <c r="AF24" s="6"/>
      <c r="AG24" s="6"/>
      <c r="AH24" s="66"/>
      <c r="AI24" s="66"/>
    </row>
    <row r="25" spans="1:35" ht="25.5">
      <c r="A25" s="8">
        <v>18</v>
      </c>
      <c r="B25" s="17" t="s">
        <v>49</v>
      </c>
      <c r="C25" s="19" t="s">
        <v>19</v>
      </c>
      <c r="D25" s="26" t="s">
        <v>9</v>
      </c>
      <c r="E25" s="88"/>
      <c r="F25" s="88"/>
      <c r="G25" s="88"/>
      <c r="H25" s="88"/>
      <c r="I25" s="88"/>
      <c r="J25" s="88"/>
      <c r="K25" s="88"/>
      <c r="L25" s="88"/>
      <c r="M25" s="88">
        <v>50</v>
      </c>
      <c r="N25" s="88"/>
      <c r="O25" s="88"/>
      <c r="P25" s="88"/>
      <c r="Q25" s="88"/>
      <c r="R25" s="88"/>
      <c r="S25" s="88"/>
      <c r="T25" s="88"/>
      <c r="U25" s="88"/>
      <c r="V25" s="88"/>
      <c r="W25" s="88"/>
      <c r="X25" s="103">
        <f t="shared" si="0"/>
        <v>50</v>
      </c>
      <c r="Y25" s="34"/>
      <c r="Z25" s="67"/>
      <c r="AA25" s="34"/>
      <c r="AB25" s="34"/>
      <c r="AC25" s="34"/>
      <c r="AD25" s="34"/>
      <c r="AE25" s="6"/>
      <c r="AF25" s="6"/>
      <c r="AG25" s="6"/>
      <c r="AH25" s="66"/>
      <c r="AI25" s="66"/>
    </row>
    <row r="26" spans="1:35" ht="25.5">
      <c r="A26" s="8">
        <v>19</v>
      </c>
      <c r="B26" s="17" t="s">
        <v>71</v>
      </c>
      <c r="C26" s="19" t="s">
        <v>12</v>
      </c>
      <c r="D26" s="26" t="s">
        <v>9</v>
      </c>
      <c r="E26" s="88"/>
      <c r="F26" s="88"/>
      <c r="G26" s="88"/>
      <c r="H26" s="88"/>
      <c r="I26" s="88"/>
      <c r="J26" s="88"/>
      <c r="K26" s="88"/>
      <c r="L26" s="88"/>
      <c r="M26" s="88">
        <v>50</v>
      </c>
      <c r="N26" s="88"/>
      <c r="O26" s="88"/>
      <c r="P26" s="88"/>
      <c r="Q26" s="88"/>
      <c r="R26" s="88"/>
      <c r="S26" s="88"/>
      <c r="T26" s="88"/>
      <c r="U26" s="88"/>
      <c r="V26" s="88"/>
      <c r="W26" s="88"/>
      <c r="X26" s="103">
        <f t="shared" si="0"/>
        <v>50</v>
      </c>
      <c r="Y26" s="34"/>
      <c r="Z26" s="67"/>
      <c r="AA26" s="34"/>
      <c r="AB26" s="34"/>
      <c r="AC26" s="34"/>
      <c r="AD26" s="34"/>
      <c r="AE26" s="6"/>
      <c r="AF26" s="6"/>
      <c r="AG26" s="6"/>
      <c r="AH26" s="66"/>
      <c r="AI26" s="66"/>
    </row>
    <row r="27" spans="1:35" ht="25.5">
      <c r="A27" s="8">
        <v>20</v>
      </c>
      <c r="B27" s="17" t="s">
        <v>71</v>
      </c>
      <c r="C27" s="19" t="s">
        <v>13</v>
      </c>
      <c r="D27" s="26" t="s">
        <v>9</v>
      </c>
      <c r="E27" s="88"/>
      <c r="F27" s="88"/>
      <c r="G27" s="88"/>
      <c r="H27" s="88"/>
      <c r="I27" s="88"/>
      <c r="J27" s="88"/>
      <c r="K27" s="88"/>
      <c r="L27" s="88"/>
      <c r="M27" s="88">
        <v>50</v>
      </c>
      <c r="N27" s="88"/>
      <c r="O27" s="88"/>
      <c r="P27" s="88"/>
      <c r="Q27" s="88"/>
      <c r="R27" s="88"/>
      <c r="S27" s="88"/>
      <c r="T27" s="88"/>
      <c r="U27" s="88"/>
      <c r="V27" s="88"/>
      <c r="W27" s="88"/>
      <c r="X27" s="103">
        <f t="shared" si="0"/>
        <v>50</v>
      </c>
      <c r="Y27" s="34"/>
      <c r="Z27" s="67"/>
      <c r="AA27" s="34"/>
      <c r="AB27" s="34"/>
      <c r="AC27" s="34"/>
      <c r="AD27" s="34"/>
      <c r="AE27" s="6"/>
      <c r="AF27" s="6"/>
      <c r="AG27" s="6"/>
      <c r="AH27" s="66"/>
      <c r="AI27" s="66"/>
    </row>
    <row r="28" spans="1:35" ht="25.5">
      <c r="A28" s="8">
        <v>21</v>
      </c>
      <c r="B28" s="17" t="s">
        <v>71</v>
      </c>
      <c r="C28" s="19" t="s">
        <v>14</v>
      </c>
      <c r="D28" s="26" t="s">
        <v>9</v>
      </c>
      <c r="E28" s="88"/>
      <c r="F28" s="88"/>
      <c r="G28" s="88"/>
      <c r="H28" s="88"/>
      <c r="I28" s="88"/>
      <c r="J28" s="88"/>
      <c r="K28" s="88"/>
      <c r="L28" s="88"/>
      <c r="M28" s="88">
        <v>100</v>
      </c>
      <c r="N28" s="88"/>
      <c r="O28" s="88"/>
      <c r="P28" s="88"/>
      <c r="Q28" s="88"/>
      <c r="R28" s="88"/>
      <c r="S28" s="88"/>
      <c r="T28" s="88"/>
      <c r="U28" s="88"/>
      <c r="V28" s="88"/>
      <c r="W28" s="88"/>
      <c r="X28" s="103">
        <f t="shared" si="0"/>
        <v>100</v>
      </c>
      <c r="Y28" s="34"/>
      <c r="Z28" s="67"/>
      <c r="AA28" s="34"/>
      <c r="AB28" s="34"/>
      <c r="AC28" s="34"/>
      <c r="AD28" s="34"/>
      <c r="AE28" s="6"/>
      <c r="AF28" s="6"/>
      <c r="AG28" s="6"/>
      <c r="AH28" s="66"/>
      <c r="AI28" s="66"/>
    </row>
    <row r="29" spans="1:35" ht="25.5">
      <c r="A29" s="8">
        <v>22</v>
      </c>
      <c r="B29" s="17" t="s">
        <v>71</v>
      </c>
      <c r="C29" s="19" t="s">
        <v>15</v>
      </c>
      <c r="D29" s="26" t="s">
        <v>9</v>
      </c>
      <c r="E29" s="88"/>
      <c r="F29" s="88"/>
      <c r="G29" s="88"/>
      <c r="H29" s="88"/>
      <c r="I29" s="88"/>
      <c r="J29" s="88"/>
      <c r="K29" s="88"/>
      <c r="L29" s="88"/>
      <c r="M29" s="88">
        <v>200</v>
      </c>
      <c r="N29" s="88"/>
      <c r="O29" s="88"/>
      <c r="P29" s="88"/>
      <c r="Q29" s="88"/>
      <c r="R29" s="88"/>
      <c r="S29" s="88"/>
      <c r="T29" s="88"/>
      <c r="U29" s="88"/>
      <c r="V29" s="88"/>
      <c r="W29" s="88"/>
      <c r="X29" s="103">
        <f t="shared" si="0"/>
        <v>200</v>
      </c>
      <c r="Y29" s="34"/>
      <c r="Z29" s="67"/>
      <c r="AA29" s="34"/>
      <c r="AB29" s="34"/>
      <c r="AC29" s="34"/>
      <c r="AD29" s="34"/>
      <c r="AE29" s="6"/>
      <c r="AF29" s="6"/>
      <c r="AG29" s="6"/>
      <c r="AH29" s="66"/>
      <c r="AI29" s="66"/>
    </row>
    <row r="30" spans="1:35" ht="25.5">
      <c r="A30" s="8">
        <v>23</v>
      </c>
      <c r="B30" s="17" t="s">
        <v>71</v>
      </c>
      <c r="C30" s="19" t="s">
        <v>16</v>
      </c>
      <c r="D30" s="26" t="s">
        <v>9</v>
      </c>
      <c r="E30" s="88"/>
      <c r="F30" s="88"/>
      <c r="G30" s="88"/>
      <c r="H30" s="88"/>
      <c r="I30" s="88"/>
      <c r="J30" s="88"/>
      <c r="K30" s="88"/>
      <c r="L30" s="88"/>
      <c r="M30" s="88">
        <v>300</v>
      </c>
      <c r="N30" s="88"/>
      <c r="O30" s="88"/>
      <c r="P30" s="88"/>
      <c r="Q30" s="88"/>
      <c r="R30" s="88"/>
      <c r="S30" s="88"/>
      <c r="T30" s="88"/>
      <c r="U30" s="88"/>
      <c r="V30" s="88"/>
      <c r="W30" s="88"/>
      <c r="X30" s="103">
        <f t="shared" si="0"/>
        <v>300</v>
      </c>
      <c r="Y30" s="34"/>
      <c r="Z30" s="67"/>
      <c r="AA30" s="34"/>
      <c r="AB30" s="34"/>
      <c r="AC30" s="34"/>
      <c r="AD30" s="34"/>
      <c r="AE30" s="6"/>
      <c r="AF30" s="6"/>
      <c r="AG30" s="6"/>
      <c r="AH30" s="66"/>
      <c r="AI30" s="66"/>
    </row>
    <row r="31" spans="1:35" ht="25.5">
      <c r="A31" s="8">
        <v>24</v>
      </c>
      <c r="B31" s="17" t="s">
        <v>71</v>
      </c>
      <c r="C31" s="19" t="s">
        <v>17</v>
      </c>
      <c r="D31" s="26" t="s">
        <v>9</v>
      </c>
      <c r="E31" s="88"/>
      <c r="F31" s="88"/>
      <c r="G31" s="88"/>
      <c r="H31" s="88"/>
      <c r="I31" s="88"/>
      <c r="J31" s="88"/>
      <c r="K31" s="88"/>
      <c r="L31" s="88"/>
      <c r="M31" s="88">
        <v>50</v>
      </c>
      <c r="N31" s="88"/>
      <c r="O31" s="88"/>
      <c r="P31" s="88"/>
      <c r="Q31" s="88"/>
      <c r="R31" s="88"/>
      <c r="S31" s="88"/>
      <c r="T31" s="88"/>
      <c r="U31" s="88"/>
      <c r="V31" s="88"/>
      <c r="W31" s="88"/>
      <c r="X31" s="103">
        <f t="shared" si="0"/>
        <v>50</v>
      </c>
      <c r="Y31" s="34"/>
      <c r="Z31" s="67"/>
      <c r="AA31" s="34"/>
      <c r="AB31" s="34"/>
      <c r="AC31" s="34"/>
      <c r="AD31" s="34"/>
      <c r="AE31" s="6"/>
      <c r="AF31" s="6"/>
      <c r="AG31" s="6"/>
      <c r="AH31" s="66"/>
      <c r="AI31" s="66"/>
    </row>
    <row r="32" spans="1:35" ht="25.5">
      <c r="A32" s="8">
        <v>25</v>
      </c>
      <c r="B32" s="17" t="s">
        <v>71</v>
      </c>
      <c r="C32" s="19" t="s">
        <v>18</v>
      </c>
      <c r="D32" s="26" t="s">
        <v>9</v>
      </c>
      <c r="E32" s="88"/>
      <c r="F32" s="88"/>
      <c r="G32" s="88"/>
      <c r="H32" s="88"/>
      <c r="I32" s="88"/>
      <c r="J32" s="88"/>
      <c r="K32" s="88"/>
      <c r="L32" s="88"/>
      <c r="M32" s="88">
        <v>100</v>
      </c>
      <c r="N32" s="88"/>
      <c r="O32" s="88"/>
      <c r="P32" s="88"/>
      <c r="Q32" s="88"/>
      <c r="R32" s="88"/>
      <c r="S32" s="88"/>
      <c r="T32" s="88"/>
      <c r="U32" s="88"/>
      <c r="V32" s="88"/>
      <c r="W32" s="88"/>
      <c r="X32" s="103">
        <f t="shared" si="0"/>
        <v>100</v>
      </c>
      <c r="Y32" s="34"/>
      <c r="Z32" s="67"/>
      <c r="AA32" s="34"/>
      <c r="AB32" s="34"/>
      <c r="AC32" s="34"/>
      <c r="AD32" s="34"/>
      <c r="AE32" s="6"/>
      <c r="AF32" s="6"/>
      <c r="AG32" s="6"/>
      <c r="AH32" s="66"/>
      <c r="AI32" s="66"/>
    </row>
    <row r="33" spans="1:35" ht="25.5">
      <c r="A33" s="8">
        <v>26</v>
      </c>
      <c r="B33" s="17" t="s">
        <v>71</v>
      </c>
      <c r="C33" s="19" t="s">
        <v>19</v>
      </c>
      <c r="D33" s="26" t="s">
        <v>9</v>
      </c>
      <c r="E33" s="88"/>
      <c r="F33" s="88"/>
      <c r="G33" s="88"/>
      <c r="H33" s="88"/>
      <c r="I33" s="88"/>
      <c r="J33" s="88"/>
      <c r="K33" s="88"/>
      <c r="L33" s="88"/>
      <c r="M33" s="88">
        <v>50</v>
      </c>
      <c r="N33" s="88"/>
      <c r="O33" s="88"/>
      <c r="P33" s="88"/>
      <c r="Q33" s="88"/>
      <c r="R33" s="88"/>
      <c r="S33" s="88"/>
      <c r="T33" s="88"/>
      <c r="U33" s="88"/>
      <c r="V33" s="88"/>
      <c r="W33" s="88"/>
      <c r="X33" s="103">
        <f t="shared" si="0"/>
        <v>50</v>
      </c>
      <c r="Y33" s="34"/>
      <c r="Z33" s="67"/>
      <c r="AA33" s="34"/>
      <c r="AB33" s="34"/>
      <c r="AC33" s="34"/>
      <c r="AD33" s="34"/>
      <c r="AE33" s="6"/>
      <c r="AF33" s="6"/>
      <c r="AG33" s="6"/>
      <c r="AH33" s="66"/>
      <c r="AI33" s="66"/>
    </row>
    <row r="34" spans="1:30" ht="12.75">
      <c r="A34" s="5"/>
      <c r="B34" s="5"/>
      <c r="C34" s="4"/>
      <c r="D34" s="4"/>
      <c r="E34" s="4"/>
      <c r="F34" s="4"/>
      <c r="G34" s="4"/>
      <c r="H34" s="4"/>
      <c r="I34" s="4"/>
      <c r="J34" s="4"/>
      <c r="K34" s="4"/>
      <c r="L34" s="4"/>
      <c r="M34" s="4"/>
      <c r="N34" s="4"/>
      <c r="O34" s="4"/>
      <c r="P34" s="4"/>
      <c r="Q34" s="4"/>
      <c r="R34" s="4"/>
      <c r="S34" s="4"/>
      <c r="T34" s="4"/>
      <c r="U34" s="4"/>
      <c r="V34" s="4"/>
      <c r="W34" s="4"/>
      <c r="X34" s="106"/>
      <c r="AA34" s="246" t="s">
        <v>182</v>
      </c>
      <c r="AB34" s="6"/>
      <c r="AC34" s="249"/>
      <c r="AD34" s="246"/>
    </row>
    <row r="35" spans="2:26" ht="12.75">
      <c r="B35" s="32" t="s">
        <v>10</v>
      </c>
      <c r="C35" s="32"/>
      <c r="D35" s="32"/>
      <c r="E35" s="32"/>
      <c r="F35" s="32"/>
      <c r="G35" s="32"/>
      <c r="H35" s="32"/>
      <c r="I35" s="32"/>
      <c r="J35" s="32"/>
      <c r="K35" s="32"/>
      <c r="L35" s="32"/>
      <c r="M35" s="32"/>
      <c r="N35" s="32"/>
      <c r="O35" s="32"/>
      <c r="P35" s="32"/>
      <c r="Q35" s="32"/>
      <c r="R35" s="32"/>
      <c r="S35" s="32"/>
      <c r="T35" s="32"/>
      <c r="U35" s="32"/>
      <c r="V35" s="32"/>
      <c r="W35" s="32"/>
      <c r="X35" s="107"/>
      <c r="Y35" s="32"/>
      <c r="Z35" s="32"/>
    </row>
    <row r="36" spans="2:26" ht="12.75">
      <c r="B36" s="32" t="s">
        <v>10</v>
      </c>
      <c r="C36" s="32"/>
      <c r="D36" s="32"/>
      <c r="E36" s="32"/>
      <c r="F36" s="32"/>
      <c r="G36" s="32"/>
      <c r="H36" s="32"/>
      <c r="I36" s="32"/>
      <c r="J36" s="32"/>
      <c r="K36" s="32"/>
      <c r="L36" s="32"/>
      <c r="M36" s="32"/>
      <c r="N36" s="32"/>
      <c r="O36" s="32"/>
      <c r="P36" s="32"/>
      <c r="Q36" s="32"/>
      <c r="R36" s="32"/>
      <c r="S36" s="32"/>
      <c r="T36" s="32"/>
      <c r="U36" s="32"/>
      <c r="V36" s="32"/>
      <c r="W36" s="32"/>
      <c r="X36" s="107"/>
      <c r="Y36" s="32"/>
      <c r="Z36" s="32"/>
    </row>
    <row r="37" spans="2:26" ht="12.75">
      <c r="B37" s="32" t="s">
        <v>10</v>
      </c>
      <c r="C37" s="32"/>
      <c r="D37" s="32"/>
      <c r="E37" s="32"/>
      <c r="F37" s="32"/>
      <c r="G37" s="32"/>
      <c r="H37" s="32"/>
      <c r="I37" s="32"/>
      <c r="J37" s="32"/>
      <c r="K37" s="32"/>
      <c r="L37" s="32"/>
      <c r="M37" s="32"/>
      <c r="N37" s="32"/>
      <c r="O37" s="32"/>
      <c r="P37" s="32"/>
      <c r="Q37" s="32"/>
      <c r="R37" s="32"/>
      <c r="S37" s="32"/>
      <c r="T37" s="32"/>
      <c r="U37" s="32"/>
      <c r="V37" s="32"/>
      <c r="W37" s="32"/>
      <c r="X37" s="107"/>
      <c r="Y37" s="32"/>
      <c r="Z37" s="32"/>
    </row>
  </sheetData>
  <sheetProtection/>
  <mergeCells count="16">
    <mergeCell ref="Y4:Y6"/>
    <mergeCell ref="Z4:Z6"/>
    <mergeCell ref="AA4:AA6"/>
    <mergeCell ref="AC4:AC6"/>
    <mergeCell ref="AD4:AD6"/>
    <mergeCell ref="AE4:AE6"/>
    <mergeCell ref="AF4:AF6"/>
    <mergeCell ref="AG4:AG6"/>
    <mergeCell ref="B1:AA1"/>
    <mergeCell ref="A3:B3"/>
    <mergeCell ref="A4:A6"/>
    <mergeCell ref="B4:B6"/>
    <mergeCell ref="C4:C6"/>
    <mergeCell ref="AB4:AB6"/>
    <mergeCell ref="D4:D6"/>
    <mergeCell ref="X4:X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10.xml><?xml version="1.0" encoding="utf-8"?>
<worksheet xmlns="http://schemas.openxmlformats.org/spreadsheetml/2006/main" xmlns:r="http://schemas.openxmlformats.org/officeDocument/2006/relationships">
  <dimension ref="A1:AJ11"/>
  <sheetViews>
    <sheetView view="pageBreakPreview" zoomScaleSheetLayoutView="100" workbookViewId="0" topLeftCell="A1">
      <selection activeCell="A24" sqref="A24"/>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237</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5.5">
      <c r="A7" s="39">
        <v>1</v>
      </c>
      <c r="B7" s="123" t="s">
        <v>77</v>
      </c>
      <c r="C7" s="38" t="s">
        <v>70</v>
      </c>
      <c r="D7" s="38" t="s">
        <v>9</v>
      </c>
      <c r="E7" s="44">
        <v>200</v>
      </c>
      <c r="F7" s="44"/>
      <c r="G7" s="44"/>
      <c r="H7" s="44"/>
      <c r="I7" s="44"/>
      <c r="J7" s="44"/>
      <c r="K7" s="44"/>
      <c r="L7" s="44"/>
      <c r="M7" s="44">
        <v>500</v>
      </c>
      <c r="N7" s="44"/>
      <c r="O7" s="44"/>
      <c r="P7" s="44"/>
      <c r="Q7" s="44"/>
      <c r="R7" s="44"/>
      <c r="S7" s="44"/>
      <c r="T7" s="44"/>
      <c r="U7" s="44"/>
      <c r="V7" s="44"/>
      <c r="W7" s="44"/>
      <c r="X7" s="44"/>
      <c r="Y7" s="112">
        <v>500</v>
      </c>
      <c r="Z7" s="125"/>
      <c r="AA7" s="74"/>
      <c r="AB7" s="52"/>
      <c r="AC7" s="75"/>
      <c r="AD7" s="75"/>
      <c r="AE7" s="75"/>
      <c r="AF7" s="75"/>
      <c r="AG7" s="75"/>
      <c r="AH7" s="76"/>
      <c r="AI7" s="66"/>
      <c r="AJ7" s="66"/>
    </row>
    <row r="8" spans="1:36" ht="25.5">
      <c r="A8" s="39">
        <v>2</v>
      </c>
      <c r="B8" s="123" t="s">
        <v>77</v>
      </c>
      <c r="C8" s="38" t="s">
        <v>78</v>
      </c>
      <c r="D8" s="38" t="s">
        <v>9</v>
      </c>
      <c r="E8" s="44">
        <v>500</v>
      </c>
      <c r="F8" s="44"/>
      <c r="G8" s="44"/>
      <c r="H8" s="44"/>
      <c r="I8" s="44"/>
      <c r="J8" s="44"/>
      <c r="K8" s="44"/>
      <c r="L8" s="44"/>
      <c r="M8" s="44">
        <v>500</v>
      </c>
      <c r="N8" s="44"/>
      <c r="O8" s="44"/>
      <c r="P8" s="44"/>
      <c r="Q8" s="44"/>
      <c r="R8" s="44">
        <v>100</v>
      </c>
      <c r="S8" s="44"/>
      <c r="T8" s="44"/>
      <c r="U8" s="44"/>
      <c r="V8" s="44"/>
      <c r="W8" s="44"/>
      <c r="X8" s="44"/>
      <c r="Y8" s="112">
        <v>500</v>
      </c>
      <c r="Z8" s="125"/>
      <c r="AA8" s="74"/>
      <c r="AB8" s="52"/>
      <c r="AC8" s="73"/>
      <c r="AD8" s="73"/>
      <c r="AE8" s="73"/>
      <c r="AF8" s="73"/>
      <c r="AG8" s="73"/>
      <c r="AH8" s="73"/>
      <c r="AI8" s="66"/>
      <c r="AJ8" s="66"/>
    </row>
    <row r="9" spans="1:36" ht="25.5">
      <c r="A9" s="39">
        <v>3</v>
      </c>
      <c r="B9" s="123" t="s">
        <v>154</v>
      </c>
      <c r="C9" s="38"/>
      <c r="D9" s="38"/>
      <c r="E9" s="44">
        <v>700</v>
      </c>
      <c r="F9" s="44"/>
      <c r="G9" s="44"/>
      <c r="H9" s="44"/>
      <c r="I9" s="44"/>
      <c r="J9" s="44"/>
      <c r="K9" s="44"/>
      <c r="L9" s="44"/>
      <c r="M9" s="44"/>
      <c r="N9" s="44"/>
      <c r="O9" s="44"/>
      <c r="P9" s="44"/>
      <c r="Q9" s="44"/>
      <c r="R9" s="44"/>
      <c r="S9" s="44"/>
      <c r="T9" s="44"/>
      <c r="U9" s="44"/>
      <c r="V9" s="44"/>
      <c r="W9" s="44"/>
      <c r="X9" s="44"/>
      <c r="Y9" s="112">
        <v>500</v>
      </c>
      <c r="Z9" s="125"/>
      <c r="AA9" s="74"/>
      <c r="AB9" s="52"/>
      <c r="AC9" s="73"/>
      <c r="AD9" s="73"/>
      <c r="AE9" s="73"/>
      <c r="AF9" s="73"/>
      <c r="AG9" s="73"/>
      <c r="AH9" s="73"/>
      <c r="AI9" s="66"/>
      <c r="AJ9" s="66"/>
    </row>
    <row r="10" spans="1:34" ht="38.25">
      <c r="A10" s="39">
        <v>4</v>
      </c>
      <c r="B10" s="123" t="s">
        <v>79</v>
      </c>
      <c r="C10" s="50"/>
      <c r="D10" s="50" t="s">
        <v>9</v>
      </c>
      <c r="E10" s="44"/>
      <c r="F10" s="44"/>
      <c r="G10" s="44"/>
      <c r="H10" s="44"/>
      <c r="I10" s="44"/>
      <c r="J10" s="44"/>
      <c r="K10" s="44"/>
      <c r="L10" s="44"/>
      <c r="M10" s="44">
        <v>300</v>
      </c>
      <c r="N10" s="44"/>
      <c r="O10" s="44"/>
      <c r="P10" s="44"/>
      <c r="Q10" s="44"/>
      <c r="R10" s="44"/>
      <c r="S10" s="44"/>
      <c r="T10" s="44"/>
      <c r="U10" s="44"/>
      <c r="V10" s="44"/>
      <c r="W10" s="44"/>
      <c r="X10" s="44"/>
      <c r="Y10" s="112">
        <v>500</v>
      </c>
      <c r="Z10" s="125"/>
      <c r="AA10" s="74"/>
      <c r="AB10" s="52"/>
      <c r="AC10" s="75"/>
      <c r="AD10" s="75"/>
      <c r="AE10" s="75"/>
      <c r="AF10" s="75"/>
      <c r="AG10" s="75"/>
      <c r="AH10" s="76"/>
    </row>
    <row r="11" spans="26:31" ht="12.75">
      <c r="Z11" s="66"/>
      <c r="AA11" s="66"/>
      <c r="AB11" s="66" t="s">
        <v>182</v>
      </c>
      <c r="AC11" s="6"/>
      <c r="AD11" s="6"/>
      <c r="AE11" s="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AJ11"/>
  <sheetViews>
    <sheetView view="pageBreakPreview" zoomScaleSheetLayoutView="100" workbookViewId="0" topLeftCell="A2">
      <selection activeCell="D22" sqref="D22"/>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133</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238</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6.25" customHeight="1">
      <c r="A7" s="39">
        <v>1</v>
      </c>
      <c r="B7" s="123" t="s">
        <v>81</v>
      </c>
      <c r="C7" s="6" t="s">
        <v>82</v>
      </c>
      <c r="D7" s="38" t="s">
        <v>9</v>
      </c>
      <c r="E7" s="44"/>
      <c r="F7" s="44"/>
      <c r="G7" s="44"/>
      <c r="H7" s="44"/>
      <c r="I7" s="44"/>
      <c r="J7" s="44"/>
      <c r="K7" s="44"/>
      <c r="L7" s="44"/>
      <c r="M7" s="44"/>
      <c r="N7" s="44"/>
      <c r="O7" s="44"/>
      <c r="P7" s="44">
        <v>20</v>
      </c>
      <c r="Q7" s="44"/>
      <c r="R7" s="44"/>
      <c r="S7" s="44"/>
      <c r="T7" s="44"/>
      <c r="U7" s="44"/>
      <c r="V7" s="44"/>
      <c r="W7" s="44"/>
      <c r="X7" s="44"/>
      <c r="Y7" s="112">
        <v>50</v>
      </c>
      <c r="Z7" s="113"/>
      <c r="AA7" s="74"/>
      <c r="AB7" s="74"/>
      <c r="AC7" s="73"/>
      <c r="AD7" s="73"/>
      <c r="AE7" s="73"/>
      <c r="AF7" s="73"/>
      <c r="AG7" s="73"/>
      <c r="AH7" s="73"/>
      <c r="AI7" s="66"/>
      <c r="AJ7" s="66"/>
    </row>
    <row r="8" spans="1:36" ht="25.5">
      <c r="A8" s="39">
        <v>2</v>
      </c>
      <c r="B8" s="123" t="s">
        <v>81</v>
      </c>
      <c r="C8" s="6" t="s">
        <v>83</v>
      </c>
      <c r="D8" s="38" t="s">
        <v>9</v>
      </c>
      <c r="E8" s="44"/>
      <c r="F8" s="44"/>
      <c r="G8" s="44"/>
      <c r="H8" s="44"/>
      <c r="I8" s="44"/>
      <c r="J8" s="44"/>
      <c r="K8" s="44"/>
      <c r="L8" s="44"/>
      <c r="M8" s="44"/>
      <c r="N8" s="44"/>
      <c r="O8" s="44"/>
      <c r="P8" s="44">
        <v>20</v>
      </c>
      <c r="Q8" s="44"/>
      <c r="R8" s="44"/>
      <c r="S8" s="44"/>
      <c r="T8" s="44"/>
      <c r="U8" s="44"/>
      <c r="V8" s="44"/>
      <c r="W8" s="44"/>
      <c r="X8" s="44"/>
      <c r="Y8" s="112">
        <v>50</v>
      </c>
      <c r="Z8" s="113"/>
      <c r="AA8" s="74"/>
      <c r="AB8" s="74"/>
      <c r="AC8" s="73"/>
      <c r="AD8" s="73"/>
      <c r="AE8" s="73"/>
      <c r="AF8" s="73"/>
      <c r="AG8" s="73"/>
      <c r="AH8" s="73"/>
      <c r="AI8" s="66"/>
      <c r="AJ8" s="66"/>
    </row>
    <row r="9" spans="1:34" ht="12.75">
      <c r="A9" s="39">
        <v>3</v>
      </c>
      <c r="B9" s="123" t="s">
        <v>233</v>
      </c>
      <c r="C9" s="6" t="s">
        <v>267</v>
      </c>
      <c r="D9" s="38" t="s">
        <v>9</v>
      </c>
      <c r="E9" s="44"/>
      <c r="F9" s="44"/>
      <c r="G9" s="44"/>
      <c r="H9" s="44"/>
      <c r="I9" s="44"/>
      <c r="J9" s="44"/>
      <c r="K9" s="44"/>
      <c r="L9" s="44"/>
      <c r="M9" s="44"/>
      <c r="N9" s="44"/>
      <c r="O9" s="44"/>
      <c r="P9" s="44">
        <v>20</v>
      </c>
      <c r="Q9" s="44"/>
      <c r="R9" s="44"/>
      <c r="S9" s="44"/>
      <c r="T9" s="44"/>
      <c r="U9" s="44"/>
      <c r="V9" s="44"/>
      <c r="W9" s="44"/>
      <c r="X9" s="44"/>
      <c r="Y9" s="112">
        <v>40</v>
      </c>
      <c r="Z9" s="113"/>
      <c r="AA9" s="74"/>
      <c r="AB9" s="74"/>
      <c r="AC9" s="73"/>
      <c r="AD9" s="73"/>
      <c r="AE9" s="73"/>
      <c r="AF9" s="73"/>
      <c r="AG9" s="73"/>
      <c r="AH9" s="73"/>
    </row>
    <row r="10" spans="1:34" ht="38.25">
      <c r="A10" s="39">
        <v>4</v>
      </c>
      <c r="B10" s="122" t="s">
        <v>130</v>
      </c>
      <c r="C10" s="6"/>
      <c r="D10" s="6" t="s">
        <v>9</v>
      </c>
      <c r="E10" s="44"/>
      <c r="F10" s="44"/>
      <c r="G10" s="44"/>
      <c r="H10" s="44"/>
      <c r="I10" s="44"/>
      <c r="J10" s="44"/>
      <c r="K10" s="44"/>
      <c r="L10" s="44"/>
      <c r="M10" s="44">
        <v>200</v>
      </c>
      <c r="N10" s="44"/>
      <c r="O10" s="44"/>
      <c r="P10" s="44"/>
      <c r="Q10" s="44"/>
      <c r="R10" s="44"/>
      <c r="S10" s="44"/>
      <c r="T10" s="44"/>
      <c r="U10" s="44"/>
      <c r="V10" s="44"/>
      <c r="W10" s="44"/>
      <c r="X10" s="44"/>
      <c r="Y10" s="112">
        <v>175</v>
      </c>
      <c r="Z10" s="131"/>
      <c r="AA10" s="80"/>
      <c r="AB10" s="80"/>
      <c r="AC10" s="73"/>
      <c r="AD10" s="73"/>
      <c r="AE10" s="73"/>
      <c r="AF10" s="73"/>
      <c r="AG10" s="73"/>
      <c r="AH10" s="73"/>
    </row>
    <row r="11" spans="26:31" ht="12.75">
      <c r="Z11" s="66"/>
      <c r="AB11" t="s">
        <v>263</v>
      </c>
      <c r="AC11" s="6"/>
      <c r="AD11" s="6"/>
      <c r="AE11" s="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AJ9"/>
  <sheetViews>
    <sheetView view="pageBreakPreview" zoomScaleSheetLayoutView="100" workbookViewId="0" topLeftCell="A1">
      <selection activeCell="A28" sqref="A28"/>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133</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239</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17" t="s">
        <v>25</v>
      </c>
      <c r="C7" s="46" t="s">
        <v>50</v>
      </c>
      <c r="D7" s="46" t="s">
        <v>9</v>
      </c>
      <c r="E7" s="44"/>
      <c r="F7" s="44"/>
      <c r="G7" s="44"/>
      <c r="H7" s="44"/>
      <c r="I7" s="44"/>
      <c r="J7" s="44"/>
      <c r="K7" s="44"/>
      <c r="L7" s="44"/>
      <c r="M7" s="44">
        <v>100</v>
      </c>
      <c r="N7" s="44"/>
      <c r="O7" s="44"/>
      <c r="P7" s="44"/>
      <c r="Q7" s="44"/>
      <c r="R7" s="44"/>
      <c r="S7" s="44"/>
      <c r="T7" s="44"/>
      <c r="U7" s="44"/>
      <c r="V7" s="44"/>
      <c r="W7" s="44"/>
      <c r="X7" s="44"/>
      <c r="Y7" s="112">
        <v>75</v>
      </c>
      <c r="Z7" s="126"/>
      <c r="AA7" s="52"/>
      <c r="AB7" s="72"/>
      <c r="AC7" s="75"/>
      <c r="AD7" s="75"/>
      <c r="AE7" s="75"/>
      <c r="AF7" s="75"/>
      <c r="AG7" s="75"/>
      <c r="AH7" s="76"/>
      <c r="AI7" s="66"/>
      <c r="AJ7" s="66"/>
    </row>
    <row r="8" spans="1:36" ht="12.75">
      <c r="A8" s="39">
        <v>2</v>
      </c>
      <c r="B8" s="115" t="s">
        <v>25</v>
      </c>
      <c r="C8" s="46" t="s">
        <v>87</v>
      </c>
      <c r="D8" s="46" t="s">
        <v>9</v>
      </c>
      <c r="E8" s="44"/>
      <c r="F8" s="44"/>
      <c r="G8" s="44"/>
      <c r="H8" s="44"/>
      <c r="I8" s="44"/>
      <c r="J8" s="44"/>
      <c r="K8" s="44"/>
      <c r="L8" s="44"/>
      <c r="M8" s="44">
        <v>100</v>
      </c>
      <c r="N8" s="44"/>
      <c r="O8" s="44"/>
      <c r="P8" s="44"/>
      <c r="Q8" s="44"/>
      <c r="R8" s="44"/>
      <c r="S8" s="44"/>
      <c r="T8" s="44"/>
      <c r="U8" s="44"/>
      <c r="V8" s="44"/>
      <c r="W8" s="44"/>
      <c r="X8" s="44"/>
      <c r="Y8" s="112">
        <v>75</v>
      </c>
      <c r="Z8" s="126"/>
      <c r="AA8" s="52"/>
      <c r="AB8" s="72"/>
      <c r="AC8" s="75"/>
      <c r="AD8" s="75"/>
      <c r="AE8" s="75"/>
      <c r="AF8" s="75"/>
      <c r="AG8" s="75"/>
      <c r="AH8" s="76"/>
      <c r="AI8" s="66"/>
      <c r="AJ8" s="66"/>
    </row>
    <row r="9" spans="26:28" ht="12.75">
      <c r="Z9" s="66"/>
      <c r="AA9" s="66"/>
      <c r="AB9"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headerFooter alignWithMargins="0">
    <oddHeader xml:space="preserve">&amp;LPN-08/2020&amp;CFormularz asortymentowo cenowy &amp;R&amp;8załącznik nr 2 do siwz. </oddHeader>
    <oddFooter xml:space="preserve">&amp;L&amp;8................., dnia ................&amp;C&amp;P&amp;R&amp;8.........................................................
/pieczęć i podpis osoby uprawnionej/ </oddFooter>
  </headerFooter>
</worksheet>
</file>

<file path=xl/worksheets/sheet13.xml><?xml version="1.0" encoding="utf-8"?>
<worksheet xmlns="http://schemas.openxmlformats.org/spreadsheetml/2006/main" xmlns:r="http://schemas.openxmlformats.org/officeDocument/2006/relationships">
  <dimension ref="A1:AJ10"/>
  <sheetViews>
    <sheetView view="pageBreakPreview" zoomScaleSheetLayoutView="100" workbookViewId="0" topLeftCell="A1">
      <selection activeCell="AA20" sqref="AA20"/>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240</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24" t="s">
        <v>89</v>
      </c>
      <c r="C7" s="40"/>
      <c r="D7" s="40" t="s">
        <v>32</v>
      </c>
      <c r="E7" s="44"/>
      <c r="F7" s="44"/>
      <c r="G7" s="44"/>
      <c r="H7" s="44"/>
      <c r="I7" s="44"/>
      <c r="J7" s="44"/>
      <c r="K7" s="44"/>
      <c r="L7" s="44"/>
      <c r="M7" s="44">
        <v>10</v>
      </c>
      <c r="N7" s="44">
        <v>30</v>
      </c>
      <c r="O7" s="44"/>
      <c r="P7" s="44"/>
      <c r="Q7" s="44"/>
      <c r="R7" s="44"/>
      <c r="S7" s="44"/>
      <c r="T7" s="44"/>
      <c r="U7" s="44"/>
      <c r="V7" s="44"/>
      <c r="W7" s="44"/>
      <c r="X7" s="44"/>
      <c r="Y7" s="112">
        <v>18</v>
      </c>
      <c r="Z7" s="125"/>
      <c r="AA7" s="75"/>
      <c r="AB7" s="75"/>
      <c r="AC7" s="75"/>
      <c r="AD7" s="75"/>
      <c r="AE7" s="75"/>
      <c r="AF7" s="75"/>
      <c r="AG7" s="75"/>
      <c r="AH7" s="76"/>
      <c r="AI7" s="66"/>
      <c r="AJ7" s="66"/>
    </row>
    <row r="8" spans="1:36" ht="12.75">
      <c r="A8" s="39">
        <v>2</v>
      </c>
      <c r="B8" s="124" t="s">
        <v>90</v>
      </c>
      <c r="C8" s="40"/>
      <c r="D8" s="40" t="s">
        <v>32</v>
      </c>
      <c r="E8" s="44"/>
      <c r="F8" s="44"/>
      <c r="G8" s="44"/>
      <c r="H8" s="44"/>
      <c r="I8" s="44"/>
      <c r="J8" s="44"/>
      <c r="K8" s="44"/>
      <c r="L8" s="44"/>
      <c r="M8" s="44"/>
      <c r="N8" s="44">
        <v>20</v>
      </c>
      <c r="O8" s="44"/>
      <c r="P8" s="44"/>
      <c r="Q8" s="44"/>
      <c r="R8" s="44"/>
      <c r="S8" s="44"/>
      <c r="T8" s="44"/>
      <c r="U8" s="44"/>
      <c r="V8" s="44"/>
      <c r="W8" s="44"/>
      <c r="X8" s="44"/>
      <c r="Y8" s="112">
        <v>18</v>
      </c>
      <c r="Z8" s="125"/>
      <c r="AA8" s="75"/>
      <c r="AB8" s="75"/>
      <c r="AC8" s="75"/>
      <c r="AD8" s="75"/>
      <c r="AE8" s="75"/>
      <c r="AF8" s="75"/>
      <c r="AG8" s="75"/>
      <c r="AH8" s="76"/>
      <c r="AI8" s="66"/>
      <c r="AJ8" s="66"/>
    </row>
    <row r="10" spans="26:28" ht="12.75">
      <c r="Z10" s="66"/>
      <c r="AA10" s="66"/>
      <c r="AB10"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AJ21"/>
  <sheetViews>
    <sheetView view="pageBreakPreview" zoomScaleSheetLayoutView="100" workbookViewId="0" topLeftCell="A1">
      <selection activeCell="AB28" sqref="AB28"/>
    </sheetView>
  </sheetViews>
  <sheetFormatPr defaultColWidth="9.00390625" defaultRowHeight="12.75"/>
  <cols>
    <col min="1" max="1" width="6.00390625" style="0" customWidth="1"/>
    <col min="2" max="2" width="53.8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241</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5.5">
      <c r="A7" s="240">
        <v>1</v>
      </c>
      <c r="B7" s="166" t="s">
        <v>80</v>
      </c>
      <c r="C7" s="38"/>
      <c r="D7" s="39" t="s">
        <v>32</v>
      </c>
      <c r="E7" s="44">
        <v>30</v>
      </c>
      <c r="F7" s="44"/>
      <c r="G7" s="44"/>
      <c r="H7" s="44"/>
      <c r="I7" s="44"/>
      <c r="J7" s="44"/>
      <c r="K7" s="44"/>
      <c r="L7" s="44"/>
      <c r="M7" s="44">
        <v>50</v>
      </c>
      <c r="N7" s="44"/>
      <c r="O7" s="44"/>
      <c r="P7" s="44"/>
      <c r="Q7" s="44"/>
      <c r="R7" s="44"/>
      <c r="S7" s="44"/>
      <c r="T7" s="44"/>
      <c r="U7" s="44"/>
      <c r="V7" s="44"/>
      <c r="W7" s="44"/>
      <c r="X7" s="44"/>
      <c r="Y7" s="112">
        <v>80</v>
      </c>
      <c r="Z7" s="125"/>
      <c r="AA7" s="52"/>
      <c r="AB7" s="72"/>
      <c r="AC7" s="75"/>
      <c r="AD7" s="75"/>
      <c r="AE7" s="75"/>
      <c r="AF7" s="75"/>
      <c r="AG7" s="75"/>
      <c r="AH7" s="76"/>
      <c r="AI7" s="66"/>
      <c r="AJ7" s="66"/>
    </row>
    <row r="8" spans="1:36" ht="12.75">
      <c r="A8" s="240">
        <v>2</v>
      </c>
      <c r="B8" s="241" t="s">
        <v>85</v>
      </c>
      <c r="C8" s="46" t="s">
        <v>51</v>
      </c>
      <c r="D8" s="254" t="s">
        <v>9</v>
      </c>
      <c r="E8" s="44"/>
      <c r="F8" s="44"/>
      <c r="G8" s="44"/>
      <c r="H8" s="44">
        <v>10</v>
      </c>
      <c r="I8" s="44"/>
      <c r="J8" s="44"/>
      <c r="K8" s="44"/>
      <c r="L8" s="44"/>
      <c r="M8" s="44"/>
      <c r="N8" s="44"/>
      <c r="O8" s="44"/>
      <c r="P8" s="44"/>
      <c r="Q8" s="44"/>
      <c r="R8" s="44"/>
      <c r="S8" s="44"/>
      <c r="T8" s="44"/>
      <c r="U8" s="44"/>
      <c r="V8" s="44"/>
      <c r="W8" s="44"/>
      <c r="X8" s="44"/>
      <c r="Y8" s="112">
        <v>10</v>
      </c>
      <c r="Z8" s="114"/>
      <c r="AA8" s="52"/>
      <c r="AB8" s="72"/>
      <c r="AC8" s="75"/>
      <c r="AD8" s="75"/>
      <c r="AE8" s="75"/>
      <c r="AF8" s="75"/>
      <c r="AG8" s="75"/>
      <c r="AH8" s="76"/>
      <c r="AI8" s="66"/>
      <c r="AJ8" s="66"/>
    </row>
    <row r="9" spans="1:36" ht="12.75">
      <c r="A9" s="240">
        <v>3</v>
      </c>
      <c r="B9" s="166" t="s">
        <v>30</v>
      </c>
      <c r="C9" s="38"/>
      <c r="D9" s="39" t="s">
        <v>9</v>
      </c>
      <c r="E9" s="44"/>
      <c r="F9" s="44">
        <v>45</v>
      </c>
      <c r="G9" s="44"/>
      <c r="H9" s="44"/>
      <c r="I9" s="44"/>
      <c r="J9" s="44"/>
      <c r="K9" s="44"/>
      <c r="L9" s="44"/>
      <c r="M9" s="44">
        <v>20</v>
      </c>
      <c r="N9" s="44"/>
      <c r="O9" s="44"/>
      <c r="P9" s="44"/>
      <c r="Q9" s="44"/>
      <c r="R9" s="44"/>
      <c r="S9" s="44"/>
      <c r="T9" s="44"/>
      <c r="U9" s="44"/>
      <c r="V9" s="44"/>
      <c r="W9" s="44"/>
      <c r="X9" s="44"/>
      <c r="Y9" s="112">
        <v>60</v>
      </c>
      <c r="Z9" s="125"/>
      <c r="AA9" s="74"/>
      <c r="AB9" s="74"/>
      <c r="AC9" s="75"/>
      <c r="AD9" s="75"/>
      <c r="AE9" s="75"/>
      <c r="AF9" s="75"/>
      <c r="AG9" s="75"/>
      <c r="AH9" s="76"/>
      <c r="AI9" s="66"/>
      <c r="AJ9" s="66"/>
    </row>
    <row r="10" spans="1:36" ht="25.5">
      <c r="A10" s="240">
        <v>4</v>
      </c>
      <c r="B10" s="166" t="s">
        <v>29</v>
      </c>
      <c r="C10" s="38" t="s">
        <v>183</v>
      </c>
      <c r="D10" s="39" t="s">
        <v>9</v>
      </c>
      <c r="E10" s="44">
        <v>15000</v>
      </c>
      <c r="F10" s="44">
        <v>1500</v>
      </c>
      <c r="G10" s="44">
        <v>10000</v>
      </c>
      <c r="H10" s="44"/>
      <c r="I10" s="44">
        <v>500</v>
      </c>
      <c r="J10" s="44">
        <v>10000</v>
      </c>
      <c r="K10" s="44">
        <v>10000</v>
      </c>
      <c r="L10" s="44"/>
      <c r="M10" s="44"/>
      <c r="N10" s="44">
        <v>300</v>
      </c>
      <c r="O10" s="44"/>
      <c r="P10" s="44"/>
      <c r="Q10" s="44"/>
      <c r="R10" s="44">
        <v>10000</v>
      </c>
      <c r="S10" s="44"/>
      <c r="T10" s="44"/>
      <c r="U10" s="44"/>
      <c r="V10" s="44"/>
      <c r="W10" s="44"/>
      <c r="X10" s="44"/>
      <c r="Y10" s="112">
        <v>40000</v>
      </c>
      <c r="Z10" s="126"/>
      <c r="AA10" s="75"/>
      <c r="AB10" s="75"/>
      <c r="AC10" s="75"/>
      <c r="AD10" s="75"/>
      <c r="AE10" s="75"/>
      <c r="AF10" s="75"/>
      <c r="AG10" s="75"/>
      <c r="AH10" s="76"/>
      <c r="AI10" s="66"/>
      <c r="AJ10" s="66"/>
    </row>
    <row r="11" spans="1:36" ht="12.75">
      <c r="A11" s="240">
        <v>5</v>
      </c>
      <c r="B11" s="166" t="s">
        <v>28</v>
      </c>
      <c r="C11" s="38" t="s">
        <v>181</v>
      </c>
      <c r="D11" s="39" t="s">
        <v>180</v>
      </c>
      <c r="E11" s="44">
        <v>200</v>
      </c>
      <c r="F11" s="44">
        <v>75</v>
      </c>
      <c r="G11" s="44"/>
      <c r="H11" s="44"/>
      <c r="I11" s="44"/>
      <c r="J11" s="44">
        <v>100</v>
      </c>
      <c r="K11" s="44">
        <v>400</v>
      </c>
      <c r="L11" s="44">
        <v>200</v>
      </c>
      <c r="M11" s="44"/>
      <c r="N11" s="44">
        <v>500</v>
      </c>
      <c r="O11" s="44"/>
      <c r="P11" s="44">
        <v>400</v>
      </c>
      <c r="Q11" s="44"/>
      <c r="R11" s="44">
        <v>100</v>
      </c>
      <c r="S11" s="44"/>
      <c r="T11" s="44"/>
      <c r="U11" s="44"/>
      <c r="V11" s="44"/>
      <c r="W11" s="44">
        <v>100</v>
      </c>
      <c r="X11" s="44"/>
      <c r="Y11" s="112">
        <v>20</v>
      </c>
      <c r="Z11" s="127"/>
      <c r="AA11" s="52"/>
      <c r="AB11" s="72"/>
      <c r="AC11" s="75"/>
      <c r="AD11" s="75"/>
      <c r="AE11" s="75"/>
      <c r="AF11" s="75"/>
      <c r="AG11" s="75"/>
      <c r="AH11" s="76"/>
      <c r="AI11" s="66"/>
      <c r="AJ11" s="66"/>
    </row>
    <row r="12" spans="1:36" ht="12.75">
      <c r="A12" s="240">
        <v>6</v>
      </c>
      <c r="B12" s="242" t="s">
        <v>88</v>
      </c>
      <c r="C12" s="40"/>
      <c r="D12" s="39" t="s">
        <v>9</v>
      </c>
      <c r="E12" s="44"/>
      <c r="F12" s="44">
        <v>15</v>
      </c>
      <c r="G12" s="44"/>
      <c r="H12" s="44"/>
      <c r="I12" s="44"/>
      <c r="J12" s="44"/>
      <c r="K12" s="44"/>
      <c r="L12" s="44"/>
      <c r="M12" s="44">
        <v>2000</v>
      </c>
      <c r="N12" s="44"/>
      <c r="O12" s="44"/>
      <c r="P12" s="44"/>
      <c r="Q12" s="44"/>
      <c r="R12" s="44"/>
      <c r="S12" s="44"/>
      <c r="T12" s="44"/>
      <c r="U12" s="44"/>
      <c r="V12" s="44"/>
      <c r="W12" s="44"/>
      <c r="X12" s="44"/>
      <c r="Y12" s="112">
        <v>1800</v>
      </c>
      <c r="Z12" s="125"/>
      <c r="AA12" s="52"/>
      <c r="AB12" s="72"/>
      <c r="AC12" s="75"/>
      <c r="AD12" s="75"/>
      <c r="AE12" s="75"/>
      <c r="AF12" s="75"/>
      <c r="AG12" s="75"/>
      <c r="AH12" s="76"/>
      <c r="AI12" s="66"/>
      <c r="AJ12" s="66"/>
    </row>
    <row r="13" spans="1:36" ht="38.25">
      <c r="A13" s="240">
        <v>7</v>
      </c>
      <c r="B13" s="242" t="s">
        <v>64</v>
      </c>
      <c r="C13" s="40"/>
      <c r="D13" s="39" t="s">
        <v>9</v>
      </c>
      <c r="E13" s="44"/>
      <c r="F13" s="44"/>
      <c r="G13" s="44"/>
      <c r="H13" s="44"/>
      <c r="I13" s="44"/>
      <c r="J13" s="44"/>
      <c r="K13" s="44"/>
      <c r="L13" s="44"/>
      <c r="M13" s="44"/>
      <c r="N13" s="44"/>
      <c r="O13" s="44"/>
      <c r="P13" s="44"/>
      <c r="Q13" s="44"/>
      <c r="R13" s="44"/>
      <c r="S13" s="44"/>
      <c r="T13" s="44"/>
      <c r="U13" s="44"/>
      <c r="V13" s="44"/>
      <c r="W13" s="44"/>
      <c r="X13" s="44"/>
      <c r="Y13" s="112">
        <v>1500</v>
      </c>
      <c r="Z13" s="125"/>
      <c r="AA13" s="52"/>
      <c r="AB13" s="72"/>
      <c r="AC13" s="75"/>
      <c r="AD13" s="75"/>
      <c r="AE13" s="75"/>
      <c r="AF13" s="75"/>
      <c r="AG13" s="75"/>
      <c r="AH13" s="76"/>
      <c r="AI13" s="66"/>
      <c r="AJ13" s="66"/>
    </row>
    <row r="14" spans="1:36" ht="12.75">
      <c r="A14" s="240">
        <v>8</v>
      </c>
      <c r="B14" s="243" t="s">
        <v>63</v>
      </c>
      <c r="C14" s="45"/>
      <c r="D14" s="39" t="s">
        <v>9</v>
      </c>
      <c r="E14" s="44"/>
      <c r="F14" s="44"/>
      <c r="G14" s="44"/>
      <c r="H14" s="44">
        <v>600</v>
      </c>
      <c r="I14" s="44"/>
      <c r="J14" s="44"/>
      <c r="K14" s="44"/>
      <c r="L14" s="44"/>
      <c r="M14" s="44"/>
      <c r="N14" s="44"/>
      <c r="O14" s="44"/>
      <c r="P14" s="44"/>
      <c r="Q14" s="44"/>
      <c r="R14" s="44"/>
      <c r="S14" s="44"/>
      <c r="T14" s="44"/>
      <c r="U14" s="44"/>
      <c r="V14" s="44"/>
      <c r="W14" s="44"/>
      <c r="X14" s="44"/>
      <c r="Y14" s="112">
        <f>SUM(E14:X14)</f>
        <v>600</v>
      </c>
      <c r="Z14" s="129"/>
      <c r="AA14" s="75"/>
      <c r="AB14" s="75"/>
      <c r="AC14" s="75"/>
      <c r="AD14" s="75"/>
      <c r="AE14" s="75"/>
      <c r="AF14" s="75"/>
      <c r="AG14" s="75"/>
      <c r="AH14" s="76"/>
      <c r="AI14" s="66"/>
      <c r="AJ14" s="66"/>
    </row>
    <row r="15" spans="1:36" ht="12.75">
      <c r="A15" s="240">
        <v>9</v>
      </c>
      <c r="B15" s="165" t="s">
        <v>93</v>
      </c>
      <c r="C15" s="46"/>
      <c r="D15" s="254" t="s">
        <v>32</v>
      </c>
      <c r="E15" s="44">
        <v>100</v>
      </c>
      <c r="F15" s="44">
        <v>225</v>
      </c>
      <c r="G15" s="44">
        <v>100</v>
      </c>
      <c r="H15" s="44"/>
      <c r="I15" s="44">
        <v>50</v>
      </c>
      <c r="J15" s="44">
        <v>60</v>
      </c>
      <c r="K15" s="44">
        <v>200</v>
      </c>
      <c r="L15" s="44"/>
      <c r="M15" s="44">
        <v>500</v>
      </c>
      <c r="N15" s="44"/>
      <c r="O15" s="44"/>
      <c r="P15" s="44"/>
      <c r="Q15" s="44"/>
      <c r="R15" s="44">
        <v>300</v>
      </c>
      <c r="S15" s="44"/>
      <c r="T15" s="44"/>
      <c r="U15" s="44"/>
      <c r="V15" s="44"/>
      <c r="W15" s="44"/>
      <c r="X15" s="44"/>
      <c r="Y15" s="112">
        <v>1500</v>
      </c>
      <c r="Z15" s="128"/>
      <c r="AA15" s="74"/>
      <c r="AB15" s="74"/>
      <c r="AC15" s="76"/>
      <c r="AD15" s="76"/>
      <c r="AE15" s="76"/>
      <c r="AF15" s="76"/>
      <c r="AG15" s="76"/>
      <c r="AH15" s="76"/>
      <c r="AI15" s="66"/>
      <c r="AJ15" s="66"/>
    </row>
    <row r="16" spans="1:36" ht="48" customHeight="1">
      <c r="A16" s="240">
        <v>10</v>
      </c>
      <c r="B16" s="165" t="s">
        <v>116</v>
      </c>
      <c r="C16" s="51" t="s">
        <v>117</v>
      </c>
      <c r="D16" s="255" t="s">
        <v>9</v>
      </c>
      <c r="E16" s="44">
        <v>20</v>
      </c>
      <c r="F16" s="44">
        <v>225</v>
      </c>
      <c r="G16" s="44"/>
      <c r="H16" s="44"/>
      <c r="I16" s="44"/>
      <c r="J16" s="44"/>
      <c r="K16" s="44"/>
      <c r="L16" s="44"/>
      <c r="M16" s="44"/>
      <c r="N16" s="44"/>
      <c r="O16" s="44"/>
      <c r="P16" s="44"/>
      <c r="Q16" s="44"/>
      <c r="R16" s="44"/>
      <c r="S16" s="44"/>
      <c r="T16" s="44"/>
      <c r="U16" s="44"/>
      <c r="V16" s="44"/>
      <c r="W16" s="44"/>
      <c r="X16" s="44"/>
      <c r="Y16" s="112">
        <v>200</v>
      </c>
      <c r="Z16" s="128"/>
      <c r="AA16" s="74"/>
      <c r="AB16" s="79"/>
      <c r="AC16" s="73"/>
      <c r="AD16" s="73"/>
      <c r="AE16" s="73"/>
      <c r="AF16" s="73"/>
      <c r="AG16" s="73"/>
      <c r="AH16" s="73"/>
      <c r="AI16" s="66"/>
      <c r="AJ16" s="66"/>
    </row>
    <row r="17" spans="1:36" ht="51">
      <c r="A17" s="240">
        <v>11</v>
      </c>
      <c r="B17" s="166" t="s">
        <v>84</v>
      </c>
      <c r="C17" s="38"/>
      <c r="D17" s="39" t="s">
        <v>9</v>
      </c>
      <c r="E17" s="44">
        <v>400</v>
      </c>
      <c r="F17" s="44">
        <v>60</v>
      </c>
      <c r="G17" s="44"/>
      <c r="H17" s="44"/>
      <c r="I17" s="44"/>
      <c r="J17" s="44">
        <v>200</v>
      </c>
      <c r="K17" s="44"/>
      <c r="L17" s="44"/>
      <c r="M17" s="44">
        <v>100</v>
      </c>
      <c r="N17" s="44">
        <v>300</v>
      </c>
      <c r="O17" s="44"/>
      <c r="P17" s="44"/>
      <c r="Q17" s="44"/>
      <c r="R17" s="44">
        <v>100</v>
      </c>
      <c r="S17" s="44"/>
      <c r="T17" s="44"/>
      <c r="U17" s="44"/>
      <c r="V17" s="44"/>
      <c r="W17" s="44"/>
      <c r="X17" s="44"/>
      <c r="Y17" s="112">
        <v>800</v>
      </c>
      <c r="Z17" s="125"/>
      <c r="AA17" s="52"/>
      <c r="AB17" s="72"/>
      <c r="AC17" s="75"/>
      <c r="AD17" s="75"/>
      <c r="AE17" s="75"/>
      <c r="AF17" s="75"/>
      <c r="AG17" s="75"/>
      <c r="AH17" s="76"/>
      <c r="AI17" s="66"/>
      <c r="AJ17" s="66"/>
    </row>
    <row r="18" spans="1:36" ht="12.75">
      <c r="A18" s="240">
        <v>12</v>
      </c>
      <c r="B18" s="166" t="s">
        <v>259</v>
      </c>
      <c r="C18" s="38"/>
      <c r="D18" s="39" t="s">
        <v>32</v>
      </c>
      <c r="E18" s="44"/>
      <c r="F18" s="44"/>
      <c r="G18" s="44"/>
      <c r="H18" s="44"/>
      <c r="I18" s="44"/>
      <c r="J18" s="44"/>
      <c r="K18" s="44"/>
      <c r="L18" s="44"/>
      <c r="M18" s="44"/>
      <c r="N18" s="44"/>
      <c r="O18" s="44"/>
      <c r="P18" s="44"/>
      <c r="Q18" s="44"/>
      <c r="R18" s="44"/>
      <c r="S18" s="44"/>
      <c r="T18" s="44"/>
      <c r="U18" s="44"/>
      <c r="V18" s="44"/>
      <c r="W18" s="44"/>
      <c r="X18" s="44"/>
      <c r="Y18" s="112">
        <v>500</v>
      </c>
      <c r="Z18" s="125"/>
      <c r="AA18" s="52"/>
      <c r="AB18" s="72"/>
      <c r="AC18" s="75"/>
      <c r="AD18" s="75"/>
      <c r="AE18" s="75"/>
      <c r="AF18" s="75"/>
      <c r="AG18" s="75"/>
      <c r="AH18" s="76"/>
      <c r="AI18" s="66"/>
      <c r="AJ18" s="66"/>
    </row>
    <row r="19" spans="1:36" ht="48" customHeight="1">
      <c r="A19" s="240">
        <v>13</v>
      </c>
      <c r="B19" s="166" t="s">
        <v>76</v>
      </c>
      <c r="C19" s="38" t="s">
        <v>27</v>
      </c>
      <c r="D19" s="39" t="s">
        <v>9</v>
      </c>
      <c r="E19" s="44"/>
      <c r="F19" s="44">
        <v>60</v>
      </c>
      <c r="G19" s="44"/>
      <c r="H19" s="44"/>
      <c r="I19" s="44"/>
      <c r="J19" s="44"/>
      <c r="K19" s="44"/>
      <c r="L19" s="44"/>
      <c r="M19" s="44">
        <v>600</v>
      </c>
      <c r="N19" s="44"/>
      <c r="O19" s="44"/>
      <c r="P19" s="44"/>
      <c r="Q19" s="44"/>
      <c r="R19" s="44"/>
      <c r="S19" s="44"/>
      <c r="T19" s="44"/>
      <c r="U19" s="44"/>
      <c r="V19" s="44"/>
      <c r="W19" s="44"/>
      <c r="X19" s="44"/>
      <c r="Y19" s="112">
        <v>600</v>
      </c>
      <c r="Z19" s="125"/>
      <c r="AA19" s="74"/>
      <c r="AB19" s="74"/>
      <c r="AC19" s="75"/>
      <c r="AD19" s="75"/>
      <c r="AE19" s="75"/>
      <c r="AF19" s="75"/>
      <c r="AG19" s="75"/>
      <c r="AH19" s="75"/>
      <c r="AI19" s="66"/>
      <c r="AJ19" s="66"/>
    </row>
    <row r="20" spans="1:31" ht="12.75">
      <c r="A20" s="39"/>
      <c r="AA20" t="s">
        <v>182</v>
      </c>
      <c r="AB20" s="6"/>
      <c r="AC20" s="6"/>
      <c r="AD20" s="6"/>
      <c r="AE20" s="6"/>
    </row>
    <row r="21" spans="26:28" ht="12.75">
      <c r="Z21" s="66"/>
      <c r="AA21" s="66"/>
      <c r="AB21"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AJ9"/>
  <sheetViews>
    <sheetView view="pageBreakPreview" zoomScaleSheetLayoutView="100" workbookViewId="0" topLeftCell="A1">
      <selection activeCell="A30" sqref="A30"/>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242</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23" t="s">
        <v>192</v>
      </c>
      <c r="C7" s="38" t="s">
        <v>193</v>
      </c>
      <c r="D7" s="38" t="s">
        <v>9</v>
      </c>
      <c r="E7" s="44">
        <v>200</v>
      </c>
      <c r="F7" s="44"/>
      <c r="G7" s="44"/>
      <c r="H7" s="44"/>
      <c r="I7" s="44"/>
      <c r="J7" s="44"/>
      <c r="K7" s="44"/>
      <c r="L7" s="44"/>
      <c r="M7" s="44">
        <v>500</v>
      </c>
      <c r="N7" s="44"/>
      <c r="O7" s="44"/>
      <c r="P7" s="44"/>
      <c r="Q7" s="44"/>
      <c r="R7" s="44"/>
      <c r="S7" s="44"/>
      <c r="T7" s="44"/>
      <c r="U7" s="44"/>
      <c r="V7" s="44"/>
      <c r="W7" s="44"/>
      <c r="X7" s="44"/>
      <c r="Y7" s="112">
        <v>200</v>
      </c>
      <c r="Z7" s="125"/>
      <c r="AA7" s="74"/>
      <c r="AB7" s="52"/>
      <c r="AC7" s="75"/>
      <c r="AD7" s="75"/>
      <c r="AE7" s="75"/>
      <c r="AF7" s="75"/>
      <c r="AG7" s="75"/>
      <c r="AH7" s="76"/>
      <c r="AI7" s="66"/>
      <c r="AJ7" s="66"/>
    </row>
    <row r="9" spans="26:28" ht="12.75">
      <c r="Z9" s="66"/>
      <c r="AA9" s="66"/>
      <c r="AB9"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dimension ref="A1:AJ11"/>
  <sheetViews>
    <sheetView view="pageBreakPreview" zoomScaleSheetLayoutView="100" workbookViewId="0" topLeftCell="C1">
      <selection activeCell="AA31" sqref="AA31"/>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243</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8" customHeight="1">
      <c r="A7" s="39">
        <v>1</v>
      </c>
      <c r="B7" s="167" t="s">
        <v>245</v>
      </c>
      <c r="C7" s="168"/>
      <c r="D7" s="48" t="s">
        <v>32</v>
      </c>
      <c r="E7" s="44">
        <v>1000</v>
      </c>
      <c r="F7" s="167" t="s">
        <v>194</v>
      </c>
      <c r="G7" s="168"/>
      <c r="H7" s="48" t="s">
        <v>32</v>
      </c>
      <c r="I7" s="44">
        <v>1000</v>
      </c>
      <c r="J7" s="167" t="s">
        <v>194</v>
      </c>
      <c r="K7" s="168"/>
      <c r="L7" s="48" t="s">
        <v>32</v>
      </c>
      <c r="M7" s="44">
        <v>1000</v>
      </c>
      <c r="N7" s="167" t="s">
        <v>194</v>
      </c>
      <c r="O7" s="168"/>
      <c r="P7" s="48" t="s">
        <v>32</v>
      </c>
      <c r="Q7" s="44">
        <v>1000</v>
      </c>
      <c r="R7" s="167" t="s">
        <v>194</v>
      </c>
      <c r="S7" s="168"/>
      <c r="T7" s="48" t="s">
        <v>32</v>
      </c>
      <c r="U7" s="44">
        <v>1000</v>
      </c>
      <c r="V7" s="167" t="s">
        <v>194</v>
      </c>
      <c r="W7" s="168"/>
      <c r="X7" s="48" t="s">
        <v>32</v>
      </c>
      <c r="Y7" s="44">
        <v>3000</v>
      </c>
      <c r="Z7" s="125"/>
      <c r="AA7" s="246"/>
      <c r="AB7" s="72"/>
      <c r="AC7" s="73"/>
      <c r="AD7" s="73"/>
      <c r="AE7" s="73"/>
      <c r="AF7" s="73"/>
      <c r="AG7" s="73"/>
      <c r="AH7" s="73"/>
      <c r="AI7" s="66"/>
      <c r="AJ7" s="66"/>
    </row>
    <row r="8" spans="1:36" ht="12.75">
      <c r="A8" s="39">
        <v>2</v>
      </c>
      <c r="B8" s="169" t="s">
        <v>195</v>
      </c>
      <c r="C8" s="168"/>
      <c r="D8" s="48" t="s">
        <v>9</v>
      </c>
      <c r="E8" s="44">
        <v>1000</v>
      </c>
      <c r="F8" s="169" t="s">
        <v>195</v>
      </c>
      <c r="G8" s="168"/>
      <c r="H8" s="48" t="s">
        <v>9</v>
      </c>
      <c r="I8" s="44">
        <v>1000</v>
      </c>
      <c r="J8" s="169" t="s">
        <v>195</v>
      </c>
      <c r="K8" s="168"/>
      <c r="L8" s="48" t="s">
        <v>9</v>
      </c>
      <c r="M8" s="44">
        <v>1000</v>
      </c>
      <c r="N8" s="169" t="s">
        <v>195</v>
      </c>
      <c r="O8" s="168"/>
      <c r="P8" s="48" t="s">
        <v>9</v>
      </c>
      <c r="Q8" s="44">
        <v>1000</v>
      </c>
      <c r="R8" s="169" t="s">
        <v>195</v>
      </c>
      <c r="S8" s="168"/>
      <c r="T8" s="48" t="s">
        <v>9</v>
      </c>
      <c r="U8" s="44">
        <v>1000</v>
      </c>
      <c r="V8" s="169" t="s">
        <v>195</v>
      </c>
      <c r="W8" s="168"/>
      <c r="X8" s="48" t="s">
        <v>9</v>
      </c>
      <c r="Y8" s="44">
        <v>3000</v>
      </c>
      <c r="Z8" s="125"/>
      <c r="AA8" s="68"/>
      <c r="AB8" s="72"/>
      <c r="AC8" s="73"/>
      <c r="AD8" s="73"/>
      <c r="AE8" s="73"/>
      <c r="AF8" s="73"/>
      <c r="AG8" s="73"/>
      <c r="AH8" s="73"/>
      <c r="AI8" s="66"/>
      <c r="AJ8" s="66"/>
    </row>
    <row r="9" spans="1:36" ht="12.75">
      <c r="A9" s="39">
        <v>3</v>
      </c>
      <c r="B9" s="169" t="s">
        <v>247</v>
      </c>
      <c r="C9" s="168"/>
      <c r="D9" s="48" t="s">
        <v>9</v>
      </c>
      <c r="E9" s="44">
        <v>1000</v>
      </c>
      <c r="F9" s="169" t="s">
        <v>195</v>
      </c>
      <c r="G9" s="168"/>
      <c r="H9" s="48" t="s">
        <v>9</v>
      </c>
      <c r="I9" s="44">
        <v>1000</v>
      </c>
      <c r="J9" s="169" t="s">
        <v>195</v>
      </c>
      <c r="K9" s="168"/>
      <c r="L9" s="48" t="s">
        <v>9</v>
      </c>
      <c r="M9" s="44">
        <v>1000</v>
      </c>
      <c r="N9" s="169" t="s">
        <v>195</v>
      </c>
      <c r="O9" s="168"/>
      <c r="P9" s="48" t="s">
        <v>9</v>
      </c>
      <c r="Q9" s="44">
        <v>1000</v>
      </c>
      <c r="R9" s="169" t="s">
        <v>195</v>
      </c>
      <c r="S9" s="168"/>
      <c r="T9" s="48" t="s">
        <v>9</v>
      </c>
      <c r="U9" s="44">
        <v>1000</v>
      </c>
      <c r="V9" s="169" t="s">
        <v>195</v>
      </c>
      <c r="W9" s="168"/>
      <c r="X9" s="48" t="s">
        <v>9</v>
      </c>
      <c r="Y9" s="44">
        <v>10</v>
      </c>
      <c r="Z9" s="125"/>
      <c r="AA9" s="52"/>
      <c r="AB9" s="72"/>
      <c r="AC9" s="73"/>
      <c r="AD9" s="73"/>
      <c r="AE9" s="73"/>
      <c r="AF9" s="73"/>
      <c r="AG9" s="73"/>
      <c r="AH9" s="73"/>
      <c r="AI9" s="66"/>
      <c r="AJ9" s="66"/>
    </row>
    <row r="10" ht="12.75">
      <c r="AA10" s="66"/>
    </row>
    <row r="11" spans="26:28" ht="12.75">
      <c r="Z11" s="66"/>
      <c r="AA11" s="66"/>
      <c r="AB11"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dimension ref="A1:P15"/>
  <sheetViews>
    <sheetView view="pageBreakPreview" zoomScale="160" zoomScaleSheetLayoutView="160" zoomScalePageLayoutView="0" workbookViewId="0" topLeftCell="A1">
      <selection activeCell="H10" sqref="H10"/>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5" width="6.00390625" style="0" customWidth="1"/>
    <col min="6" max="6" width="9.375" style="0" customWidth="1"/>
    <col min="9" max="9" width="13.00390625" style="0" customWidth="1"/>
    <col min="10" max="11" width="10.625" style="0" bestFit="1" customWidth="1"/>
    <col min="13" max="13" width="18.25390625" style="0" bestFit="1" customWidth="1"/>
    <col min="14" max="14" width="15.75390625" style="0" bestFit="1" customWidth="1"/>
    <col min="15" max="16" width="13.375" style="0" bestFit="1" customWidth="1"/>
  </cols>
  <sheetData>
    <row r="1" spans="1:8" ht="12.75">
      <c r="A1" s="11"/>
      <c r="B1" s="262" t="s">
        <v>190</v>
      </c>
      <c r="C1" s="262"/>
      <c r="D1" s="262"/>
      <c r="E1" s="262"/>
      <c r="F1" s="262"/>
      <c r="G1" s="262"/>
      <c r="H1" s="262"/>
    </row>
    <row r="2" spans="1:14" ht="12.75">
      <c r="A2" s="285" t="s">
        <v>248</v>
      </c>
      <c r="B2" s="285"/>
      <c r="C2" s="285"/>
      <c r="D2" s="170"/>
      <c r="E2" s="171"/>
      <c r="F2" s="172"/>
      <c r="G2" s="172"/>
      <c r="H2" s="172"/>
      <c r="I2" s="172"/>
      <c r="J2" s="172"/>
      <c r="K2" s="172"/>
      <c r="L2" s="172"/>
      <c r="M2" s="172"/>
      <c r="N2" s="173"/>
    </row>
    <row r="3" spans="1:14" ht="12.75" customHeight="1">
      <c r="A3" s="286" t="s">
        <v>0</v>
      </c>
      <c r="B3" s="286" t="s">
        <v>1</v>
      </c>
      <c r="C3" s="286" t="s">
        <v>2</v>
      </c>
      <c r="D3" s="286" t="s">
        <v>3</v>
      </c>
      <c r="E3" s="291" t="s">
        <v>124</v>
      </c>
      <c r="F3" s="286" t="s">
        <v>67</v>
      </c>
      <c r="G3" s="286" t="s">
        <v>34</v>
      </c>
      <c r="H3" s="286" t="s">
        <v>35</v>
      </c>
      <c r="I3" s="286" t="s">
        <v>131</v>
      </c>
      <c r="J3" s="286" t="s">
        <v>36</v>
      </c>
      <c r="K3" s="286" t="s">
        <v>132</v>
      </c>
      <c r="L3" s="286" t="s">
        <v>37</v>
      </c>
      <c r="M3" s="286" t="s">
        <v>38</v>
      </c>
      <c r="N3" s="294" t="s">
        <v>65</v>
      </c>
    </row>
    <row r="4" spans="1:14" ht="12.75">
      <c r="A4" s="287"/>
      <c r="B4" s="287"/>
      <c r="C4" s="289"/>
      <c r="D4" s="287"/>
      <c r="E4" s="292"/>
      <c r="F4" s="287"/>
      <c r="G4" s="287"/>
      <c r="H4" s="287"/>
      <c r="I4" s="287"/>
      <c r="J4" s="287"/>
      <c r="K4" s="287"/>
      <c r="L4" s="287"/>
      <c r="M4" s="287"/>
      <c r="N4" s="294"/>
    </row>
    <row r="5" spans="1:14" ht="51" customHeight="1">
      <c r="A5" s="288"/>
      <c r="B5" s="288"/>
      <c r="C5" s="290"/>
      <c r="D5" s="288"/>
      <c r="E5" s="293"/>
      <c r="F5" s="288"/>
      <c r="G5" s="288"/>
      <c r="H5" s="288"/>
      <c r="I5" s="288"/>
      <c r="J5" s="288"/>
      <c r="K5" s="288"/>
      <c r="L5" s="288"/>
      <c r="M5" s="288"/>
      <c r="N5" s="294"/>
    </row>
    <row r="6" spans="1:14" ht="12.75">
      <c r="A6" s="175">
        <v>1</v>
      </c>
      <c r="B6" s="176" t="s">
        <v>5</v>
      </c>
      <c r="C6" s="176" t="s">
        <v>6</v>
      </c>
      <c r="D6" s="176" t="s">
        <v>7</v>
      </c>
      <c r="E6" s="177"/>
      <c r="F6" s="178" t="s">
        <v>39</v>
      </c>
      <c r="G6" s="178" t="s">
        <v>40</v>
      </c>
      <c r="H6" s="178" t="s">
        <v>41</v>
      </c>
      <c r="I6" s="178" t="s">
        <v>42</v>
      </c>
      <c r="J6" s="178" t="s">
        <v>43</v>
      </c>
      <c r="K6" s="178" t="s">
        <v>44</v>
      </c>
      <c r="L6" s="178" t="s">
        <v>45</v>
      </c>
      <c r="M6" s="178" t="s">
        <v>46</v>
      </c>
      <c r="N6" s="179" t="s">
        <v>66</v>
      </c>
    </row>
    <row r="7" spans="1:16" ht="12.75">
      <c r="A7" s="180">
        <v>1</v>
      </c>
      <c r="B7" s="188" t="s">
        <v>196</v>
      </c>
      <c r="C7" s="181" t="s">
        <v>10</v>
      </c>
      <c r="D7" s="181" t="s">
        <v>9</v>
      </c>
      <c r="E7" s="182">
        <v>5000</v>
      </c>
      <c r="F7" s="183"/>
      <c r="G7" s="185"/>
      <c r="H7" s="185"/>
      <c r="I7" s="186"/>
      <c r="J7" s="187"/>
      <c r="K7" s="187"/>
      <c r="L7" s="187"/>
      <c r="M7" s="187"/>
      <c r="N7" s="187"/>
      <c r="O7" s="66"/>
      <c r="P7" s="66"/>
    </row>
    <row r="8" spans="1:16" ht="12.75">
      <c r="A8" s="180">
        <v>2</v>
      </c>
      <c r="B8" s="188" t="s">
        <v>197</v>
      </c>
      <c r="C8" s="181"/>
      <c r="D8" s="181" t="s">
        <v>9</v>
      </c>
      <c r="E8" s="182">
        <v>3700</v>
      </c>
      <c r="F8" s="183"/>
      <c r="G8" s="185"/>
      <c r="H8" s="185"/>
      <c r="I8" s="186"/>
      <c r="J8" s="187"/>
      <c r="K8" s="187"/>
      <c r="L8" s="187"/>
      <c r="M8" s="187"/>
      <c r="N8" s="187"/>
      <c r="O8" s="66"/>
      <c r="P8" s="66"/>
    </row>
    <row r="9" spans="1:16" ht="12.75">
      <c r="A9" s="180">
        <v>3</v>
      </c>
      <c r="B9" s="189" t="s">
        <v>198</v>
      </c>
      <c r="C9" s="181"/>
      <c r="D9" s="181" t="s">
        <v>9</v>
      </c>
      <c r="E9" s="182">
        <v>1500</v>
      </c>
      <c r="F9" s="183"/>
      <c r="G9" s="185"/>
      <c r="H9" s="185"/>
      <c r="I9" s="186"/>
      <c r="J9" s="187"/>
      <c r="K9" s="187"/>
      <c r="L9" s="187"/>
      <c r="M9" s="187"/>
      <c r="N9" s="187"/>
      <c r="O9" s="66"/>
      <c r="P9" s="66"/>
    </row>
    <row r="10" spans="1:14" ht="12.75">
      <c r="A10" s="173"/>
      <c r="B10" s="173"/>
      <c r="C10" s="173"/>
      <c r="D10" s="173"/>
      <c r="E10" s="173"/>
      <c r="F10" s="173"/>
      <c r="G10" s="190" t="s">
        <v>47</v>
      </c>
      <c r="H10" s="186"/>
      <c r="I10" s="186"/>
      <c r="J10" s="186"/>
      <c r="K10" s="190"/>
      <c r="L10" s="173"/>
      <c r="M10" s="173"/>
      <c r="N10" s="173"/>
    </row>
    <row r="11" spans="1:14" ht="12.75">
      <c r="A11" s="173"/>
      <c r="B11" s="173"/>
      <c r="C11" s="173"/>
      <c r="D11" s="173"/>
      <c r="E11" s="173"/>
      <c r="F11" s="173"/>
      <c r="G11" s="173"/>
      <c r="H11" s="173"/>
      <c r="I11" s="173"/>
      <c r="J11" s="173"/>
      <c r="K11" s="173"/>
      <c r="L11" s="173"/>
      <c r="M11" s="173"/>
      <c r="N11" s="173"/>
    </row>
    <row r="12" spans="1:14" ht="12.75">
      <c r="A12" s="173"/>
      <c r="B12" s="173"/>
      <c r="C12" s="173"/>
      <c r="D12" s="173"/>
      <c r="E12" s="173"/>
      <c r="F12" s="173"/>
      <c r="G12" s="173"/>
      <c r="H12" s="173"/>
      <c r="I12" s="173"/>
      <c r="J12" s="173"/>
      <c r="K12" s="173"/>
      <c r="L12" s="173"/>
      <c r="M12" s="173"/>
      <c r="N12" s="173"/>
    </row>
    <row r="15" spans="6:7" ht="12.75">
      <c r="F15" s="11"/>
      <c r="G15" s="11"/>
    </row>
  </sheetData>
  <sheetProtection/>
  <mergeCells count="16">
    <mergeCell ref="I3:I5"/>
    <mergeCell ref="J3:J5"/>
    <mergeCell ref="K3:K5"/>
    <mergeCell ref="L3:L5"/>
    <mergeCell ref="M3:M5"/>
    <mergeCell ref="N3:N5"/>
    <mergeCell ref="B1:H1"/>
    <mergeCell ref="A2:C2"/>
    <mergeCell ref="A3:A5"/>
    <mergeCell ref="B3:B5"/>
    <mergeCell ref="C3:C5"/>
    <mergeCell ref="D3:D5"/>
    <mergeCell ref="E3:E5"/>
    <mergeCell ref="F3:F5"/>
    <mergeCell ref="G3:G5"/>
    <mergeCell ref="H3: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2" r:id="rId1"/>
</worksheet>
</file>

<file path=xl/worksheets/sheet18.xml><?xml version="1.0" encoding="utf-8"?>
<worksheet xmlns="http://schemas.openxmlformats.org/spreadsheetml/2006/main" xmlns:r="http://schemas.openxmlformats.org/officeDocument/2006/relationships">
  <dimension ref="A1:O18"/>
  <sheetViews>
    <sheetView view="pageBreakPreview" zoomScale="115" zoomScaleSheetLayoutView="115" zoomScalePageLayoutView="0" workbookViewId="0" topLeftCell="A13">
      <selection activeCell="E23" sqref="E23"/>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5" width="10.125" style="0" customWidth="1"/>
    <col min="6" max="6" width="9.875" style="0" customWidth="1"/>
    <col min="8" max="8" width="10.625" style="0" bestFit="1" customWidth="1"/>
    <col min="9" max="9" width="12.125" style="0" customWidth="1"/>
    <col min="10" max="10" width="10.625" style="0" customWidth="1"/>
    <col min="11" max="11" width="11.625" style="0" customWidth="1"/>
    <col min="12" max="12" width="12.125" style="0" customWidth="1"/>
    <col min="13" max="14" width="11.25390625" style="0" customWidth="1"/>
    <col min="15" max="15" width="12.375" style="0" customWidth="1"/>
  </cols>
  <sheetData>
    <row r="1" spans="1:8" ht="15.75">
      <c r="A1" s="11"/>
      <c r="B1" s="261" t="s">
        <v>199</v>
      </c>
      <c r="C1" s="261"/>
      <c r="D1" s="261"/>
      <c r="E1" s="261"/>
      <c r="F1" s="262"/>
      <c r="G1" s="262"/>
      <c r="H1" s="262"/>
    </row>
    <row r="2" spans="2:5" ht="15">
      <c r="B2" s="1"/>
      <c r="C2" s="1"/>
      <c r="D2" s="1"/>
      <c r="E2" s="1"/>
    </row>
    <row r="3" spans="1:13" ht="12.75">
      <c r="A3" s="295" t="s">
        <v>249</v>
      </c>
      <c r="B3" s="295"/>
      <c r="C3" s="11"/>
      <c r="D3" s="11"/>
      <c r="E3" s="11"/>
      <c r="F3" s="11"/>
      <c r="G3" s="11"/>
      <c r="H3" s="11"/>
      <c r="I3" s="11"/>
      <c r="J3" s="11"/>
      <c r="K3" s="11"/>
      <c r="L3" s="11"/>
      <c r="M3" s="11"/>
    </row>
    <row r="4" spans="1:14" ht="12.75" customHeight="1">
      <c r="A4" s="257" t="s">
        <v>0</v>
      </c>
      <c r="B4" s="257" t="s">
        <v>1</v>
      </c>
      <c r="C4" s="264" t="s">
        <v>2</v>
      </c>
      <c r="D4" s="257" t="s">
        <v>3</v>
      </c>
      <c r="E4" s="267" t="s">
        <v>124</v>
      </c>
      <c r="F4" s="257" t="s">
        <v>67</v>
      </c>
      <c r="G4" s="257" t="s">
        <v>34</v>
      </c>
      <c r="H4" s="257" t="s">
        <v>35</v>
      </c>
      <c r="I4" s="257" t="s">
        <v>131</v>
      </c>
      <c r="J4" s="257" t="s">
        <v>36</v>
      </c>
      <c r="K4" s="257" t="s">
        <v>132</v>
      </c>
      <c r="L4" s="257" t="s">
        <v>37</v>
      </c>
      <c r="M4" s="257" t="s">
        <v>38</v>
      </c>
      <c r="N4" s="260" t="s">
        <v>65</v>
      </c>
    </row>
    <row r="5" spans="1:14" ht="12.75">
      <c r="A5" s="258"/>
      <c r="B5" s="258"/>
      <c r="C5" s="265"/>
      <c r="D5" s="258"/>
      <c r="E5" s="268"/>
      <c r="F5" s="258"/>
      <c r="G5" s="258"/>
      <c r="H5" s="258"/>
      <c r="I5" s="258"/>
      <c r="J5" s="258"/>
      <c r="K5" s="258"/>
      <c r="L5" s="258"/>
      <c r="M5" s="258"/>
      <c r="N5" s="260"/>
    </row>
    <row r="6" spans="1:14" ht="43.5" customHeight="1">
      <c r="A6" s="259"/>
      <c r="B6" s="259"/>
      <c r="C6" s="266"/>
      <c r="D6" s="259"/>
      <c r="E6" s="269"/>
      <c r="F6" s="259"/>
      <c r="G6" s="259"/>
      <c r="H6" s="259"/>
      <c r="I6" s="259"/>
      <c r="J6" s="259"/>
      <c r="K6" s="259"/>
      <c r="L6" s="259"/>
      <c r="M6" s="259"/>
      <c r="N6" s="260"/>
    </row>
    <row r="7" spans="1:14" ht="12.75" customHeight="1">
      <c r="A7" s="191" t="s">
        <v>4</v>
      </c>
      <c r="B7" s="192" t="s">
        <v>5</v>
      </c>
      <c r="C7" s="192" t="s">
        <v>6</v>
      </c>
      <c r="D7" s="192" t="s">
        <v>7</v>
      </c>
      <c r="E7" s="193" t="s">
        <v>200</v>
      </c>
      <c r="F7" s="194" t="s">
        <v>39</v>
      </c>
      <c r="G7" s="194" t="s">
        <v>40</v>
      </c>
      <c r="H7" s="194" t="s">
        <v>41</v>
      </c>
      <c r="I7" s="194" t="s">
        <v>42</v>
      </c>
      <c r="J7" s="194" t="s">
        <v>43</v>
      </c>
      <c r="K7" s="194" t="s">
        <v>44</v>
      </c>
      <c r="L7" s="194" t="s">
        <v>45</v>
      </c>
      <c r="M7" s="194" t="s">
        <v>46</v>
      </c>
      <c r="N7" s="195" t="s">
        <v>66</v>
      </c>
    </row>
    <row r="8" spans="1:14" ht="90" customHeight="1">
      <c r="A8" s="196">
        <v>1</v>
      </c>
      <c r="B8" s="197" t="s">
        <v>201</v>
      </c>
      <c r="C8" s="196" t="s">
        <v>202</v>
      </c>
      <c r="D8" s="196" t="s">
        <v>9</v>
      </c>
      <c r="E8" s="198">
        <v>1800</v>
      </c>
      <c r="F8" s="199"/>
      <c r="G8" s="184"/>
      <c r="H8" s="185"/>
      <c r="I8" s="200"/>
      <c r="J8" s="73"/>
      <c r="K8" s="73"/>
      <c r="L8" s="73"/>
      <c r="M8" s="73"/>
      <c r="N8" s="73"/>
    </row>
    <row r="9" spans="1:15" ht="87.75" customHeight="1">
      <c r="A9" s="174">
        <v>2</v>
      </c>
      <c r="B9" s="201" t="s">
        <v>203</v>
      </c>
      <c r="C9" s="174" t="s">
        <v>204</v>
      </c>
      <c r="D9" s="174" t="s">
        <v>9</v>
      </c>
      <c r="E9" s="198">
        <v>3500</v>
      </c>
      <c r="F9" s="199"/>
      <c r="G9" s="184"/>
      <c r="H9" s="185"/>
      <c r="I9" s="200"/>
      <c r="J9" s="202"/>
      <c r="K9" s="202"/>
      <c r="L9" s="202"/>
      <c r="M9" s="202"/>
      <c r="N9" s="203"/>
      <c r="O9" s="66"/>
    </row>
    <row r="10" spans="1:15" ht="56.25">
      <c r="A10" s="204">
        <v>3</v>
      </c>
      <c r="B10" s="201" t="s">
        <v>254</v>
      </c>
      <c r="C10" s="204" t="s">
        <v>205</v>
      </c>
      <c r="D10" s="204" t="s">
        <v>9</v>
      </c>
      <c r="E10" s="198">
        <v>11000</v>
      </c>
      <c r="F10" s="199"/>
      <c r="G10" s="184"/>
      <c r="H10" s="185"/>
      <c r="I10" s="200"/>
      <c r="J10" s="72"/>
      <c r="K10" s="72"/>
      <c r="L10" s="72"/>
      <c r="M10" s="72"/>
      <c r="N10" s="205"/>
      <c r="O10" s="66"/>
    </row>
    <row r="11" spans="1:15" ht="56.25">
      <c r="A11" s="204">
        <v>4</v>
      </c>
      <c r="B11" s="201" t="s">
        <v>254</v>
      </c>
      <c r="C11" s="204" t="s">
        <v>206</v>
      </c>
      <c r="D11" s="204" t="s">
        <v>9</v>
      </c>
      <c r="E11" s="198">
        <v>11000</v>
      </c>
      <c r="F11" s="199"/>
      <c r="G11" s="184"/>
      <c r="H11" s="185"/>
      <c r="I11" s="200"/>
      <c r="J11" s="72"/>
      <c r="K11" s="72"/>
      <c r="L11" s="72"/>
      <c r="M11" s="72"/>
      <c r="N11" s="205"/>
      <c r="O11" s="66"/>
    </row>
    <row r="12" spans="1:15" ht="56.25">
      <c r="A12" s="204">
        <v>5</v>
      </c>
      <c r="B12" s="201" t="s">
        <v>254</v>
      </c>
      <c r="C12" s="204" t="s">
        <v>11</v>
      </c>
      <c r="D12" s="204" t="s">
        <v>9</v>
      </c>
      <c r="E12" s="198">
        <v>8500</v>
      </c>
      <c r="F12" s="199"/>
      <c r="G12" s="184"/>
      <c r="H12" s="185"/>
      <c r="I12" s="200"/>
      <c r="J12" s="72"/>
      <c r="K12" s="72"/>
      <c r="L12" s="72"/>
      <c r="M12" s="72"/>
      <c r="N12" s="205"/>
      <c r="O12" s="66"/>
    </row>
    <row r="13" spans="1:15" ht="56.25">
      <c r="A13" s="204">
        <v>6</v>
      </c>
      <c r="B13" s="201" t="s">
        <v>254</v>
      </c>
      <c r="C13" s="204" t="s">
        <v>207</v>
      </c>
      <c r="D13" s="204" t="s">
        <v>9</v>
      </c>
      <c r="E13" s="198">
        <v>2000</v>
      </c>
      <c r="F13" s="199"/>
      <c r="G13" s="184"/>
      <c r="H13" s="185"/>
      <c r="I13" s="200"/>
      <c r="J13" s="72"/>
      <c r="K13" s="72"/>
      <c r="L13" s="72"/>
      <c r="M13" s="72"/>
      <c r="N13" s="205"/>
      <c r="O13" s="66"/>
    </row>
    <row r="14" spans="1:15" ht="56.25">
      <c r="A14" s="204">
        <v>7</v>
      </c>
      <c r="B14" s="201" t="s">
        <v>254</v>
      </c>
      <c r="C14" s="204" t="s">
        <v>50</v>
      </c>
      <c r="D14" s="204" t="s">
        <v>9</v>
      </c>
      <c r="E14" s="198">
        <v>1500</v>
      </c>
      <c r="F14" s="199"/>
      <c r="G14" s="184"/>
      <c r="H14" s="185"/>
      <c r="I14" s="200"/>
      <c r="J14" s="72"/>
      <c r="K14" s="72"/>
      <c r="L14" s="72"/>
      <c r="M14" s="72"/>
      <c r="N14" s="205"/>
      <c r="O14" s="66"/>
    </row>
    <row r="15" spans="1:15" ht="12.75">
      <c r="A15" s="204">
        <v>8</v>
      </c>
      <c r="B15" s="201" t="s">
        <v>157</v>
      </c>
      <c r="C15" s="204"/>
      <c r="D15" s="204" t="s">
        <v>9</v>
      </c>
      <c r="E15" s="198">
        <v>24000</v>
      </c>
      <c r="F15" s="199"/>
      <c r="G15" s="184"/>
      <c r="H15" s="185"/>
      <c r="I15" s="200"/>
      <c r="J15" s="72"/>
      <c r="K15" s="72"/>
      <c r="L15" s="72"/>
      <c r="M15" s="72"/>
      <c r="N15" s="205"/>
      <c r="O15" s="66"/>
    </row>
    <row r="16" spans="1:15" ht="12.75">
      <c r="A16" s="204">
        <v>9</v>
      </c>
      <c r="B16" s="201" t="s">
        <v>208</v>
      </c>
      <c r="C16" s="204"/>
      <c r="D16" s="204" t="s">
        <v>9</v>
      </c>
      <c r="E16" s="198">
        <v>2000</v>
      </c>
      <c r="F16" s="199"/>
      <c r="G16" s="184"/>
      <c r="H16" s="185"/>
      <c r="I16" s="200"/>
      <c r="J16" s="72"/>
      <c r="K16" s="72"/>
      <c r="L16" s="72"/>
      <c r="M16" s="72"/>
      <c r="N16" s="205"/>
      <c r="O16" s="66"/>
    </row>
    <row r="17" spans="1:15" ht="12.75">
      <c r="A17" s="204">
        <v>10</v>
      </c>
      <c r="B17" s="206" t="s">
        <v>260</v>
      </c>
      <c r="C17" s="204" t="s">
        <v>10</v>
      </c>
      <c r="D17" s="204" t="s">
        <v>9</v>
      </c>
      <c r="E17" s="198">
        <v>22000</v>
      </c>
      <c r="F17" s="199"/>
      <c r="G17" s="184"/>
      <c r="H17" s="185"/>
      <c r="I17" s="200"/>
      <c r="J17" s="72"/>
      <c r="K17" s="72"/>
      <c r="L17" s="72"/>
      <c r="M17" s="72"/>
      <c r="N17" s="205"/>
      <c r="O17" s="66"/>
    </row>
    <row r="18" spans="1:15" ht="12.75">
      <c r="A18" s="207"/>
      <c r="B18" s="207"/>
      <c r="C18" s="208"/>
      <c r="D18" s="208"/>
      <c r="E18" s="208"/>
      <c r="F18" s="209"/>
      <c r="G18" s="209"/>
      <c r="H18" s="19"/>
      <c r="I18" s="68"/>
      <c r="J18" s="36"/>
      <c r="K18" s="36"/>
      <c r="L18" s="11"/>
      <c r="M18" s="11"/>
      <c r="O18" s="66"/>
    </row>
  </sheetData>
  <sheetProtection/>
  <mergeCells count="16">
    <mergeCell ref="I4:I6"/>
    <mergeCell ref="J4:J6"/>
    <mergeCell ref="K4:K6"/>
    <mergeCell ref="L4:L6"/>
    <mergeCell ref="M4:M6"/>
    <mergeCell ref="N4:N6"/>
    <mergeCell ref="B1:H1"/>
    <mergeCell ref="A3:B3"/>
    <mergeCell ref="A4:A6"/>
    <mergeCell ref="B4:B6"/>
    <mergeCell ref="C4:C6"/>
    <mergeCell ref="D4:D6"/>
    <mergeCell ref="E4:E6"/>
    <mergeCell ref="F4:F6"/>
    <mergeCell ref="G4:G6"/>
    <mergeCell ref="H4:H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19.xml><?xml version="1.0" encoding="utf-8"?>
<worksheet xmlns="http://schemas.openxmlformats.org/spreadsheetml/2006/main" xmlns:r="http://schemas.openxmlformats.org/officeDocument/2006/relationships">
  <dimension ref="A1:P11"/>
  <sheetViews>
    <sheetView view="pageBreakPreview" zoomScaleSheetLayoutView="100" workbookViewId="0" topLeftCell="A1">
      <selection activeCell="A9" sqref="A9"/>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5" width="7.875" style="108" customWidth="1"/>
    <col min="6" max="6" width="13.00390625" style="0" customWidth="1"/>
    <col min="7" max="7" width="13.375" style="0" bestFit="1" customWidth="1"/>
    <col min="8" max="8" width="18.00390625" style="0" bestFit="1" customWidth="1"/>
    <col min="9" max="9" width="10.625" style="0" bestFit="1" customWidth="1"/>
    <col min="11" max="11" width="10.625" style="0" bestFit="1" customWidth="1"/>
    <col min="13" max="13" width="18.375" style="0" bestFit="1" customWidth="1"/>
    <col min="14" max="14" width="16.00390625" style="0" bestFit="1" customWidth="1"/>
    <col min="15" max="15" width="14.75390625" style="0" customWidth="1"/>
    <col min="16" max="16" width="15.125" style="0" customWidth="1"/>
  </cols>
  <sheetData>
    <row r="1" spans="1:16" ht="15.75">
      <c r="A1" s="11"/>
      <c r="B1" s="261" t="s">
        <v>190</v>
      </c>
      <c r="C1" s="261"/>
      <c r="D1" s="261"/>
      <c r="E1" s="261"/>
      <c r="F1" s="262"/>
      <c r="G1" s="262"/>
      <c r="H1" s="262"/>
      <c r="P1" t="s">
        <v>10</v>
      </c>
    </row>
    <row r="2" spans="1:13" ht="12.75">
      <c r="A2" s="270" t="s">
        <v>250</v>
      </c>
      <c r="B2" s="270"/>
      <c r="C2" s="270"/>
      <c r="D2" s="11"/>
      <c r="E2" s="109"/>
      <c r="F2" s="11"/>
      <c r="G2" s="11"/>
      <c r="H2" s="11"/>
      <c r="I2" s="11"/>
      <c r="J2" s="11"/>
      <c r="K2" s="11"/>
      <c r="L2" s="11"/>
      <c r="M2" s="11"/>
    </row>
    <row r="3" spans="1:16" ht="12.75" customHeight="1">
      <c r="A3" s="271" t="s">
        <v>0</v>
      </c>
      <c r="B3" s="271" t="s">
        <v>1</v>
      </c>
      <c r="C3" s="272" t="s">
        <v>2</v>
      </c>
      <c r="D3" s="271" t="s">
        <v>3</v>
      </c>
      <c r="E3" s="267" t="s">
        <v>124</v>
      </c>
      <c r="F3" s="257" t="s">
        <v>52</v>
      </c>
      <c r="G3" s="257" t="s">
        <v>34</v>
      </c>
      <c r="H3" s="257" t="s">
        <v>35</v>
      </c>
      <c r="I3" s="257" t="s">
        <v>134</v>
      </c>
      <c r="J3" s="257" t="s">
        <v>36</v>
      </c>
      <c r="K3" s="257" t="s">
        <v>135</v>
      </c>
      <c r="L3" s="257" t="s">
        <v>37</v>
      </c>
      <c r="M3" s="257" t="s">
        <v>38</v>
      </c>
      <c r="N3" s="260" t="s">
        <v>65</v>
      </c>
      <c r="O3" s="283"/>
      <c r="P3" s="284"/>
    </row>
    <row r="4" spans="1:16" ht="12.75">
      <c r="A4" s="271"/>
      <c r="B4" s="271"/>
      <c r="C4" s="273"/>
      <c r="D4" s="271"/>
      <c r="E4" s="268"/>
      <c r="F4" s="258"/>
      <c r="G4" s="258"/>
      <c r="H4" s="258"/>
      <c r="I4" s="258"/>
      <c r="J4" s="258"/>
      <c r="K4" s="258"/>
      <c r="L4" s="258"/>
      <c r="M4" s="258"/>
      <c r="N4" s="260"/>
      <c r="O4" s="283"/>
      <c r="P4" s="284"/>
    </row>
    <row r="5" spans="1:16" ht="41.25" customHeight="1">
      <c r="A5" s="271"/>
      <c r="B5" s="271"/>
      <c r="C5" s="273"/>
      <c r="D5" s="271"/>
      <c r="E5" s="269"/>
      <c r="F5" s="259"/>
      <c r="G5" s="259"/>
      <c r="H5" s="259"/>
      <c r="I5" s="259"/>
      <c r="J5" s="259"/>
      <c r="K5" s="259"/>
      <c r="L5" s="259"/>
      <c r="M5" s="259"/>
      <c r="N5" s="260"/>
      <c r="O5" s="283"/>
      <c r="P5" s="284"/>
    </row>
    <row r="6" spans="1:15" ht="12.75">
      <c r="A6" s="29" t="s">
        <v>4</v>
      </c>
      <c r="B6" s="30" t="s">
        <v>5</v>
      </c>
      <c r="C6" s="30" t="s">
        <v>6</v>
      </c>
      <c r="D6" s="30" t="s">
        <v>7</v>
      </c>
      <c r="E6" s="95"/>
      <c r="F6" s="31" t="s">
        <v>39</v>
      </c>
      <c r="G6" s="31" t="s">
        <v>40</v>
      </c>
      <c r="H6" s="31" t="s">
        <v>41</v>
      </c>
      <c r="I6" s="31" t="s">
        <v>42</v>
      </c>
      <c r="J6" s="31" t="s">
        <v>43</v>
      </c>
      <c r="K6" s="31" t="s">
        <v>44</v>
      </c>
      <c r="L6" s="31" t="s">
        <v>45</v>
      </c>
      <c r="M6" s="31" t="s">
        <v>46</v>
      </c>
      <c r="N6" s="31" t="s">
        <v>66</v>
      </c>
      <c r="O6" s="66"/>
    </row>
    <row r="7" spans="1:15" ht="12.75">
      <c r="A7" s="39">
        <v>1</v>
      </c>
      <c r="B7" s="210" t="s">
        <v>209</v>
      </c>
      <c r="C7" s="211" t="s">
        <v>261</v>
      </c>
      <c r="D7" s="211"/>
      <c r="E7" s="212">
        <v>20</v>
      </c>
      <c r="F7" s="213"/>
      <c r="G7" s="31"/>
      <c r="H7" s="31"/>
      <c r="I7" s="31"/>
      <c r="J7" s="31"/>
      <c r="K7" s="31"/>
      <c r="L7" s="31"/>
      <c r="M7" s="31"/>
      <c r="N7" s="31"/>
      <c r="O7" s="66"/>
    </row>
    <row r="8" spans="1:14" ht="12.75">
      <c r="A8" s="39">
        <v>2</v>
      </c>
      <c r="B8" s="210" t="s">
        <v>209</v>
      </c>
      <c r="C8" s="211" t="s">
        <v>210</v>
      </c>
      <c r="D8" s="211"/>
      <c r="E8" s="212">
        <v>100</v>
      </c>
      <c r="F8" s="213"/>
      <c r="G8" s="214"/>
      <c r="H8" s="214"/>
      <c r="I8" s="73"/>
      <c r="J8" s="73"/>
      <c r="K8" s="73"/>
      <c r="L8" s="73"/>
      <c r="M8" s="73"/>
      <c r="N8" s="73"/>
    </row>
    <row r="9" spans="1:14" ht="12.75">
      <c r="A9" s="39">
        <v>3</v>
      </c>
      <c r="B9" s="210" t="s">
        <v>209</v>
      </c>
      <c r="C9" s="211" t="s">
        <v>244</v>
      </c>
      <c r="D9" s="211"/>
      <c r="E9" s="212">
        <v>100</v>
      </c>
      <c r="F9" s="213"/>
      <c r="G9" s="214"/>
      <c r="H9" s="214"/>
      <c r="I9" s="73"/>
      <c r="J9" s="73"/>
      <c r="K9" s="73"/>
      <c r="L9" s="73"/>
      <c r="M9" s="73"/>
      <c r="N9" s="73"/>
    </row>
    <row r="10" spans="6:11" ht="12.75">
      <c r="F10" s="66"/>
      <c r="H10" s="6" t="s">
        <v>211</v>
      </c>
      <c r="I10" s="6"/>
      <c r="J10" s="6"/>
      <c r="K10" s="6"/>
    </row>
    <row r="11" spans="6:8" ht="12.75">
      <c r="F11" s="66"/>
      <c r="G11" s="66"/>
      <c r="H11" s="66"/>
    </row>
  </sheetData>
  <sheetProtection/>
  <mergeCells count="18">
    <mergeCell ref="O3:O5"/>
    <mergeCell ref="P3:P5"/>
    <mergeCell ref="I3:I5"/>
    <mergeCell ref="J3:J5"/>
    <mergeCell ref="K3:K5"/>
    <mergeCell ref="L3:L5"/>
    <mergeCell ref="M3:M5"/>
    <mergeCell ref="N3:N5"/>
    <mergeCell ref="B1:H1"/>
    <mergeCell ref="A2:C2"/>
    <mergeCell ref="A3:A5"/>
    <mergeCell ref="B3:B5"/>
    <mergeCell ref="C3:C5"/>
    <mergeCell ref="D3:D5"/>
    <mergeCell ref="E3:E5"/>
    <mergeCell ref="F3:F5"/>
    <mergeCell ref="G3:G5"/>
    <mergeCell ref="H3: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H13"/>
  <sheetViews>
    <sheetView view="pageBreakPreview" zoomScale="90" zoomScaleSheetLayoutView="90" zoomScalePageLayoutView="0" workbookViewId="0" topLeftCell="A1">
      <selection activeCell="A8" sqref="A8"/>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2" width="7.875" style="0" hidden="1" customWidth="1"/>
    <col min="23" max="23" width="7.875" style="0" customWidth="1"/>
    <col min="24" max="24" width="7.75390625" style="0" customWidth="1"/>
    <col min="26" max="26" width="11.75390625" style="0" bestFit="1" customWidth="1"/>
    <col min="27" max="27" width="11.25390625" style="0" customWidth="1"/>
    <col min="28" max="29" width="12.25390625" style="0" customWidth="1"/>
    <col min="31" max="32" width="11.25390625" style="0" customWidth="1"/>
    <col min="33" max="33" width="16.75390625" style="0" customWidth="1"/>
    <col min="34" max="34" width="18.75390625" style="0" customWidth="1"/>
  </cols>
  <sheetData>
    <row r="1" spans="1:2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2"/>
      <c r="Y1" s="262"/>
      <c r="Z1" s="262"/>
    </row>
    <row r="2" spans="2:23" ht="15">
      <c r="B2" s="1"/>
      <c r="C2" s="1"/>
      <c r="D2" s="1"/>
      <c r="E2" s="1"/>
      <c r="F2" s="1"/>
      <c r="G2" s="1"/>
      <c r="H2" s="1"/>
      <c r="I2" s="1"/>
      <c r="J2" s="1"/>
      <c r="K2" s="1"/>
      <c r="L2" s="1"/>
      <c r="M2" s="1"/>
      <c r="N2" s="1"/>
      <c r="O2" s="1"/>
      <c r="P2" s="1"/>
      <c r="Q2" s="1"/>
      <c r="R2" s="1"/>
      <c r="S2" s="1"/>
      <c r="T2" s="1"/>
      <c r="U2" s="1"/>
      <c r="V2" s="1"/>
      <c r="W2" s="1"/>
    </row>
    <row r="3" spans="1:31" ht="12.75" customHeight="1">
      <c r="A3" s="270" t="s">
        <v>185</v>
      </c>
      <c r="B3" s="270"/>
      <c r="C3" s="270"/>
      <c r="D3" s="10"/>
      <c r="E3" s="10"/>
      <c r="F3" s="10"/>
      <c r="G3" s="10"/>
      <c r="H3" s="10"/>
      <c r="I3" s="10"/>
      <c r="J3" s="10"/>
      <c r="K3" s="10"/>
      <c r="L3" s="10"/>
      <c r="M3" s="10"/>
      <c r="N3" s="10"/>
      <c r="O3" s="10"/>
      <c r="P3" s="10"/>
      <c r="Q3" s="10"/>
      <c r="R3" s="10"/>
      <c r="S3" s="10"/>
      <c r="T3" s="10"/>
      <c r="U3" s="10"/>
      <c r="V3" s="10"/>
      <c r="W3" s="10"/>
      <c r="X3" s="11"/>
      <c r="Y3" s="11"/>
      <c r="Z3" s="11"/>
      <c r="AA3" s="11"/>
      <c r="AB3" s="11"/>
      <c r="AC3" s="11"/>
      <c r="AD3" s="11"/>
      <c r="AE3" s="11"/>
    </row>
    <row r="4" spans="1:32"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257" t="s">
        <v>124</v>
      </c>
      <c r="X4" s="257" t="s">
        <v>67</v>
      </c>
      <c r="Y4" s="257" t="s">
        <v>34</v>
      </c>
      <c r="Z4" s="257" t="s">
        <v>35</v>
      </c>
      <c r="AA4" s="257" t="s">
        <v>131</v>
      </c>
      <c r="AB4" s="257" t="s">
        <v>36</v>
      </c>
      <c r="AC4" s="257" t="s">
        <v>132</v>
      </c>
      <c r="AD4" s="257" t="s">
        <v>37</v>
      </c>
      <c r="AE4" s="257" t="s">
        <v>38</v>
      </c>
      <c r="AF4" s="260" t="s">
        <v>65</v>
      </c>
    </row>
    <row r="5" spans="1:32" ht="12.75" customHeight="1">
      <c r="A5" s="258"/>
      <c r="B5" s="258"/>
      <c r="C5" s="265"/>
      <c r="D5" s="258"/>
      <c r="E5" s="86"/>
      <c r="F5" s="86"/>
      <c r="G5" s="86"/>
      <c r="H5" s="86"/>
      <c r="I5" s="86"/>
      <c r="J5" s="86"/>
      <c r="K5" s="86"/>
      <c r="L5" s="86"/>
      <c r="M5" s="86"/>
      <c r="N5" s="86"/>
      <c r="O5" s="86"/>
      <c r="P5" s="86"/>
      <c r="Q5" s="86"/>
      <c r="R5" s="86"/>
      <c r="S5" s="86"/>
      <c r="T5" s="86"/>
      <c r="U5" s="86"/>
      <c r="V5" s="86"/>
      <c r="W5" s="258"/>
      <c r="X5" s="258"/>
      <c r="Y5" s="258"/>
      <c r="Z5" s="258"/>
      <c r="AA5" s="258"/>
      <c r="AB5" s="258"/>
      <c r="AC5" s="258"/>
      <c r="AD5" s="258"/>
      <c r="AE5" s="258"/>
      <c r="AF5" s="260"/>
    </row>
    <row r="6" spans="1:32" ht="34.5" customHeight="1">
      <c r="A6" s="259"/>
      <c r="B6" s="259"/>
      <c r="C6" s="266"/>
      <c r="D6" s="259"/>
      <c r="E6" s="90" t="s">
        <v>136</v>
      </c>
      <c r="F6" s="90" t="s">
        <v>137</v>
      </c>
      <c r="G6" s="90" t="s">
        <v>138</v>
      </c>
      <c r="H6" s="90" t="s">
        <v>139</v>
      </c>
      <c r="I6" s="90" t="s">
        <v>140</v>
      </c>
      <c r="J6" s="90" t="s">
        <v>141</v>
      </c>
      <c r="K6" s="90" t="s">
        <v>142</v>
      </c>
      <c r="L6" s="90" t="s">
        <v>143</v>
      </c>
      <c r="M6" s="90" t="s">
        <v>144</v>
      </c>
      <c r="N6" s="90" t="s">
        <v>145</v>
      </c>
      <c r="O6" s="90" t="s">
        <v>146</v>
      </c>
      <c r="P6" s="90" t="s">
        <v>147</v>
      </c>
      <c r="Q6" s="90" t="s">
        <v>148</v>
      </c>
      <c r="R6" s="90" t="s">
        <v>149</v>
      </c>
      <c r="S6" s="90" t="s">
        <v>150</v>
      </c>
      <c r="T6" s="90" t="s">
        <v>151</v>
      </c>
      <c r="U6" s="90" t="s">
        <v>152</v>
      </c>
      <c r="V6" s="90" t="s">
        <v>153</v>
      </c>
      <c r="W6" s="259"/>
      <c r="X6" s="259"/>
      <c r="Y6" s="259"/>
      <c r="Z6" s="259"/>
      <c r="AA6" s="259"/>
      <c r="AB6" s="259"/>
      <c r="AC6" s="259"/>
      <c r="AD6" s="259"/>
      <c r="AE6" s="259"/>
      <c r="AF6" s="260"/>
    </row>
    <row r="7" spans="1:32" ht="12.75" customHeight="1">
      <c r="A7" s="12" t="s">
        <v>4</v>
      </c>
      <c r="B7" s="13" t="s">
        <v>5</v>
      </c>
      <c r="C7" s="13" t="s">
        <v>6</v>
      </c>
      <c r="D7" s="13" t="s">
        <v>7</v>
      </c>
      <c r="E7" s="13"/>
      <c r="F7" s="13"/>
      <c r="G7" s="13"/>
      <c r="H7" s="13"/>
      <c r="I7" s="13"/>
      <c r="J7" s="13"/>
      <c r="K7" s="13"/>
      <c r="L7" s="13"/>
      <c r="M7" s="13"/>
      <c r="N7" s="13"/>
      <c r="O7" s="13"/>
      <c r="P7" s="13"/>
      <c r="Q7" s="13"/>
      <c r="R7" s="13"/>
      <c r="S7" s="13"/>
      <c r="T7" s="13"/>
      <c r="U7" s="13"/>
      <c r="V7" s="13"/>
      <c r="W7" s="13">
        <v>5</v>
      </c>
      <c r="X7" s="14" t="s">
        <v>39</v>
      </c>
      <c r="Y7" s="14" t="s">
        <v>40</v>
      </c>
      <c r="Z7" s="14" t="s">
        <v>41</v>
      </c>
      <c r="AA7" s="14" t="s">
        <v>42</v>
      </c>
      <c r="AB7" s="14" t="s">
        <v>43</v>
      </c>
      <c r="AC7" s="14" t="s">
        <v>44</v>
      </c>
      <c r="AD7" s="14" t="s">
        <v>45</v>
      </c>
      <c r="AE7" s="14" t="s">
        <v>46</v>
      </c>
      <c r="AF7" s="31" t="s">
        <v>66</v>
      </c>
    </row>
    <row r="8" spans="1:32" ht="53.25" customHeight="1">
      <c r="A8" s="15">
        <v>1</v>
      </c>
      <c r="B8" s="22" t="s">
        <v>61</v>
      </c>
      <c r="C8" s="15" t="s">
        <v>22</v>
      </c>
      <c r="D8" s="15" t="s">
        <v>9</v>
      </c>
      <c r="E8" s="162"/>
      <c r="F8" s="162"/>
      <c r="G8" s="162"/>
      <c r="H8" s="162"/>
      <c r="I8" s="162"/>
      <c r="J8" s="162"/>
      <c r="K8" s="162"/>
      <c r="L8" s="162"/>
      <c r="M8" s="162">
        <v>50</v>
      </c>
      <c r="N8" s="162">
        <v>100</v>
      </c>
      <c r="O8" s="162"/>
      <c r="P8" s="162"/>
      <c r="Q8" s="162"/>
      <c r="R8" s="162"/>
      <c r="S8" s="162"/>
      <c r="T8" s="162"/>
      <c r="U8" s="162"/>
      <c r="V8" s="162"/>
      <c r="W8" s="162">
        <v>150</v>
      </c>
      <c r="X8" s="163"/>
      <c r="Y8" s="52"/>
      <c r="Z8" s="114"/>
      <c r="AA8" s="72"/>
      <c r="AB8" s="72"/>
      <c r="AC8" s="72"/>
      <c r="AD8" s="71"/>
      <c r="AE8" s="71"/>
      <c r="AF8" s="71"/>
    </row>
    <row r="9" spans="1:34" ht="53.25" customHeight="1">
      <c r="A9" s="15" t="s">
        <v>5</v>
      </c>
      <c r="B9" s="22" t="s">
        <v>61</v>
      </c>
      <c r="C9" s="15" t="s">
        <v>48</v>
      </c>
      <c r="D9" s="15" t="s">
        <v>9</v>
      </c>
      <c r="E9" s="162"/>
      <c r="F9" s="162"/>
      <c r="G9" s="162"/>
      <c r="H9" s="162"/>
      <c r="I9" s="162"/>
      <c r="J9" s="162"/>
      <c r="K9" s="162"/>
      <c r="L9" s="162"/>
      <c r="M9" s="162">
        <v>50</v>
      </c>
      <c r="N9" s="162">
        <v>100</v>
      </c>
      <c r="O9" s="162"/>
      <c r="P9" s="162"/>
      <c r="Q9" s="162"/>
      <c r="R9" s="162"/>
      <c r="S9" s="162"/>
      <c r="T9" s="162"/>
      <c r="U9" s="162"/>
      <c r="V9" s="162"/>
      <c r="W9" s="162">
        <v>150</v>
      </c>
      <c r="X9" s="163"/>
      <c r="Y9" s="52"/>
      <c r="Z9" s="114"/>
      <c r="AA9" s="72"/>
      <c r="AB9" s="72"/>
      <c r="AC9" s="72"/>
      <c r="AD9" s="71"/>
      <c r="AE9" s="71"/>
      <c r="AF9" s="73"/>
      <c r="AG9" s="66"/>
      <c r="AH9" s="66"/>
    </row>
    <row r="10" spans="1:34" ht="48" customHeight="1">
      <c r="A10" s="15" t="s">
        <v>6</v>
      </c>
      <c r="B10" s="22" t="s">
        <v>61</v>
      </c>
      <c r="C10" s="15" t="s">
        <v>23</v>
      </c>
      <c r="D10" s="15" t="s">
        <v>9</v>
      </c>
      <c r="E10" s="162">
        <v>100</v>
      </c>
      <c r="F10" s="162"/>
      <c r="G10" s="162">
        <v>30</v>
      </c>
      <c r="H10" s="162"/>
      <c r="I10" s="162"/>
      <c r="J10" s="162">
        <v>30</v>
      </c>
      <c r="K10" s="162"/>
      <c r="L10" s="162"/>
      <c r="M10" s="162">
        <v>2000</v>
      </c>
      <c r="N10" s="162">
        <v>1000</v>
      </c>
      <c r="O10" s="162"/>
      <c r="P10" s="162"/>
      <c r="Q10" s="162"/>
      <c r="R10" s="162"/>
      <c r="S10" s="162"/>
      <c r="T10" s="162"/>
      <c r="U10" s="162"/>
      <c r="V10" s="162"/>
      <c r="W10" s="162">
        <v>1200</v>
      </c>
      <c r="X10" s="163"/>
      <c r="Y10" s="52"/>
      <c r="Z10" s="114"/>
      <c r="AA10" s="72"/>
      <c r="AB10" s="72"/>
      <c r="AC10" s="72"/>
      <c r="AD10" s="71"/>
      <c r="AE10" s="71"/>
      <c r="AF10" s="73"/>
      <c r="AG10" s="66"/>
      <c r="AH10" s="66"/>
    </row>
    <row r="11" spans="1:34" ht="40.5" customHeight="1">
      <c r="A11" s="15" t="s">
        <v>7</v>
      </c>
      <c r="B11" s="22" t="s">
        <v>24</v>
      </c>
      <c r="C11" s="15"/>
      <c r="D11" s="15" t="s">
        <v>9</v>
      </c>
      <c r="E11" s="162"/>
      <c r="F11" s="162"/>
      <c r="G11" s="162"/>
      <c r="H11" s="162"/>
      <c r="I11" s="162"/>
      <c r="J11" s="162"/>
      <c r="K11" s="162"/>
      <c r="L11" s="162"/>
      <c r="M11" s="162">
        <v>100</v>
      </c>
      <c r="N11" s="162">
        <v>0</v>
      </c>
      <c r="O11" s="162"/>
      <c r="P11" s="162"/>
      <c r="Q11" s="162"/>
      <c r="R11" s="162"/>
      <c r="S11" s="162"/>
      <c r="T11" s="162"/>
      <c r="U11" s="162"/>
      <c r="V11" s="162"/>
      <c r="W11" s="162">
        <f>SUM(E11:V11)</f>
        <v>100</v>
      </c>
      <c r="X11" s="163"/>
      <c r="Y11" s="52"/>
      <c r="Z11" s="114"/>
      <c r="AA11" s="72"/>
      <c r="AB11" s="72"/>
      <c r="AC11" s="72"/>
      <c r="AD11" s="71"/>
      <c r="AE11" s="71"/>
      <c r="AF11" s="73"/>
      <c r="AG11" s="66"/>
      <c r="AH11" s="66"/>
    </row>
    <row r="12" spans="1:34" ht="40.5" customHeight="1">
      <c r="A12" s="28" t="s">
        <v>8</v>
      </c>
      <c r="B12" s="160" t="s">
        <v>179</v>
      </c>
      <c r="C12" s="161"/>
      <c r="D12" s="161" t="s">
        <v>9</v>
      </c>
      <c r="E12" s="28" t="s">
        <v>8</v>
      </c>
      <c r="F12" s="161" t="s">
        <v>179</v>
      </c>
      <c r="G12" s="161"/>
      <c r="H12" s="161" t="s">
        <v>9</v>
      </c>
      <c r="I12" s="28" t="s">
        <v>8</v>
      </c>
      <c r="J12" s="161" t="s">
        <v>179</v>
      </c>
      <c r="K12" s="161"/>
      <c r="L12" s="161" t="s">
        <v>9</v>
      </c>
      <c r="M12" s="28" t="s">
        <v>8</v>
      </c>
      <c r="N12" s="161" t="s">
        <v>179</v>
      </c>
      <c r="O12" s="161"/>
      <c r="P12" s="161" t="s">
        <v>9</v>
      </c>
      <c r="Q12" s="28" t="s">
        <v>8</v>
      </c>
      <c r="R12" s="161" t="s">
        <v>179</v>
      </c>
      <c r="S12" s="161"/>
      <c r="T12" s="161" t="s">
        <v>9</v>
      </c>
      <c r="U12" s="28" t="s">
        <v>8</v>
      </c>
      <c r="V12" s="161" t="s">
        <v>179</v>
      </c>
      <c r="W12" s="161">
        <v>20</v>
      </c>
      <c r="X12" s="161"/>
      <c r="Y12" s="52"/>
      <c r="Z12" s="114"/>
      <c r="AA12" s="72"/>
      <c r="AB12" s="72"/>
      <c r="AC12" s="72"/>
      <c r="AD12" s="84"/>
      <c r="AE12" s="84"/>
      <c r="AF12" s="133"/>
      <c r="AG12" s="66"/>
      <c r="AH12" s="66"/>
    </row>
    <row r="13" spans="1:29" ht="12.75">
      <c r="A13" s="132"/>
      <c r="B13" s="32"/>
      <c r="C13" s="32"/>
      <c r="D13" s="32"/>
      <c r="E13" s="32"/>
      <c r="F13" s="32"/>
      <c r="G13" s="32"/>
      <c r="H13" s="32"/>
      <c r="I13" s="32"/>
      <c r="J13" s="32"/>
      <c r="K13" s="32"/>
      <c r="L13" s="32"/>
      <c r="M13" s="32"/>
      <c r="N13" s="32"/>
      <c r="O13" s="32"/>
      <c r="P13" s="32"/>
      <c r="Q13" s="32"/>
      <c r="R13" s="32"/>
      <c r="S13" s="32"/>
      <c r="T13" s="32"/>
      <c r="U13" s="32"/>
      <c r="V13" s="32"/>
      <c r="W13" s="32"/>
      <c r="X13" s="32"/>
      <c r="Y13" s="159" t="s">
        <v>47</v>
      </c>
      <c r="Z13" s="41"/>
      <c r="AA13" s="36"/>
      <c r="AB13" s="244"/>
      <c r="AC13" s="36"/>
    </row>
  </sheetData>
  <sheetProtection/>
  <mergeCells count="16">
    <mergeCell ref="AF4:AF6"/>
    <mergeCell ref="Z4:Z6"/>
    <mergeCell ref="AA4:AA6"/>
    <mergeCell ref="AB4:AB6"/>
    <mergeCell ref="AC4:AC6"/>
    <mergeCell ref="AD4:AD6"/>
    <mergeCell ref="AE4:AE6"/>
    <mergeCell ref="X4:X6"/>
    <mergeCell ref="Y4:Y6"/>
    <mergeCell ref="B1:Z1"/>
    <mergeCell ref="A3:C3"/>
    <mergeCell ref="A4:A6"/>
    <mergeCell ref="B4:B6"/>
    <mergeCell ref="C4:C6"/>
    <mergeCell ref="D4:D6"/>
    <mergeCell ref="W4:W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20.xml><?xml version="1.0" encoding="utf-8"?>
<worksheet xmlns="http://schemas.openxmlformats.org/spreadsheetml/2006/main" xmlns:r="http://schemas.openxmlformats.org/officeDocument/2006/relationships">
  <dimension ref="A1:P23"/>
  <sheetViews>
    <sheetView view="pageBreakPreview" zoomScaleSheetLayoutView="100" zoomScalePageLayoutView="0" workbookViewId="0" topLeftCell="A1">
      <selection activeCell="I23" sqref="I23"/>
    </sheetView>
  </sheetViews>
  <sheetFormatPr defaultColWidth="9.00390625" defaultRowHeight="12.75"/>
  <cols>
    <col min="1" max="1" width="6.00390625" style="0" customWidth="1"/>
    <col min="2" max="2" width="51.00390625" style="0" customWidth="1"/>
    <col min="3" max="3" width="12.375" style="0" customWidth="1"/>
    <col min="4" max="4" width="6.875" style="0" customWidth="1"/>
    <col min="5" max="5" width="7.875" style="108" customWidth="1"/>
    <col min="6" max="6" width="6.625" style="0" customWidth="1"/>
    <col min="8" max="8" width="9.375" style="0" bestFit="1" customWidth="1"/>
    <col min="11" max="11" width="11.375" style="0" customWidth="1"/>
    <col min="13" max="14" width="11.25390625" style="0" customWidth="1"/>
    <col min="15" max="15" width="18.25390625" style="0" customWidth="1"/>
    <col min="16" max="16" width="17.00390625" style="0" customWidth="1"/>
  </cols>
  <sheetData>
    <row r="1" spans="1:8" ht="15.75">
      <c r="A1" s="11"/>
      <c r="B1" s="261" t="s">
        <v>190</v>
      </c>
      <c r="C1" s="261"/>
      <c r="D1" s="261"/>
      <c r="E1" s="261"/>
      <c r="F1" s="262"/>
      <c r="G1" s="262"/>
      <c r="H1" s="262"/>
    </row>
    <row r="2" spans="1:13" ht="24" customHeight="1">
      <c r="A2" s="215" t="s">
        <v>251</v>
      </c>
      <c r="B2" s="216"/>
      <c r="C2" s="217"/>
      <c r="D2" s="218"/>
      <c r="E2" s="219"/>
      <c r="F2" s="11"/>
      <c r="G2" s="11"/>
      <c r="H2" s="11"/>
      <c r="I2" s="11"/>
      <c r="J2" s="11"/>
      <c r="K2" s="11"/>
      <c r="L2" s="11"/>
      <c r="M2" s="11"/>
    </row>
    <row r="3" spans="1:14" ht="12.75" customHeight="1">
      <c r="A3" s="257" t="s">
        <v>0</v>
      </c>
      <c r="B3" s="257" t="s">
        <v>1</v>
      </c>
      <c r="C3" s="264" t="s">
        <v>2</v>
      </c>
      <c r="D3" s="257" t="s">
        <v>3</v>
      </c>
      <c r="E3" s="267" t="s">
        <v>124</v>
      </c>
      <c r="F3" s="257" t="s">
        <v>67</v>
      </c>
      <c r="G3" s="257" t="s">
        <v>34</v>
      </c>
      <c r="H3" s="257" t="s">
        <v>35</v>
      </c>
      <c r="I3" s="257" t="s">
        <v>131</v>
      </c>
      <c r="J3" s="257" t="s">
        <v>36</v>
      </c>
      <c r="K3" s="257" t="s">
        <v>132</v>
      </c>
      <c r="L3" s="257" t="s">
        <v>37</v>
      </c>
      <c r="M3" s="257" t="s">
        <v>38</v>
      </c>
      <c r="N3" s="260" t="s">
        <v>65</v>
      </c>
    </row>
    <row r="4" spans="1:14" ht="12.75" customHeight="1">
      <c r="A4" s="258"/>
      <c r="B4" s="258"/>
      <c r="C4" s="265"/>
      <c r="D4" s="258"/>
      <c r="E4" s="268"/>
      <c r="F4" s="258"/>
      <c r="G4" s="258"/>
      <c r="H4" s="258"/>
      <c r="I4" s="258"/>
      <c r="J4" s="258"/>
      <c r="K4" s="258"/>
      <c r="L4" s="258"/>
      <c r="M4" s="258"/>
      <c r="N4" s="260"/>
    </row>
    <row r="5" spans="1:14" ht="33" customHeight="1">
      <c r="A5" s="259"/>
      <c r="B5" s="259"/>
      <c r="C5" s="266"/>
      <c r="D5" s="259"/>
      <c r="E5" s="269"/>
      <c r="F5" s="259"/>
      <c r="G5" s="259"/>
      <c r="H5" s="259"/>
      <c r="I5" s="259"/>
      <c r="J5" s="259"/>
      <c r="K5" s="259"/>
      <c r="L5" s="259"/>
      <c r="M5" s="259"/>
      <c r="N5" s="260"/>
    </row>
    <row r="6" spans="1:14" ht="12.75" customHeight="1">
      <c r="A6" s="12" t="s">
        <v>4</v>
      </c>
      <c r="B6" s="13" t="s">
        <v>5</v>
      </c>
      <c r="C6" s="13" t="s">
        <v>6</v>
      </c>
      <c r="D6" s="13" t="s">
        <v>7</v>
      </c>
      <c r="E6" s="95"/>
      <c r="F6" s="14"/>
      <c r="G6" s="14" t="s">
        <v>39</v>
      </c>
      <c r="H6" s="14" t="s">
        <v>40</v>
      </c>
      <c r="I6" s="14" t="s">
        <v>41</v>
      </c>
      <c r="J6" s="14" t="s">
        <v>42</v>
      </c>
      <c r="K6" s="14" t="s">
        <v>43</v>
      </c>
      <c r="L6" s="14" t="s">
        <v>44</v>
      </c>
      <c r="M6" s="14" t="s">
        <v>45</v>
      </c>
      <c r="N6" s="31" t="s">
        <v>66</v>
      </c>
    </row>
    <row r="7" spans="1:16" ht="39.75" customHeight="1">
      <c r="A7" s="39">
        <v>1</v>
      </c>
      <c r="B7" s="220" t="s">
        <v>212</v>
      </c>
      <c r="C7" s="40" t="s">
        <v>213</v>
      </c>
      <c r="D7" s="40" t="s">
        <v>214</v>
      </c>
      <c r="E7" s="112">
        <v>4</v>
      </c>
      <c r="F7" s="221"/>
      <c r="G7" s="67"/>
      <c r="H7" s="222"/>
      <c r="I7" s="223"/>
      <c r="J7" s="223"/>
      <c r="K7" s="223"/>
      <c r="L7" s="169"/>
      <c r="M7" s="169"/>
      <c r="N7" s="43"/>
      <c r="O7" s="224"/>
      <c r="P7" s="224"/>
    </row>
    <row r="8" spans="1:16" ht="38.25" customHeight="1">
      <c r="A8" s="39">
        <v>2</v>
      </c>
      <c r="B8" s="220" t="s">
        <v>215</v>
      </c>
      <c r="C8" s="40" t="s">
        <v>216</v>
      </c>
      <c r="D8" s="40" t="s">
        <v>214</v>
      </c>
      <c r="E8" s="112">
        <v>5</v>
      </c>
      <c r="F8" s="221"/>
      <c r="G8" s="67"/>
      <c r="H8" s="222"/>
      <c r="I8" s="223"/>
      <c r="J8" s="223"/>
      <c r="K8" s="223"/>
      <c r="L8" s="169"/>
      <c r="M8" s="169"/>
      <c r="N8" s="43"/>
      <c r="O8" s="224"/>
      <c r="P8" s="224"/>
    </row>
    <row r="9" spans="1:16" ht="12.75" customHeight="1">
      <c r="A9" s="39">
        <v>3</v>
      </c>
      <c r="B9" s="225" t="s">
        <v>217</v>
      </c>
      <c r="C9" s="38" t="s">
        <v>216</v>
      </c>
      <c r="D9" s="38" t="s">
        <v>214</v>
      </c>
      <c r="E9" s="112">
        <v>1</v>
      </c>
      <c r="F9" s="221"/>
      <c r="G9" s="67"/>
      <c r="H9" s="222"/>
      <c r="I9" s="223"/>
      <c r="J9" s="223"/>
      <c r="K9" s="223"/>
      <c r="L9" s="169"/>
      <c r="M9" s="169"/>
      <c r="N9" s="43"/>
      <c r="O9" s="224"/>
      <c r="P9" s="224"/>
    </row>
    <row r="10" spans="1:16" ht="12.75" customHeight="1">
      <c r="A10" s="39">
        <v>4</v>
      </c>
      <c r="B10" s="220" t="s">
        <v>218</v>
      </c>
      <c r="C10" s="40" t="s">
        <v>216</v>
      </c>
      <c r="D10" s="40" t="s">
        <v>214</v>
      </c>
      <c r="E10" s="112">
        <v>2</v>
      </c>
      <c r="F10" s="221"/>
      <c r="G10" s="67"/>
      <c r="H10" s="222"/>
      <c r="I10" s="223"/>
      <c r="J10" s="223"/>
      <c r="K10" s="223"/>
      <c r="L10" s="169"/>
      <c r="M10" s="169"/>
      <c r="N10" s="43"/>
      <c r="O10" s="224"/>
      <c r="P10" s="224"/>
    </row>
    <row r="11" spans="1:16" ht="12.75">
      <c r="A11" s="39">
        <v>5</v>
      </c>
      <c r="B11" s="220" t="s">
        <v>219</v>
      </c>
      <c r="C11" s="40" t="s">
        <v>220</v>
      </c>
      <c r="D11" s="40" t="s">
        <v>214</v>
      </c>
      <c r="E11" s="112">
        <v>2</v>
      </c>
      <c r="F11" s="221"/>
      <c r="G11" s="67"/>
      <c r="H11" s="222"/>
      <c r="I11" s="223"/>
      <c r="J11" s="223"/>
      <c r="K11" s="223"/>
      <c r="L11" s="169"/>
      <c r="M11" s="169"/>
      <c r="N11" s="43"/>
      <c r="O11" s="224"/>
      <c r="P11" s="224"/>
    </row>
    <row r="12" spans="1:16" ht="12.75">
      <c r="A12" s="39">
        <v>6</v>
      </c>
      <c r="B12" s="220" t="s">
        <v>221</v>
      </c>
      <c r="C12" s="40" t="s">
        <v>32</v>
      </c>
      <c r="D12" s="40" t="s">
        <v>32</v>
      </c>
      <c r="E12" s="226">
        <v>2</v>
      </c>
      <c r="F12" s="221"/>
      <c r="G12" s="67"/>
      <c r="H12" s="222"/>
      <c r="I12" s="223"/>
      <c r="J12" s="223"/>
      <c r="K12" s="223"/>
      <c r="L12" s="169"/>
      <c r="M12" s="169"/>
      <c r="N12" s="43"/>
      <c r="O12" s="224"/>
      <c r="P12" s="224"/>
    </row>
    <row r="13" spans="1:16" ht="12.75">
      <c r="A13" s="39">
        <v>7</v>
      </c>
      <c r="B13" s="220" t="s">
        <v>222</v>
      </c>
      <c r="C13" s="40" t="s">
        <v>32</v>
      </c>
      <c r="D13" s="40" t="s">
        <v>32</v>
      </c>
      <c r="E13" s="226">
        <v>2000</v>
      </c>
      <c r="F13" s="221"/>
      <c r="G13" s="67"/>
      <c r="H13" s="222"/>
      <c r="I13" s="223"/>
      <c r="J13" s="223"/>
      <c r="K13" s="223"/>
      <c r="L13" s="169"/>
      <c r="M13" s="169"/>
      <c r="N13" s="43"/>
      <c r="O13" s="224"/>
      <c r="P13" s="224"/>
    </row>
    <row r="14" spans="1:16" ht="12.75">
      <c r="A14" s="39">
        <v>8</v>
      </c>
      <c r="B14" s="220" t="s">
        <v>223</v>
      </c>
      <c r="C14" s="227" t="s">
        <v>32</v>
      </c>
      <c r="D14" s="228" t="s">
        <v>32</v>
      </c>
      <c r="E14" s="229">
        <v>250</v>
      </c>
      <c r="F14" s="230"/>
      <c r="G14" s="67"/>
      <c r="H14" s="222"/>
      <c r="I14" s="6"/>
      <c r="J14" s="6"/>
      <c r="K14" s="223"/>
      <c r="L14" s="6"/>
      <c r="M14" s="6"/>
      <c r="N14" s="6"/>
      <c r="O14" s="224"/>
      <c r="P14" s="224"/>
    </row>
    <row r="15" spans="1:16" ht="12.75">
      <c r="A15" s="39">
        <v>9</v>
      </c>
      <c r="B15" s="220" t="s">
        <v>224</v>
      </c>
      <c r="C15" s="227" t="s">
        <v>32</v>
      </c>
      <c r="D15" s="228" t="s">
        <v>32</v>
      </c>
      <c r="E15" s="231">
        <v>50</v>
      </c>
      <c r="F15" s="221"/>
      <c r="G15" s="67"/>
      <c r="H15" s="222"/>
      <c r="I15" s="6"/>
      <c r="J15" s="6"/>
      <c r="K15" s="223"/>
      <c r="L15" s="6"/>
      <c r="M15" s="6"/>
      <c r="N15" s="6"/>
      <c r="O15" s="224"/>
      <c r="P15" s="224"/>
    </row>
    <row r="16" spans="1:16" ht="12.75">
      <c r="A16" s="39">
        <v>10</v>
      </c>
      <c r="B16" s="220" t="s">
        <v>225</v>
      </c>
      <c r="C16" s="227" t="s">
        <v>226</v>
      </c>
      <c r="D16" s="228" t="s">
        <v>227</v>
      </c>
      <c r="E16" s="231">
        <v>10</v>
      </c>
      <c r="F16" s="221"/>
      <c r="G16" s="6"/>
      <c r="H16" s="222"/>
      <c r="I16" s="6"/>
      <c r="J16" s="6"/>
      <c r="K16" s="223"/>
      <c r="L16" s="6"/>
      <c r="M16" s="6"/>
      <c r="N16" s="6"/>
      <c r="O16" s="224"/>
      <c r="P16" s="224"/>
    </row>
    <row r="17" spans="1:16" ht="24">
      <c r="A17" s="39">
        <v>11</v>
      </c>
      <c r="B17" s="220" t="s">
        <v>228</v>
      </c>
      <c r="C17" s="227"/>
      <c r="D17" s="228" t="s">
        <v>227</v>
      </c>
      <c r="E17" s="231">
        <v>8</v>
      </c>
      <c r="F17" s="221"/>
      <c r="G17" s="6"/>
      <c r="H17" s="222"/>
      <c r="I17" s="6"/>
      <c r="J17" s="6"/>
      <c r="K17" s="223"/>
      <c r="L17" s="6"/>
      <c r="M17" s="6"/>
      <c r="N17" s="6"/>
      <c r="O17" s="224"/>
      <c r="P17" s="224"/>
    </row>
    <row r="18" spans="1:16" ht="12.75">
      <c r="A18" s="39">
        <v>12</v>
      </c>
      <c r="B18" s="220" t="s">
        <v>229</v>
      </c>
      <c r="C18" s="40" t="s">
        <v>32</v>
      </c>
      <c r="D18" s="40" t="s">
        <v>32</v>
      </c>
      <c r="E18" s="226">
        <v>100</v>
      </c>
      <c r="F18" s="221"/>
      <c r="G18" s="67"/>
      <c r="H18" s="222"/>
      <c r="I18" s="223"/>
      <c r="J18" s="223"/>
      <c r="K18" s="223"/>
      <c r="L18" s="169"/>
      <c r="M18" s="169"/>
      <c r="N18" s="43"/>
      <c r="O18" s="224"/>
      <c r="P18" s="224"/>
    </row>
    <row r="19" spans="1:16" ht="24">
      <c r="A19" s="39">
        <v>13</v>
      </c>
      <c r="B19" s="220" t="s">
        <v>230</v>
      </c>
      <c r="C19" s="40"/>
      <c r="D19" s="40" t="s">
        <v>32</v>
      </c>
      <c r="E19" s="226">
        <v>150</v>
      </c>
      <c r="F19" s="221"/>
      <c r="G19" s="67"/>
      <c r="H19" s="222"/>
      <c r="I19" s="223"/>
      <c r="J19" s="223"/>
      <c r="K19" s="223"/>
      <c r="L19" s="169"/>
      <c r="M19" s="169"/>
      <c r="N19" s="43"/>
      <c r="O19" s="224"/>
      <c r="P19" s="224"/>
    </row>
    <row r="20" spans="1:16" ht="36">
      <c r="A20" s="39">
        <v>14</v>
      </c>
      <c r="B20" s="220" t="s">
        <v>231</v>
      </c>
      <c r="C20" s="40" t="s">
        <v>232</v>
      </c>
      <c r="D20" s="40" t="s">
        <v>32</v>
      </c>
      <c r="E20" s="226">
        <v>6000</v>
      </c>
      <c r="F20" s="221"/>
      <c r="G20" s="67"/>
      <c r="H20" s="222"/>
      <c r="I20" s="223"/>
      <c r="J20" s="223"/>
      <c r="K20" s="223"/>
      <c r="L20" s="169"/>
      <c r="M20" s="169"/>
      <c r="N20" s="43"/>
      <c r="O20" s="224"/>
      <c r="P20" s="224"/>
    </row>
    <row r="21" spans="1:16" ht="12.75">
      <c r="A21" s="39">
        <v>15</v>
      </c>
      <c r="B21" s="210" t="s">
        <v>175</v>
      </c>
      <c r="C21" s="211" t="s">
        <v>176</v>
      </c>
      <c r="D21" s="40" t="s">
        <v>32</v>
      </c>
      <c r="E21" s="226">
        <v>500</v>
      </c>
      <c r="F21" s="221"/>
      <c r="G21" s="67"/>
      <c r="H21" s="222"/>
      <c r="I21" s="223"/>
      <c r="J21" s="223"/>
      <c r="K21" s="223"/>
      <c r="L21" s="169"/>
      <c r="M21" s="169"/>
      <c r="N21" s="43"/>
      <c r="O21" s="224"/>
      <c r="P21" s="224"/>
    </row>
    <row r="22" spans="1:16" ht="12.75">
      <c r="A22" s="39">
        <v>16</v>
      </c>
      <c r="B22" s="210" t="s">
        <v>177</v>
      </c>
      <c r="C22" s="211" t="s">
        <v>178</v>
      </c>
      <c r="D22" s="40" t="s">
        <v>32</v>
      </c>
      <c r="E22" s="226">
        <v>250</v>
      </c>
      <c r="F22" s="221"/>
      <c r="G22" s="67"/>
      <c r="H22" s="222"/>
      <c r="I22" s="223"/>
      <c r="J22" s="223"/>
      <c r="K22" s="223"/>
      <c r="L22" s="169"/>
      <c r="M22" s="169"/>
      <c r="N22" s="43"/>
      <c r="O22" s="224"/>
      <c r="P22" s="224"/>
    </row>
    <row r="23" spans="1:14" ht="12.75">
      <c r="A23" s="232"/>
      <c r="B23" s="233"/>
      <c r="C23" s="234"/>
      <c r="D23" s="235"/>
      <c r="E23" s="236"/>
      <c r="F23" s="237"/>
      <c r="G23" s="237"/>
      <c r="H23" s="238" t="s">
        <v>47</v>
      </c>
      <c r="I23" s="238"/>
      <c r="J23" s="238"/>
      <c r="K23" s="247"/>
      <c r="L23" s="237"/>
      <c r="M23" s="237"/>
      <c r="N23" s="239"/>
    </row>
  </sheetData>
  <sheetProtection/>
  <mergeCells count="15">
    <mergeCell ref="I3:I5"/>
    <mergeCell ref="J3:J5"/>
    <mergeCell ref="K3:K5"/>
    <mergeCell ref="L3:L5"/>
    <mergeCell ref="M3:M5"/>
    <mergeCell ref="N3:N5"/>
    <mergeCell ref="B1:H1"/>
    <mergeCell ref="A3:A5"/>
    <mergeCell ref="B3:B5"/>
    <mergeCell ref="C3:C5"/>
    <mergeCell ref="D3:D5"/>
    <mergeCell ref="E3:E5"/>
    <mergeCell ref="F3:F5"/>
    <mergeCell ref="G3:G5"/>
    <mergeCell ref="H3: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3" r:id="rId1"/>
</worksheet>
</file>

<file path=xl/worksheets/sheet21.xml><?xml version="1.0" encoding="utf-8"?>
<worksheet xmlns="http://schemas.openxmlformats.org/spreadsheetml/2006/main" xmlns:r="http://schemas.openxmlformats.org/officeDocument/2006/relationships">
  <dimension ref="A1:AJ8"/>
  <sheetViews>
    <sheetView view="pageBreakPreview" zoomScaleSheetLayoutView="100" workbookViewId="0" topLeftCell="B1">
      <selection activeCell="AA28" sqref="AA28"/>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252</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16" t="s">
        <v>26</v>
      </c>
      <c r="C7" s="47" t="s">
        <v>86</v>
      </c>
      <c r="D7" s="47" t="s">
        <v>9</v>
      </c>
      <c r="E7" s="44"/>
      <c r="F7" s="44"/>
      <c r="G7" s="44"/>
      <c r="H7" s="44"/>
      <c r="I7" s="44"/>
      <c r="J7" s="44"/>
      <c r="K7" s="44"/>
      <c r="L7" s="44"/>
      <c r="M7" s="44"/>
      <c r="N7" s="44"/>
      <c r="O7" s="44"/>
      <c r="P7" s="44"/>
      <c r="Q7" s="44"/>
      <c r="R7" s="44"/>
      <c r="S7" s="44"/>
      <c r="T7" s="44"/>
      <c r="U7" s="44"/>
      <c r="V7" s="44"/>
      <c r="W7" s="44"/>
      <c r="X7" s="44"/>
      <c r="Y7" s="112">
        <v>800</v>
      </c>
      <c r="Z7" s="125"/>
      <c r="AA7" s="74"/>
      <c r="AB7" s="74"/>
      <c r="AC7" s="75"/>
      <c r="AD7" s="75"/>
      <c r="AE7" s="75"/>
      <c r="AF7" s="75"/>
      <c r="AG7" s="75"/>
      <c r="AH7" s="76"/>
      <c r="AI7" s="66"/>
      <c r="AJ7" s="66"/>
    </row>
    <row r="8" spans="26:28" ht="12.75">
      <c r="Z8" s="66"/>
      <c r="AA8" s="66"/>
      <c r="AB8" s="66"/>
    </row>
  </sheetData>
  <sheetProtection/>
  <mergeCells count="18">
    <mergeCell ref="AI3:AI5"/>
    <mergeCell ref="AJ3:AJ5"/>
    <mergeCell ref="AC3:AC5"/>
    <mergeCell ref="AD3:AD5"/>
    <mergeCell ref="AE3:AE5"/>
    <mergeCell ref="AF3:AF5"/>
    <mergeCell ref="AG3:AG5"/>
    <mergeCell ref="AH3:AH5"/>
    <mergeCell ref="B1:AB1"/>
    <mergeCell ref="A2:C2"/>
    <mergeCell ref="A3:A5"/>
    <mergeCell ref="B3:B5"/>
    <mergeCell ref="C3:C5"/>
    <mergeCell ref="D3:D5"/>
    <mergeCell ref="Y3:Y5"/>
    <mergeCell ref="Z3:Z5"/>
    <mergeCell ref="AA3:AA5"/>
    <mergeCell ref="AB3:AB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dimension ref="A1:AI40"/>
  <sheetViews>
    <sheetView view="pageBreakPreview" zoomScaleSheetLayoutView="100" zoomScalePageLayoutView="0" workbookViewId="0" topLeftCell="A4">
      <selection activeCell="B40" sqref="B40:B41"/>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3" width="6.875" style="0" hidden="1" customWidth="1"/>
    <col min="24" max="24" width="7.875" style="108" customWidth="1"/>
    <col min="25" max="25" width="9.875" style="0" customWidth="1"/>
    <col min="27" max="27" width="11.25390625" style="0" bestFit="1" customWidth="1"/>
    <col min="28" max="28" width="10.625" style="0" bestFit="1" customWidth="1"/>
    <col min="30" max="30" width="10.625" style="0" bestFit="1" customWidth="1"/>
    <col min="32" max="33" width="11.25390625" style="0" customWidth="1"/>
    <col min="34" max="34" width="13.875" style="0" customWidth="1"/>
    <col min="35" max="35" width="15.625" style="0" customWidth="1"/>
  </cols>
  <sheetData>
    <row r="1" spans="1:27"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2"/>
      <c r="Z1" s="262"/>
      <c r="AA1" s="262"/>
    </row>
    <row r="2" spans="1:24" ht="12.75">
      <c r="A2" s="2"/>
      <c r="B2" s="2"/>
      <c r="C2" s="3"/>
      <c r="D2" s="3"/>
      <c r="E2" s="3"/>
      <c r="F2" s="3"/>
      <c r="G2" s="3"/>
      <c r="H2" s="3"/>
      <c r="I2" s="3"/>
      <c r="J2" s="3"/>
      <c r="K2" s="3"/>
      <c r="L2" s="3"/>
      <c r="M2" s="3"/>
      <c r="N2" s="3"/>
      <c r="O2" s="3"/>
      <c r="P2" s="3"/>
      <c r="Q2" s="3"/>
      <c r="R2" s="3"/>
      <c r="S2" s="3"/>
      <c r="T2" s="3"/>
      <c r="U2" s="3"/>
      <c r="V2" s="3"/>
      <c r="W2" s="3"/>
      <c r="X2" s="100"/>
    </row>
    <row r="3" spans="1:32" ht="12.75">
      <c r="A3" s="263" t="s">
        <v>253</v>
      </c>
      <c r="B3" s="263"/>
      <c r="C3" s="21"/>
      <c r="D3" s="21"/>
      <c r="E3" s="21"/>
      <c r="F3" s="21"/>
      <c r="G3" s="21"/>
      <c r="H3" s="21"/>
      <c r="I3" s="21"/>
      <c r="J3" s="21"/>
      <c r="K3" s="21"/>
      <c r="L3" s="21"/>
      <c r="M3" s="21"/>
      <c r="N3" s="21"/>
      <c r="O3" s="21"/>
      <c r="P3" s="21"/>
      <c r="Q3" s="21"/>
      <c r="R3" s="21"/>
      <c r="S3" s="21"/>
      <c r="T3" s="21"/>
      <c r="U3" s="21"/>
      <c r="V3" s="21"/>
      <c r="W3" s="21"/>
      <c r="X3" s="101"/>
      <c r="Y3" s="11"/>
      <c r="Z3" s="11"/>
      <c r="AA3" s="11"/>
      <c r="AB3" s="11"/>
      <c r="AC3" s="11"/>
      <c r="AD3" s="11"/>
      <c r="AE3" s="11"/>
      <c r="AF3" s="11"/>
    </row>
    <row r="4" spans="1:33"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85"/>
      <c r="X4" s="267" t="s">
        <v>124</v>
      </c>
      <c r="Y4" s="257" t="s">
        <v>67</v>
      </c>
      <c r="Z4" s="257" t="s">
        <v>34</v>
      </c>
      <c r="AA4" s="257" t="s">
        <v>35</v>
      </c>
      <c r="AB4" s="257" t="s">
        <v>131</v>
      </c>
      <c r="AC4" s="257" t="s">
        <v>36</v>
      </c>
      <c r="AD4" s="257" t="s">
        <v>132</v>
      </c>
      <c r="AE4" s="257" t="s">
        <v>37</v>
      </c>
      <c r="AF4" s="257" t="s">
        <v>38</v>
      </c>
      <c r="AG4" s="260" t="s">
        <v>65</v>
      </c>
    </row>
    <row r="5" spans="1:33" ht="12.75">
      <c r="A5" s="258"/>
      <c r="B5" s="258"/>
      <c r="C5" s="265"/>
      <c r="D5" s="258"/>
      <c r="E5" s="86"/>
      <c r="F5" s="86"/>
      <c r="G5" s="86"/>
      <c r="H5" s="86"/>
      <c r="I5" s="86"/>
      <c r="J5" s="86"/>
      <c r="K5" s="86"/>
      <c r="L5" s="86"/>
      <c r="M5" s="86"/>
      <c r="N5" s="86"/>
      <c r="O5" s="86"/>
      <c r="P5" s="86"/>
      <c r="Q5" s="86"/>
      <c r="R5" s="86"/>
      <c r="S5" s="86"/>
      <c r="T5" s="86"/>
      <c r="U5" s="86"/>
      <c r="V5" s="86"/>
      <c r="W5" s="86"/>
      <c r="X5" s="268"/>
      <c r="Y5" s="258"/>
      <c r="Z5" s="258"/>
      <c r="AA5" s="258"/>
      <c r="AB5" s="258"/>
      <c r="AC5" s="258"/>
      <c r="AD5" s="258"/>
      <c r="AE5" s="258"/>
      <c r="AF5" s="258"/>
      <c r="AG5" s="260"/>
    </row>
    <row r="6" spans="1:33" ht="53.25" customHeight="1">
      <c r="A6" s="259"/>
      <c r="B6" s="259"/>
      <c r="C6" s="266"/>
      <c r="D6" s="259"/>
      <c r="E6" s="87" t="s">
        <v>136</v>
      </c>
      <c r="F6" s="87" t="s">
        <v>137</v>
      </c>
      <c r="G6" s="87" t="s">
        <v>138</v>
      </c>
      <c r="H6" s="87" t="s">
        <v>139</v>
      </c>
      <c r="I6" s="87" t="s">
        <v>140</v>
      </c>
      <c r="J6" s="87" t="s">
        <v>141</v>
      </c>
      <c r="K6" s="87" t="s">
        <v>142</v>
      </c>
      <c r="L6" s="87" t="s">
        <v>143</v>
      </c>
      <c r="M6" s="87" t="s">
        <v>144</v>
      </c>
      <c r="N6" s="87" t="s">
        <v>145</v>
      </c>
      <c r="O6" s="87" t="s">
        <v>146</v>
      </c>
      <c r="P6" s="87" t="s">
        <v>147</v>
      </c>
      <c r="Q6" s="87" t="s">
        <v>148</v>
      </c>
      <c r="R6" s="87" t="s">
        <v>149</v>
      </c>
      <c r="S6" s="87" t="s">
        <v>150</v>
      </c>
      <c r="T6" s="87" t="s">
        <v>166</v>
      </c>
      <c r="U6" s="87" t="s">
        <v>151</v>
      </c>
      <c r="V6" s="87" t="s">
        <v>152</v>
      </c>
      <c r="W6" s="87" t="s">
        <v>153</v>
      </c>
      <c r="X6" s="269"/>
      <c r="Y6" s="259"/>
      <c r="Z6" s="259"/>
      <c r="AA6" s="259"/>
      <c r="AB6" s="259"/>
      <c r="AC6" s="259"/>
      <c r="AD6" s="259"/>
      <c r="AE6" s="259"/>
      <c r="AF6" s="259"/>
      <c r="AG6" s="260"/>
    </row>
    <row r="7" spans="1:33" ht="12.75">
      <c r="A7" s="12" t="s">
        <v>4</v>
      </c>
      <c r="B7" s="13" t="s">
        <v>5</v>
      </c>
      <c r="C7" s="13" t="s">
        <v>6</v>
      </c>
      <c r="D7" s="13" t="s">
        <v>7</v>
      </c>
      <c r="E7" s="13"/>
      <c r="F7" s="13"/>
      <c r="G7" s="13"/>
      <c r="H7" s="13"/>
      <c r="I7" s="13"/>
      <c r="J7" s="13"/>
      <c r="K7" s="13"/>
      <c r="L7" s="13"/>
      <c r="M7" s="13"/>
      <c r="N7" s="13"/>
      <c r="O7" s="13"/>
      <c r="P7" s="13"/>
      <c r="Q7" s="13"/>
      <c r="R7" s="13"/>
      <c r="S7" s="13"/>
      <c r="T7" s="13"/>
      <c r="U7" s="13"/>
      <c r="V7" s="13"/>
      <c r="W7" s="13"/>
      <c r="X7" s="95" t="s">
        <v>8</v>
      </c>
      <c r="Y7" s="14" t="s">
        <v>39</v>
      </c>
      <c r="Z7" s="14" t="s">
        <v>40</v>
      </c>
      <c r="AA7" s="14" t="s">
        <v>41</v>
      </c>
      <c r="AB7" s="14" t="s">
        <v>42</v>
      </c>
      <c r="AC7" s="14" t="s">
        <v>43</v>
      </c>
      <c r="AD7" s="14" t="s">
        <v>44</v>
      </c>
      <c r="AE7" s="14" t="s">
        <v>45</v>
      </c>
      <c r="AF7" s="14" t="s">
        <v>46</v>
      </c>
      <c r="AG7" s="31" t="s">
        <v>66</v>
      </c>
    </row>
    <row r="8" spans="1:35" ht="25.5">
      <c r="A8" s="8">
        <v>1</v>
      </c>
      <c r="B8" s="98" t="s">
        <v>171</v>
      </c>
      <c r="C8" s="19"/>
      <c r="D8" s="26" t="s">
        <v>9</v>
      </c>
      <c r="E8" s="26"/>
      <c r="F8" s="26"/>
      <c r="G8" s="26"/>
      <c r="H8" s="26"/>
      <c r="I8" s="26"/>
      <c r="J8" s="26"/>
      <c r="K8" s="26"/>
      <c r="L8" s="26"/>
      <c r="M8" s="26"/>
      <c r="N8" s="26"/>
      <c r="O8" s="26"/>
      <c r="P8" s="26"/>
      <c r="Q8" s="26"/>
      <c r="R8" s="26"/>
      <c r="S8" s="26"/>
      <c r="T8" s="26">
        <v>10</v>
      </c>
      <c r="U8" s="26"/>
      <c r="V8" s="26"/>
      <c r="W8" s="26"/>
      <c r="X8" s="104">
        <f>SUM(M8:W8)</f>
        <v>10</v>
      </c>
      <c r="Y8" s="34"/>
      <c r="Z8" s="67"/>
      <c r="AA8" s="34"/>
      <c r="AB8" s="34"/>
      <c r="AC8" s="34"/>
      <c r="AD8" s="34"/>
      <c r="AE8" s="6"/>
      <c r="AF8" s="6"/>
      <c r="AG8" s="6"/>
      <c r="AH8" s="66"/>
      <c r="AI8" s="66"/>
    </row>
    <row r="9" spans="1:33" ht="25.5">
      <c r="A9" s="8">
        <v>2</v>
      </c>
      <c r="B9" s="99" t="s">
        <v>172</v>
      </c>
      <c r="C9" s="96"/>
      <c r="D9" s="97"/>
      <c r="E9" s="97"/>
      <c r="F9" s="97"/>
      <c r="G9" s="97"/>
      <c r="H9" s="97"/>
      <c r="I9" s="97"/>
      <c r="J9" s="97"/>
      <c r="K9" s="97"/>
      <c r="L9" s="97"/>
      <c r="M9" s="97"/>
      <c r="N9" s="97"/>
      <c r="O9" s="97"/>
      <c r="P9" s="97"/>
      <c r="Q9" s="97"/>
      <c r="R9" s="97"/>
      <c r="S9" s="97"/>
      <c r="T9" s="97">
        <v>50</v>
      </c>
      <c r="U9" s="97"/>
      <c r="V9" s="97"/>
      <c r="W9" s="54"/>
      <c r="X9" s="105">
        <f>SUM(M9:W9)</f>
        <v>50</v>
      </c>
      <c r="Y9" s="34"/>
      <c r="Z9" s="6"/>
      <c r="AA9" s="34"/>
      <c r="AB9" s="36"/>
      <c r="AC9" s="36"/>
      <c r="AD9" s="36"/>
      <c r="AE9" s="6"/>
      <c r="AF9" s="6"/>
      <c r="AG9" s="6"/>
    </row>
    <row r="10" spans="1:33" ht="25.5">
      <c r="A10" s="8">
        <v>3</v>
      </c>
      <c r="B10" s="99" t="s">
        <v>173</v>
      </c>
      <c r="C10" s="96"/>
      <c r="D10" s="97"/>
      <c r="E10" s="97"/>
      <c r="F10" s="97"/>
      <c r="G10" s="97"/>
      <c r="H10" s="97"/>
      <c r="I10" s="97"/>
      <c r="J10" s="97"/>
      <c r="K10" s="97"/>
      <c r="L10" s="97"/>
      <c r="M10" s="97"/>
      <c r="N10" s="97"/>
      <c r="O10" s="97"/>
      <c r="P10" s="97"/>
      <c r="Q10" s="97"/>
      <c r="R10" s="97"/>
      <c r="S10" s="97"/>
      <c r="T10" s="97">
        <v>30</v>
      </c>
      <c r="U10" s="97"/>
      <c r="V10" s="97"/>
      <c r="W10" s="54"/>
      <c r="X10" s="105">
        <f>SUM(M10:W10)</f>
        <v>30</v>
      </c>
      <c r="Y10" s="34"/>
      <c r="Z10" s="6"/>
      <c r="AA10" s="34"/>
      <c r="AB10" s="36"/>
      <c r="AC10" s="36"/>
      <c r="AD10" s="36"/>
      <c r="AE10" s="6"/>
      <c r="AF10" s="6"/>
      <c r="AG10" s="6"/>
    </row>
    <row r="11" spans="1:27" ht="12.75">
      <c r="A11" s="5"/>
      <c r="B11" s="5"/>
      <c r="C11" s="4"/>
      <c r="D11" s="4"/>
      <c r="E11" s="4"/>
      <c r="F11" s="4"/>
      <c r="G11" s="4"/>
      <c r="H11" s="4"/>
      <c r="I11" s="4"/>
      <c r="J11" s="4"/>
      <c r="K11" s="4"/>
      <c r="L11" s="4"/>
      <c r="M11" s="4"/>
      <c r="N11" s="4"/>
      <c r="O11" s="4"/>
      <c r="P11" s="4"/>
      <c r="Q11" s="4"/>
      <c r="R11" s="4"/>
      <c r="S11" s="4"/>
      <c r="T11" s="4"/>
      <c r="U11" s="4"/>
      <c r="V11" s="4"/>
      <c r="W11" s="4"/>
      <c r="X11" s="106"/>
      <c r="AA11" s="66"/>
    </row>
    <row r="12" spans="2:26" ht="12.75">
      <c r="B12" s="32" t="s">
        <v>10</v>
      </c>
      <c r="C12" s="32"/>
      <c r="D12" s="32"/>
      <c r="E12" s="32"/>
      <c r="F12" s="32"/>
      <c r="G12" s="32"/>
      <c r="H12" s="32"/>
      <c r="I12" s="32"/>
      <c r="J12" s="32"/>
      <c r="K12" s="32"/>
      <c r="L12" s="32"/>
      <c r="M12" s="32"/>
      <c r="N12" s="32"/>
      <c r="O12" s="32"/>
      <c r="P12" s="32"/>
      <c r="Q12" s="32"/>
      <c r="R12" s="32"/>
      <c r="S12" s="32"/>
      <c r="T12" s="32"/>
      <c r="U12" s="32"/>
      <c r="V12" s="32"/>
      <c r="W12" s="32"/>
      <c r="X12" s="107"/>
      <c r="Y12" s="32"/>
      <c r="Z12" s="32"/>
    </row>
    <row r="13" spans="2:26" ht="12.75">
      <c r="B13" s="32" t="s">
        <v>10</v>
      </c>
      <c r="C13" s="32"/>
      <c r="D13" s="32"/>
      <c r="E13" s="32"/>
      <c r="F13" s="32"/>
      <c r="G13" s="32"/>
      <c r="H13" s="32"/>
      <c r="I13" s="32"/>
      <c r="J13" s="32"/>
      <c r="K13" s="32"/>
      <c r="L13" s="32"/>
      <c r="M13" s="32"/>
      <c r="N13" s="32"/>
      <c r="O13" s="32"/>
      <c r="P13" s="32"/>
      <c r="Q13" s="32"/>
      <c r="R13" s="32"/>
      <c r="S13" s="32"/>
      <c r="T13" s="32"/>
      <c r="U13" s="32"/>
      <c r="V13" s="32"/>
      <c r="W13" s="32"/>
      <c r="X13" s="107"/>
      <c r="Y13" s="32"/>
      <c r="Z13" s="32"/>
    </row>
    <row r="14" spans="2:26" ht="12.75">
      <c r="B14" s="32" t="s">
        <v>10</v>
      </c>
      <c r="C14" s="32"/>
      <c r="D14" s="32"/>
      <c r="E14" s="32"/>
      <c r="F14" s="32"/>
      <c r="G14" s="32"/>
      <c r="H14" s="32"/>
      <c r="I14" s="32"/>
      <c r="J14" s="32"/>
      <c r="K14" s="32"/>
      <c r="L14" s="32"/>
      <c r="M14" s="32"/>
      <c r="N14" s="32"/>
      <c r="O14" s="32"/>
      <c r="P14" s="32"/>
      <c r="Q14" s="32"/>
      <c r="R14" s="32"/>
      <c r="S14" s="32"/>
      <c r="T14" s="32"/>
      <c r="U14" s="32"/>
      <c r="V14" s="32"/>
      <c r="W14" s="32"/>
      <c r="X14" s="107"/>
      <c r="Y14" s="32"/>
      <c r="Z14" s="32"/>
    </row>
    <row r="40" ht="12.75">
      <c r="B40">
        <f>+B40:B42</f>
        <v>0</v>
      </c>
    </row>
  </sheetData>
  <sheetProtection/>
  <mergeCells count="16">
    <mergeCell ref="B1:AA1"/>
    <mergeCell ref="A3:B3"/>
    <mergeCell ref="A4:A6"/>
    <mergeCell ref="B4:B6"/>
    <mergeCell ref="C4:C6"/>
    <mergeCell ref="D4:D6"/>
    <mergeCell ref="X4:X6"/>
    <mergeCell ref="Y4:Y6"/>
    <mergeCell ref="Z4:Z6"/>
    <mergeCell ref="AA4:AA6"/>
    <mergeCell ref="AB4:AB6"/>
    <mergeCell ref="AC4:AC6"/>
    <mergeCell ref="AD4:AD6"/>
    <mergeCell ref="AE4:AE6"/>
    <mergeCell ref="AF4:AF6"/>
    <mergeCell ref="AG4:AG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23.xml><?xml version="1.0" encoding="utf-8"?>
<worksheet xmlns="http://schemas.openxmlformats.org/spreadsheetml/2006/main" xmlns:r="http://schemas.openxmlformats.org/officeDocument/2006/relationships">
  <dimension ref="A1:AI13"/>
  <sheetViews>
    <sheetView view="pageBreakPreview" zoomScaleSheetLayoutView="100" zoomScalePageLayoutView="0" workbookViewId="0" topLeftCell="A1">
      <selection activeCell="AA25" sqref="AA25"/>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3" width="6.875" style="0" hidden="1" customWidth="1"/>
    <col min="24" max="24" width="7.875" style="108" customWidth="1"/>
    <col min="25" max="25" width="9.875" style="0" customWidth="1"/>
    <col min="27" max="27" width="13.25390625" style="0" customWidth="1"/>
    <col min="28" max="28" width="10.625" style="0" bestFit="1" customWidth="1"/>
    <col min="30" max="30" width="10.625" style="0" bestFit="1" customWidth="1"/>
    <col min="32" max="33" width="11.25390625" style="0" customWidth="1"/>
    <col min="34" max="34" width="13.875" style="0" customWidth="1"/>
    <col min="35" max="35" width="15.625" style="0" customWidth="1"/>
  </cols>
  <sheetData>
    <row r="1" spans="1:27"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2"/>
      <c r="Z1" s="262"/>
      <c r="AA1" s="262"/>
    </row>
    <row r="2" spans="1:24" ht="12.75">
      <c r="A2" s="2"/>
      <c r="B2" s="2"/>
      <c r="C2" s="3"/>
      <c r="D2" s="3"/>
      <c r="E2" s="3"/>
      <c r="F2" s="3"/>
      <c r="G2" s="3"/>
      <c r="H2" s="3"/>
      <c r="I2" s="3"/>
      <c r="J2" s="3"/>
      <c r="K2" s="3"/>
      <c r="L2" s="3"/>
      <c r="M2" s="3"/>
      <c r="N2" s="3"/>
      <c r="O2" s="3"/>
      <c r="P2" s="3"/>
      <c r="Q2" s="3"/>
      <c r="R2" s="3"/>
      <c r="S2" s="3"/>
      <c r="T2" s="3"/>
      <c r="U2" s="3"/>
      <c r="V2" s="3"/>
      <c r="W2" s="3"/>
      <c r="X2" s="100"/>
    </row>
    <row r="3" spans="1:32" ht="12.75">
      <c r="A3" s="263" t="s">
        <v>256</v>
      </c>
      <c r="B3" s="263"/>
      <c r="C3" s="21"/>
      <c r="D3" s="21"/>
      <c r="E3" s="21"/>
      <c r="F3" s="21"/>
      <c r="G3" s="21"/>
      <c r="H3" s="21"/>
      <c r="I3" s="21"/>
      <c r="J3" s="21"/>
      <c r="K3" s="21"/>
      <c r="L3" s="21"/>
      <c r="M3" s="21"/>
      <c r="N3" s="21"/>
      <c r="O3" s="21"/>
      <c r="P3" s="21"/>
      <c r="Q3" s="21"/>
      <c r="R3" s="21"/>
      <c r="S3" s="21"/>
      <c r="T3" s="21"/>
      <c r="U3" s="21"/>
      <c r="V3" s="21"/>
      <c r="W3" s="21"/>
      <c r="X3" s="101"/>
      <c r="Y3" s="11"/>
      <c r="Z3" s="11"/>
      <c r="AA3" s="11"/>
      <c r="AB3" s="11"/>
      <c r="AC3" s="11"/>
      <c r="AD3" s="11"/>
      <c r="AE3" s="11"/>
      <c r="AF3" s="11"/>
    </row>
    <row r="4" spans="1:33" ht="12.75" customHeight="1">
      <c r="A4" s="257" t="s">
        <v>0</v>
      </c>
      <c r="B4" s="257" t="s">
        <v>1</v>
      </c>
      <c r="C4" s="264" t="s">
        <v>2</v>
      </c>
      <c r="D4" s="257" t="s">
        <v>3</v>
      </c>
      <c r="E4" s="85"/>
      <c r="F4" s="85"/>
      <c r="G4" s="85"/>
      <c r="H4" s="85"/>
      <c r="I4" s="85"/>
      <c r="J4" s="85"/>
      <c r="K4" s="85"/>
      <c r="L4" s="85"/>
      <c r="M4" s="85"/>
      <c r="N4" s="85"/>
      <c r="O4" s="85"/>
      <c r="P4" s="85"/>
      <c r="Q4" s="85"/>
      <c r="R4" s="85"/>
      <c r="S4" s="85"/>
      <c r="T4" s="85"/>
      <c r="U4" s="85"/>
      <c r="V4" s="85"/>
      <c r="W4" s="85"/>
      <c r="X4" s="267" t="s">
        <v>124</v>
      </c>
      <c r="Y4" s="257" t="s">
        <v>67</v>
      </c>
      <c r="Z4" s="257" t="s">
        <v>34</v>
      </c>
      <c r="AA4" s="257" t="s">
        <v>35</v>
      </c>
      <c r="AB4" s="257" t="s">
        <v>131</v>
      </c>
      <c r="AC4" s="257" t="s">
        <v>36</v>
      </c>
      <c r="AD4" s="257" t="s">
        <v>132</v>
      </c>
      <c r="AE4" s="257" t="s">
        <v>37</v>
      </c>
      <c r="AF4" s="257" t="s">
        <v>38</v>
      </c>
      <c r="AG4" s="260" t="s">
        <v>65</v>
      </c>
    </row>
    <row r="5" spans="1:33" ht="12.75">
      <c r="A5" s="258"/>
      <c r="B5" s="258"/>
      <c r="C5" s="265"/>
      <c r="D5" s="258"/>
      <c r="E5" s="86"/>
      <c r="F5" s="86"/>
      <c r="G5" s="86"/>
      <c r="H5" s="86"/>
      <c r="I5" s="86"/>
      <c r="J5" s="86"/>
      <c r="K5" s="86"/>
      <c r="L5" s="86"/>
      <c r="M5" s="86"/>
      <c r="N5" s="86"/>
      <c r="O5" s="86"/>
      <c r="P5" s="86"/>
      <c r="Q5" s="86"/>
      <c r="R5" s="86"/>
      <c r="S5" s="86"/>
      <c r="T5" s="86"/>
      <c r="U5" s="86"/>
      <c r="V5" s="86"/>
      <c r="W5" s="86"/>
      <c r="X5" s="268"/>
      <c r="Y5" s="258"/>
      <c r="Z5" s="258"/>
      <c r="AA5" s="258"/>
      <c r="AB5" s="258"/>
      <c r="AC5" s="258"/>
      <c r="AD5" s="258"/>
      <c r="AE5" s="258"/>
      <c r="AF5" s="258"/>
      <c r="AG5" s="260"/>
    </row>
    <row r="6" spans="1:33" ht="53.25" customHeight="1">
      <c r="A6" s="259"/>
      <c r="B6" s="259"/>
      <c r="C6" s="266"/>
      <c r="D6" s="259"/>
      <c r="E6" s="87" t="s">
        <v>136</v>
      </c>
      <c r="F6" s="87" t="s">
        <v>137</v>
      </c>
      <c r="G6" s="87" t="s">
        <v>138</v>
      </c>
      <c r="H6" s="87" t="s">
        <v>139</v>
      </c>
      <c r="I6" s="87" t="s">
        <v>140</v>
      </c>
      <c r="J6" s="87" t="s">
        <v>141</v>
      </c>
      <c r="K6" s="87" t="s">
        <v>142</v>
      </c>
      <c r="L6" s="87" t="s">
        <v>143</v>
      </c>
      <c r="M6" s="87" t="s">
        <v>144</v>
      </c>
      <c r="N6" s="87" t="s">
        <v>145</v>
      </c>
      <c r="O6" s="87" t="s">
        <v>146</v>
      </c>
      <c r="P6" s="87" t="s">
        <v>147</v>
      </c>
      <c r="Q6" s="87" t="s">
        <v>148</v>
      </c>
      <c r="R6" s="87" t="s">
        <v>149</v>
      </c>
      <c r="S6" s="87" t="s">
        <v>150</v>
      </c>
      <c r="T6" s="87" t="s">
        <v>166</v>
      </c>
      <c r="U6" s="87" t="s">
        <v>151</v>
      </c>
      <c r="V6" s="87" t="s">
        <v>152</v>
      </c>
      <c r="W6" s="87" t="s">
        <v>153</v>
      </c>
      <c r="X6" s="269"/>
      <c r="Y6" s="259"/>
      <c r="Z6" s="259"/>
      <c r="AA6" s="259"/>
      <c r="AB6" s="259"/>
      <c r="AC6" s="259"/>
      <c r="AD6" s="259"/>
      <c r="AE6" s="259"/>
      <c r="AF6" s="259"/>
      <c r="AG6" s="260"/>
    </row>
    <row r="7" spans="1:33" ht="12.75">
      <c r="A7" s="12" t="s">
        <v>4</v>
      </c>
      <c r="B7" s="13" t="s">
        <v>5</v>
      </c>
      <c r="C7" s="13" t="s">
        <v>6</v>
      </c>
      <c r="D7" s="13" t="s">
        <v>7</v>
      </c>
      <c r="E7" s="13"/>
      <c r="F7" s="13"/>
      <c r="G7" s="13"/>
      <c r="H7" s="13"/>
      <c r="I7" s="13"/>
      <c r="J7" s="13"/>
      <c r="K7" s="13"/>
      <c r="L7" s="13"/>
      <c r="M7" s="13"/>
      <c r="N7" s="13"/>
      <c r="O7" s="13"/>
      <c r="P7" s="13"/>
      <c r="Q7" s="13"/>
      <c r="R7" s="13"/>
      <c r="S7" s="13"/>
      <c r="T7" s="13"/>
      <c r="U7" s="13"/>
      <c r="V7" s="13"/>
      <c r="W7" s="13"/>
      <c r="X7" s="95" t="s">
        <v>8</v>
      </c>
      <c r="Y7" s="14" t="s">
        <v>39</v>
      </c>
      <c r="Z7" s="14" t="s">
        <v>40</v>
      </c>
      <c r="AA7" s="14" t="s">
        <v>41</v>
      </c>
      <c r="AB7" s="14" t="s">
        <v>42</v>
      </c>
      <c r="AC7" s="14" t="s">
        <v>43</v>
      </c>
      <c r="AD7" s="14" t="s">
        <v>44</v>
      </c>
      <c r="AE7" s="14" t="s">
        <v>45</v>
      </c>
      <c r="AF7" s="14" t="s">
        <v>46</v>
      </c>
      <c r="AG7" s="31" t="s">
        <v>66</v>
      </c>
    </row>
    <row r="8" spans="1:33" ht="38.25">
      <c r="A8" s="8">
        <v>1</v>
      </c>
      <c r="B8" s="98" t="s">
        <v>255</v>
      </c>
      <c r="C8" s="19"/>
      <c r="D8" s="26" t="s">
        <v>9</v>
      </c>
      <c r="E8" s="26"/>
      <c r="F8" s="26"/>
      <c r="G8" s="26"/>
      <c r="H8" s="26"/>
      <c r="I8" s="26"/>
      <c r="J8" s="26"/>
      <c r="K8" s="26"/>
      <c r="L8" s="26"/>
      <c r="M8" s="26"/>
      <c r="N8" s="26"/>
      <c r="O8" s="26"/>
      <c r="P8" s="26"/>
      <c r="Q8" s="26"/>
      <c r="R8" s="26"/>
      <c r="S8" s="26"/>
      <c r="T8" s="26">
        <v>10</v>
      </c>
      <c r="U8" s="26"/>
      <c r="V8" s="26"/>
      <c r="W8" s="26"/>
      <c r="X8" s="104">
        <v>7000</v>
      </c>
      <c r="Y8" s="34"/>
      <c r="Z8" s="67"/>
      <c r="AA8" s="34"/>
      <c r="AB8" s="34"/>
      <c r="AC8" s="34"/>
      <c r="AD8" s="34"/>
      <c r="AE8" s="6"/>
      <c r="AF8" s="6"/>
      <c r="AG8" s="6"/>
    </row>
    <row r="9" spans="1:35" ht="12.75">
      <c r="A9" s="8">
        <v>2</v>
      </c>
      <c r="B9" s="98" t="s">
        <v>266</v>
      </c>
      <c r="C9" s="19"/>
      <c r="D9" s="26" t="s">
        <v>9</v>
      </c>
      <c r="E9" s="26"/>
      <c r="F9" s="26"/>
      <c r="G9" s="26"/>
      <c r="H9" s="26"/>
      <c r="I9" s="26"/>
      <c r="J9" s="26"/>
      <c r="K9" s="26"/>
      <c r="L9" s="26"/>
      <c r="M9" s="26"/>
      <c r="N9" s="26"/>
      <c r="O9" s="26"/>
      <c r="P9" s="26"/>
      <c r="Q9" s="26"/>
      <c r="R9" s="26"/>
      <c r="S9" s="26"/>
      <c r="T9" s="26">
        <v>10</v>
      </c>
      <c r="U9" s="26"/>
      <c r="V9" s="26"/>
      <c r="W9" s="26"/>
      <c r="X9" s="104">
        <v>2500</v>
      </c>
      <c r="Y9" s="34"/>
      <c r="Z9" s="67"/>
      <c r="AA9" s="34"/>
      <c r="AB9" s="34"/>
      <c r="AC9" s="34"/>
      <c r="AD9" s="34"/>
      <c r="AE9" s="6"/>
      <c r="AF9" s="6"/>
      <c r="AG9" s="6"/>
      <c r="AH9" s="66"/>
      <c r="AI9" s="66"/>
    </row>
    <row r="10" spans="1:30" ht="12.75">
      <c r="A10" s="5"/>
      <c r="B10" s="5"/>
      <c r="C10" s="4"/>
      <c r="D10" s="4"/>
      <c r="E10" s="4"/>
      <c r="F10" s="4"/>
      <c r="G10" s="4"/>
      <c r="H10" s="4"/>
      <c r="I10" s="4"/>
      <c r="J10" s="4"/>
      <c r="K10" s="4"/>
      <c r="L10" s="4"/>
      <c r="M10" s="4"/>
      <c r="N10" s="4"/>
      <c r="O10" s="4"/>
      <c r="P10" s="4"/>
      <c r="Q10" s="4"/>
      <c r="R10" s="4"/>
      <c r="S10" s="4"/>
      <c r="T10" s="4"/>
      <c r="U10" s="4"/>
      <c r="V10" s="4"/>
      <c r="W10" s="4"/>
      <c r="X10" s="106"/>
      <c r="AA10" s="246" t="s">
        <v>182</v>
      </c>
      <c r="AB10" s="6"/>
      <c r="AC10" s="6"/>
      <c r="AD10" s="6"/>
    </row>
    <row r="11" spans="2:26" ht="12.75">
      <c r="B11" s="32" t="s">
        <v>10</v>
      </c>
      <c r="C11" s="32"/>
      <c r="D11" s="32"/>
      <c r="E11" s="32"/>
      <c r="F11" s="32"/>
      <c r="G11" s="32"/>
      <c r="H11" s="32"/>
      <c r="I11" s="32"/>
      <c r="J11" s="32"/>
      <c r="K11" s="32"/>
      <c r="L11" s="32"/>
      <c r="M11" s="32"/>
      <c r="N11" s="32"/>
      <c r="O11" s="32"/>
      <c r="P11" s="32"/>
      <c r="Q11" s="32"/>
      <c r="R11" s="32"/>
      <c r="S11" s="32"/>
      <c r="T11" s="32"/>
      <c r="U11" s="32"/>
      <c r="V11" s="32"/>
      <c r="W11" s="32"/>
      <c r="X11" s="107"/>
      <c r="Y11" s="32"/>
      <c r="Z11" s="32"/>
    </row>
    <row r="12" spans="2:26" ht="12.75">
      <c r="B12" s="32" t="s">
        <v>10</v>
      </c>
      <c r="C12" s="32"/>
      <c r="D12" s="32"/>
      <c r="E12" s="32"/>
      <c r="F12" s="32"/>
      <c r="G12" s="32"/>
      <c r="H12" s="32"/>
      <c r="I12" s="32"/>
      <c r="J12" s="32"/>
      <c r="K12" s="32"/>
      <c r="L12" s="32"/>
      <c r="M12" s="32"/>
      <c r="N12" s="32"/>
      <c r="O12" s="32"/>
      <c r="P12" s="32"/>
      <c r="Q12" s="32"/>
      <c r="R12" s="32"/>
      <c r="S12" s="32"/>
      <c r="T12" s="32"/>
      <c r="U12" s="32"/>
      <c r="V12" s="32"/>
      <c r="W12" s="32"/>
      <c r="X12" s="107"/>
      <c r="Y12" s="32"/>
      <c r="Z12" s="32"/>
    </row>
    <row r="13" spans="2:26" ht="12.75">
      <c r="B13" s="32" t="s">
        <v>10</v>
      </c>
      <c r="C13" s="32"/>
      <c r="D13" s="32"/>
      <c r="E13" s="32"/>
      <c r="F13" s="32"/>
      <c r="G13" s="32"/>
      <c r="H13" s="32"/>
      <c r="I13" s="32"/>
      <c r="J13" s="32"/>
      <c r="K13" s="32"/>
      <c r="L13" s="32"/>
      <c r="M13" s="32"/>
      <c r="N13" s="32"/>
      <c r="O13" s="32"/>
      <c r="P13" s="32"/>
      <c r="Q13" s="32"/>
      <c r="R13" s="32"/>
      <c r="S13" s="32"/>
      <c r="T13" s="32"/>
      <c r="U13" s="32"/>
      <c r="V13" s="32"/>
      <c r="W13" s="32"/>
      <c r="X13" s="107"/>
      <c r="Y13" s="32"/>
      <c r="Z13" s="32"/>
    </row>
  </sheetData>
  <sheetProtection/>
  <mergeCells count="16">
    <mergeCell ref="AB4:AB6"/>
    <mergeCell ref="AC4:AC6"/>
    <mergeCell ref="AD4:AD6"/>
    <mergeCell ref="AE4:AE6"/>
    <mergeCell ref="AF4:AF6"/>
    <mergeCell ref="AG4:AG6"/>
    <mergeCell ref="B1:AA1"/>
    <mergeCell ref="A3:B3"/>
    <mergeCell ref="A4:A6"/>
    <mergeCell ref="B4:B6"/>
    <mergeCell ref="C4:C6"/>
    <mergeCell ref="D4:D6"/>
    <mergeCell ref="X4:X6"/>
    <mergeCell ref="Y4:Y6"/>
    <mergeCell ref="Z4:Z6"/>
    <mergeCell ref="AA4:AA6"/>
  </mergeCells>
  <printOptions/>
  <pageMargins left="0.984251968503937" right="0.1968503937007874" top="0.7874015748031497" bottom="0.984251968503937" header="0.5118110236220472" footer="0.5118110236220472"/>
  <pageSetup fitToHeight="28" fitToWidth="0"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dimension ref="A1:AJ22"/>
  <sheetViews>
    <sheetView view="pageBreakPreview" zoomScaleSheetLayoutView="100" workbookViewId="0" topLeftCell="A1">
      <selection activeCell="C33" sqref="C33"/>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262</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24</v>
      </c>
      <c r="B7" s="166" t="s">
        <v>31</v>
      </c>
      <c r="C7" s="38"/>
      <c r="D7" s="38" t="s">
        <v>9</v>
      </c>
      <c r="E7" s="44"/>
      <c r="F7" s="44"/>
      <c r="G7" s="44"/>
      <c r="H7" s="44"/>
      <c r="I7" s="44"/>
      <c r="J7" s="44"/>
      <c r="K7" s="44"/>
      <c r="L7" s="44"/>
      <c r="M7" s="44">
        <v>500</v>
      </c>
      <c r="N7" s="44"/>
      <c r="O7" s="44"/>
      <c r="P7" s="44"/>
      <c r="Q7" s="44"/>
      <c r="R7" s="44"/>
      <c r="S7" s="44"/>
      <c r="T7" s="44"/>
      <c r="U7" s="44"/>
      <c r="V7" s="44"/>
      <c r="W7" s="44"/>
      <c r="X7" s="44"/>
      <c r="Y7" s="112">
        <v>500</v>
      </c>
      <c r="Z7" s="250"/>
      <c r="AA7" s="74"/>
      <c r="AB7" s="74"/>
      <c r="AC7" s="75"/>
      <c r="AD7" s="75"/>
      <c r="AE7" s="75"/>
      <c r="AF7" s="75"/>
      <c r="AG7" s="75"/>
      <c r="AH7" s="76"/>
      <c r="AI7" s="66"/>
      <c r="AJ7" s="66"/>
    </row>
    <row r="8" spans="1:36" ht="38.25">
      <c r="A8" s="39">
        <v>25</v>
      </c>
      <c r="B8" s="165" t="s">
        <v>72</v>
      </c>
      <c r="C8" s="40"/>
      <c r="D8" s="40" t="s">
        <v>32</v>
      </c>
      <c r="E8" s="44"/>
      <c r="F8" s="44">
        <v>45</v>
      </c>
      <c r="G8" s="44"/>
      <c r="H8" s="44"/>
      <c r="I8" s="44"/>
      <c r="J8" s="44"/>
      <c r="K8" s="44"/>
      <c r="L8" s="44"/>
      <c r="M8" s="44">
        <v>10</v>
      </c>
      <c r="N8" s="44"/>
      <c r="O8" s="44"/>
      <c r="P8" s="44"/>
      <c r="Q8" s="44"/>
      <c r="R8" s="44"/>
      <c r="S8" s="44"/>
      <c r="T8" s="44"/>
      <c r="U8" s="44"/>
      <c r="V8" s="44"/>
      <c r="W8" s="44"/>
      <c r="X8" s="44"/>
      <c r="Y8" s="112">
        <v>35</v>
      </c>
      <c r="Z8" s="125"/>
      <c r="AA8" s="74"/>
      <c r="AB8" s="52"/>
      <c r="AC8" s="75"/>
      <c r="AD8" s="75"/>
      <c r="AE8" s="75"/>
      <c r="AF8" s="75"/>
      <c r="AG8" s="75"/>
      <c r="AH8" s="76"/>
      <c r="AI8" s="66"/>
      <c r="AJ8" s="66"/>
    </row>
    <row r="9" spans="1:36" ht="12.75">
      <c r="A9" s="39">
        <v>26</v>
      </c>
      <c r="B9" s="118" t="s">
        <v>125</v>
      </c>
      <c r="C9" s="43"/>
      <c r="D9" s="48" t="s">
        <v>32</v>
      </c>
      <c r="E9" s="89"/>
      <c r="F9" s="89"/>
      <c r="G9" s="89"/>
      <c r="H9" s="89"/>
      <c r="I9" s="89"/>
      <c r="J9" s="89"/>
      <c r="K9" s="89"/>
      <c r="L9" s="89"/>
      <c r="M9" s="89"/>
      <c r="N9" s="89"/>
      <c r="O9" s="89"/>
      <c r="P9" s="89"/>
      <c r="Q9" s="89"/>
      <c r="R9" s="44">
        <v>100</v>
      </c>
      <c r="S9" s="44"/>
      <c r="T9" s="44"/>
      <c r="U9" s="44"/>
      <c r="V9" s="44"/>
      <c r="W9" s="44"/>
      <c r="X9" s="44"/>
      <c r="Y9" s="112">
        <f>SUM(E9:X9)</f>
        <v>100</v>
      </c>
      <c r="Z9" s="248"/>
      <c r="AA9" s="74"/>
      <c r="AB9" s="74"/>
      <c r="AC9" s="76"/>
      <c r="AD9" s="76"/>
      <c r="AE9" s="76"/>
      <c r="AF9" s="76"/>
      <c r="AG9" s="76"/>
      <c r="AH9" s="76"/>
      <c r="AI9" s="66"/>
      <c r="AJ9" s="66"/>
    </row>
    <row r="10" spans="1:36" ht="12.75">
      <c r="A10" s="39">
        <v>27</v>
      </c>
      <c r="B10" s="118" t="s">
        <v>155</v>
      </c>
      <c r="C10" s="49"/>
      <c r="D10" s="48"/>
      <c r="E10" s="44">
        <v>200</v>
      </c>
      <c r="F10" s="44"/>
      <c r="G10" s="44">
        <v>100</v>
      </c>
      <c r="H10" s="44"/>
      <c r="I10" s="44"/>
      <c r="J10" s="44">
        <v>100</v>
      </c>
      <c r="K10" s="44">
        <v>200</v>
      </c>
      <c r="L10" s="44"/>
      <c r="M10" s="44"/>
      <c r="N10" s="44"/>
      <c r="O10" s="44"/>
      <c r="P10" s="44"/>
      <c r="Q10" s="44"/>
      <c r="R10" s="44"/>
      <c r="S10" s="44"/>
      <c r="T10" s="44"/>
      <c r="U10" s="44"/>
      <c r="V10" s="44"/>
      <c r="W10" s="44"/>
      <c r="X10" s="44"/>
      <c r="Y10" s="112">
        <f>SUM(E10:X10)</f>
        <v>600</v>
      </c>
      <c r="Z10" s="249"/>
      <c r="AA10" s="77"/>
      <c r="AB10" s="77"/>
      <c r="AC10" s="76"/>
      <c r="AD10" s="76"/>
      <c r="AE10" s="76"/>
      <c r="AF10" s="76"/>
      <c r="AG10" s="76"/>
      <c r="AH10" s="76"/>
      <c r="AI10" s="66"/>
      <c r="AJ10" s="66"/>
    </row>
    <row r="11" spans="1:36" ht="51">
      <c r="A11" s="39">
        <v>28</v>
      </c>
      <c r="B11" s="118" t="s">
        <v>91</v>
      </c>
      <c r="C11" s="49"/>
      <c r="D11" s="48" t="s">
        <v>32</v>
      </c>
      <c r="E11" s="44"/>
      <c r="F11" s="44">
        <v>300</v>
      </c>
      <c r="G11" s="44"/>
      <c r="H11" s="44">
        <v>100</v>
      </c>
      <c r="I11" s="44">
        <v>200</v>
      </c>
      <c r="J11" s="44"/>
      <c r="K11" s="44"/>
      <c r="L11" s="44"/>
      <c r="M11" s="44"/>
      <c r="N11" s="44"/>
      <c r="O11" s="44"/>
      <c r="P11" s="44"/>
      <c r="Q11" s="44"/>
      <c r="R11" s="44">
        <v>50</v>
      </c>
      <c r="S11" s="44"/>
      <c r="T11" s="44"/>
      <c r="U11" s="44"/>
      <c r="V11" s="44"/>
      <c r="W11" s="44"/>
      <c r="X11" s="44"/>
      <c r="Y11" s="112">
        <f>SUM(E11:X11)</f>
        <v>650</v>
      </c>
      <c r="Z11" s="251"/>
      <c r="AA11" s="52"/>
      <c r="AB11" s="52"/>
      <c r="AC11" s="76"/>
      <c r="AD11" s="76"/>
      <c r="AE11" s="76"/>
      <c r="AF11" s="76"/>
      <c r="AG11" s="76"/>
      <c r="AH11" s="76"/>
      <c r="AI11" s="66"/>
      <c r="AJ11" s="66"/>
    </row>
    <row r="12" spans="1:36" ht="25.5">
      <c r="A12" s="39">
        <v>29</v>
      </c>
      <c r="B12" s="118" t="s">
        <v>97</v>
      </c>
      <c r="C12" s="65"/>
      <c r="D12" s="48" t="s">
        <v>32</v>
      </c>
      <c r="E12" s="44"/>
      <c r="F12" s="44">
        <v>30</v>
      </c>
      <c r="G12" s="44"/>
      <c r="H12" s="44"/>
      <c r="I12" s="44"/>
      <c r="J12" s="44"/>
      <c r="K12" s="44"/>
      <c r="L12" s="44"/>
      <c r="M12" s="44">
        <v>50</v>
      </c>
      <c r="N12" s="44"/>
      <c r="O12" s="44"/>
      <c r="P12" s="44"/>
      <c r="Q12" s="44"/>
      <c r="R12" s="44"/>
      <c r="S12" s="44"/>
      <c r="T12" s="44"/>
      <c r="U12" s="44"/>
      <c r="V12" s="44"/>
      <c r="W12" s="44"/>
      <c r="X12" s="44"/>
      <c r="Y12" s="112">
        <v>1200</v>
      </c>
      <c r="Z12" s="248"/>
      <c r="AA12" s="74"/>
      <c r="AB12" s="74"/>
      <c r="AC12" s="76"/>
      <c r="AD12" s="76"/>
      <c r="AE12" s="76"/>
      <c r="AF12" s="76"/>
      <c r="AG12" s="76"/>
      <c r="AH12" s="76"/>
      <c r="AI12" s="66"/>
      <c r="AJ12" s="66"/>
    </row>
    <row r="13" spans="1:36" ht="12.75">
      <c r="A13" s="39">
        <v>30</v>
      </c>
      <c r="B13" s="120" t="s">
        <v>115</v>
      </c>
      <c r="C13" s="6"/>
      <c r="D13" s="48" t="s">
        <v>9</v>
      </c>
      <c r="E13" s="44">
        <v>20</v>
      </c>
      <c r="F13" s="44">
        <v>100</v>
      </c>
      <c r="G13" s="44"/>
      <c r="H13" s="44"/>
      <c r="I13" s="44"/>
      <c r="J13" s="44"/>
      <c r="K13" s="44"/>
      <c r="L13" s="44"/>
      <c r="M13" s="44">
        <v>100</v>
      </c>
      <c r="N13" s="44"/>
      <c r="O13" s="44"/>
      <c r="P13" s="44"/>
      <c r="Q13" s="44"/>
      <c r="R13" s="44"/>
      <c r="S13" s="44"/>
      <c r="T13" s="44"/>
      <c r="U13" s="44"/>
      <c r="V13" s="44"/>
      <c r="W13" s="44"/>
      <c r="X13" s="44"/>
      <c r="Y13" s="112">
        <v>180</v>
      </c>
      <c r="Z13" s="252"/>
      <c r="AA13" s="78"/>
      <c r="AB13" s="75"/>
      <c r="AC13" s="73"/>
      <c r="AD13" s="73"/>
      <c r="AE13" s="73"/>
      <c r="AF13" s="73"/>
      <c r="AG13" s="73"/>
      <c r="AH13" s="73"/>
      <c r="AI13" s="66"/>
      <c r="AJ13" s="66"/>
    </row>
    <row r="14" spans="1:36" ht="12.75">
      <c r="A14" s="39">
        <v>31</v>
      </c>
      <c r="B14" s="121" t="s">
        <v>118</v>
      </c>
      <c r="C14" s="6" t="s">
        <v>119</v>
      </c>
      <c r="D14" s="48" t="s">
        <v>9</v>
      </c>
      <c r="E14" s="44"/>
      <c r="F14" s="44"/>
      <c r="G14" s="44"/>
      <c r="H14" s="44"/>
      <c r="I14" s="44"/>
      <c r="J14" s="44"/>
      <c r="K14" s="44"/>
      <c r="L14" s="44"/>
      <c r="M14" s="44">
        <v>100</v>
      </c>
      <c r="N14" s="44"/>
      <c r="O14" s="44"/>
      <c r="P14" s="44"/>
      <c r="Q14" s="44"/>
      <c r="R14" s="44"/>
      <c r="S14" s="44"/>
      <c r="T14" s="44"/>
      <c r="U14" s="44"/>
      <c r="V14" s="44"/>
      <c r="W14" s="44"/>
      <c r="X14" s="44"/>
      <c r="Y14" s="112">
        <v>300</v>
      </c>
      <c r="Z14" s="249"/>
      <c r="AA14" s="80"/>
      <c r="AB14" s="80"/>
      <c r="AC14" s="73"/>
      <c r="AD14" s="73"/>
      <c r="AE14" s="73"/>
      <c r="AF14" s="73"/>
      <c r="AG14" s="73"/>
      <c r="AH14" s="73"/>
      <c r="AI14" s="66"/>
      <c r="AJ14" s="66"/>
    </row>
    <row r="15" spans="1:36" ht="16.5" customHeight="1">
      <c r="A15" s="39">
        <v>32</v>
      </c>
      <c r="B15" s="122" t="s">
        <v>121</v>
      </c>
      <c r="C15" s="6"/>
      <c r="D15" s="6"/>
      <c r="E15" s="44"/>
      <c r="F15" s="44"/>
      <c r="G15" s="44"/>
      <c r="H15" s="44"/>
      <c r="I15" s="44"/>
      <c r="J15" s="44"/>
      <c r="K15" s="44"/>
      <c r="L15" s="44"/>
      <c r="M15" s="44">
        <v>100</v>
      </c>
      <c r="N15" s="44"/>
      <c r="O15" s="44"/>
      <c r="P15" s="44"/>
      <c r="Q15" s="44"/>
      <c r="R15" s="44"/>
      <c r="S15" s="44"/>
      <c r="T15" s="44"/>
      <c r="U15" s="44"/>
      <c r="V15" s="44"/>
      <c r="W15" s="44"/>
      <c r="X15" s="44"/>
      <c r="Y15" s="112">
        <v>50</v>
      </c>
      <c r="Z15" s="251"/>
      <c r="AA15" s="52"/>
      <c r="AB15" s="81"/>
      <c r="AC15" s="73"/>
      <c r="AD15" s="73"/>
      <c r="AE15" s="73"/>
      <c r="AF15" s="73"/>
      <c r="AG15" s="73"/>
      <c r="AH15" s="73"/>
      <c r="AI15" s="66"/>
      <c r="AJ15" s="66"/>
    </row>
    <row r="16" spans="1:36" ht="38.25">
      <c r="A16" s="39">
        <v>33</v>
      </c>
      <c r="B16" s="122" t="s">
        <v>120</v>
      </c>
      <c r="C16" s="6"/>
      <c r="D16" s="6"/>
      <c r="E16" s="44"/>
      <c r="F16" s="44"/>
      <c r="G16" s="44"/>
      <c r="H16" s="44"/>
      <c r="I16" s="44"/>
      <c r="J16" s="44"/>
      <c r="K16" s="44"/>
      <c r="L16" s="44"/>
      <c r="M16" s="44">
        <v>300</v>
      </c>
      <c r="N16" s="44"/>
      <c r="O16" s="44"/>
      <c r="P16" s="44"/>
      <c r="Q16" s="44"/>
      <c r="R16" s="44"/>
      <c r="S16" s="44"/>
      <c r="T16" s="44"/>
      <c r="U16" s="44"/>
      <c r="V16" s="44"/>
      <c r="W16" s="44"/>
      <c r="X16" s="44"/>
      <c r="Y16" s="112">
        <v>50</v>
      </c>
      <c r="Z16" s="131"/>
      <c r="AA16" s="80"/>
      <c r="AB16" s="80"/>
      <c r="AC16" s="73"/>
      <c r="AD16" s="73"/>
      <c r="AE16" s="73"/>
      <c r="AF16" s="73"/>
      <c r="AG16" s="73"/>
      <c r="AH16" s="73"/>
      <c r="AI16" s="66"/>
      <c r="AJ16" s="66"/>
    </row>
    <row r="17" spans="1:36" ht="25.5">
      <c r="A17" s="39">
        <v>34</v>
      </c>
      <c r="B17" s="122" t="s">
        <v>122</v>
      </c>
      <c r="C17" s="6"/>
      <c r="D17" s="6"/>
      <c r="E17" s="44"/>
      <c r="F17" s="44"/>
      <c r="G17" s="44"/>
      <c r="H17" s="44"/>
      <c r="I17" s="44"/>
      <c r="J17" s="44"/>
      <c r="K17" s="44"/>
      <c r="L17" s="44"/>
      <c r="M17" s="44"/>
      <c r="N17" s="44"/>
      <c r="O17" s="44"/>
      <c r="P17" s="44"/>
      <c r="Q17" s="44"/>
      <c r="R17" s="44"/>
      <c r="S17" s="44"/>
      <c r="T17" s="44"/>
      <c r="U17" s="44"/>
      <c r="V17" s="44"/>
      <c r="W17" s="44"/>
      <c r="X17" s="44"/>
      <c r="Y17" s="112">
        <v>300</v>
      </c>
      <c r="Z17" s="248"/>
      <c r="AA17" s="52"/>
      <c r="AB17" s="72"/>
      <c r="AC17" s="73"/>
      <c r="AD17" s="73"/>
      <c r="AE17" s="73"/>
      <c r="AF17" s="73"/>
      <c r="AG17" s="73"/>
      <c r="AH17" s="73"/>
      <c r="AI17" s="66"/>
      <c r="AJ17" s="66"/>
    </row>
    <row r="18" spans="1:36" ht="25.5">
      <c r="A18" s="39">
        <v>35</v>
      </c>
      <c r="B18" s="122" t="s">
        <v>123</v>
      </c>
      <c r="C18" s="6"/>
      <c r="D18" s="6"/>
      <c r="E18" s="44">
        <v>100</v>
      </c>
      <c r="F18" s="44"/>
      <c r="G18" s="44"/>
      <c r="H18" s="44"/>
      <c r="I18" s="44"/>
      <c r="J18" s="44"/>
      <c r="K18" s="44"/>
      <c r="L18" s="44"/>
      <c r="M18" s="44"/>
      <c r="N18" s="44"/>
      <c r="O18" s="44"/>
      <c r="P18" s="44"/>
      <c r="Q18" s="44"/>
      <c r="R18" s="44"/>
      <c r="S18" s="44"/>
      <c r="T18" s="44"/>
      <c r="U18" s="44"/>
      <c r="V18" s="44"/>
      <c r="W18" s="44"/>
      <c r="X18" s="44"/>
      <c r="Y18" s="112">
        <v>200</v>
      </c>
      <c r="Z18" s="249"/>
      <c r="AA18" s="80"/>
      <c r="AB18" s="80"/>
      <c r="AC18" s="73"/>
      <c r="AD18" s="73"/>
      <c r="AE18" s="73"/>
      <c r="AF18" s="73"/>
      <c r="AG18" s="73"/>
      <c r="AH18" s="73"/>
      <c r="AI18" s="66"/>
      <c r="AJ18" s="66"/>
    </row>
    <row r="19" spans="1:36" ht="24.75" customHeight="1">
      <c r="A19" s="39">
        <v>36</v>
      </c>
      <c r="B19" s="122" t="s">
        <v>264</v>
      </c>
      <c r="C19" s="6" t="s">
        <v>265</v>
      </c>
      <c r="D19" s="6" t="s">
        <v>32</v>
      </c>
      <c r="E19" s="44"/>
      <c r="F19" s="44"/>
      <c r="G19" s="44"/>
      <c r="H19" s="44"/>
      <c r="I19" s="44"/>
      <c r="J19" s="44"/>
      <c r="K19" s="44"/>
      <c r="L19" s="44"/>
      <c r="M19" s="44"/>
      <c r="N19" s="44"/>
      <c r="O19" s="44"/>
      <c r="P19" s="44"/>
      <c r="Q19" s="44"/>
      <c r="R19" s="44"/>
      <c r="S19" s="44"/>
      <c r="T19" s="44"/>
      <c r="U19" s="44"/>
      <c r="V19" s="44"/>
      <c r="W19" s="44"/>
      <c r="X19" s="44"/>
      <c r="Y19" s="112">
        <v>200</v>
      </c>
      <c r="Z19" s="249"/>
      <c r="AA19" s="80"/>
      <c r="AB19" s="80"/>
      <c r="AC19" s="73"/>
      <c r="AD19" s="73"/>
      <c r="AE19" s="73"/>
      <c r="AF19" s="73"/>
      <c r="AG19" s="73"/>
      <c r="AH19" s="73"/>
      <c r="AI19" s="66"/>
      <c r="AJ19" s="66"/>
    </row>
    <row r="20" spans="1:36" ht="12.75">
      <c r="A20" s="39">
        <v>37</v>
      </c>
      <c r="B20" s="122" t="s">
        <v>258</v>
      </c>
      <c r="C20" s="6" t="s">
        <v>257</v>
      </c>
      <c r="D20" s="6"/>
      <c r="E20" s="44">
        <v>100</v>
      </c>
      <c r="F20" s="44"/>
      <c r="G20" s="44"/>
      <c r="H20" s="44"/>
      <c r="I20" s="44"/>
      <c r="J20" s="44"/>
      <c r="K20" s="44"/>
      <c r="L20" s="44"/>
      <c r="M20" s="44"/>
      <c r="N20" s="44"/>
      <c r="O20" s="44"/>
      <c r="P20" s="44"/>
      <c r="Q20" s="44"/>
      <c r="R20" s="44"/>
      <c r="S20" s="44"/>
      <c r="T20" s="44"/>
      <c r="U20" s="44"/>
      <c r="V20" s="44"/>
      <c r="W20" s="44"/>
      <c r="X20" s="44"/>
      <c r="Y20" s="112">
        <v>1500</v>
      </c>
      <c r="Z20" s="249"/>
      <c r="AA20" s="80"/>
      <c r="AB20" s="80"/>
      <c r="AC20" s="73"/>
      <c r="AD20" s="73"/>
      <c r="AE20" s="73"/>
      <c r="AF20" s="73"/>
      <c r="AG20" s="73"/>
      <c r="AH20" s="73"/>
      <c r="AI20" s="66"/>
      <c r="AJ20" s="66"/>
    </row>
    <row r="21" ht="12.75">
      <c r="A21" s="253"/>
    </row>
    <row r="22" spans="26:28" ht="12.75">
      <c r="Z22" s="66"/>
      <c r="AA22" s="66"/>
      <c r="AB22" s="66"/>
    </row>
  </sheetData>
  <sheetProtection/>
  <mergeCells count="18">
    <mergeCell ref="Y3:Y5"/>
    <mergeCell ref="AH3:AH5"/>
    <mergeCell ref="AB3:AB5"/>
    <mergeCell ref="AC3:AC5"/>
    <mergeCell ref="AD3:AD5"/>
    <mergeCell ref="AE3:AE5"/>
    <mergeCell ref="AF3:AF5"/>
    <mergeCell ref="AG3:AG5"/>
    <mergeCell ref="AJ3:AJ5"/>
    <mergeCell ref="AI3:AI5"/>
    <mergeCell ref="Z3:Z5"/>
    <mergeCell ref="AA3:AA5"/>
    <mergeCell ref="B1:AB1"/>
    <mergeCell ref="A2:C2"/>
    <mergeCell ref="A3:A5"/>
    <mergeCell ref="B3:B5"/>
    <mergeCell ref="C3:C5"/>
    <mergeCell ref="D3:D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AH17"/>
  <sheetViews>
    <sheetView view="pageBreakPreview" zoomScaleSheetLayoutView="100" zoomScalePageLayoutView="0" workbookViewId="0" topLeftCell="A1">
      <selection activeCell="A26" sqref="A26"/>
    </sheetView>
  </sheetViews>
  <sheetFormatPr defaultColWidth="9.00390625" defaultRowHeight="12.75"/>
  <cols>
    <col min="1" max="1" width="6.00390625" style="0" customWidth="1"/>
    <col min="2" max="2" width="50.125" style="0" customWidth="1"/>
    <col min="3" max="3" width="12.375" style="0" customWidth="1"/>
    <col min="4" max="4" width="6.875" style="0" customWidth="1"/>
    <col min="5" max="22" width="7.875" style="0" hidden="1" customWidth="1"/>
    <col min="23" max="23" width="7.875" style="108" customWidth="1"/>
    <col min="24" max="25" width="11.375" style="0" customWidth="1"/>
    <col min="26" max="26" width="11.625" style="0" bestFit="1" customWidth="1"/>
    <col min="27" max="28" width="12.25390625" style="0" bestFit="1" customWidth="1"/>
    <col min="29" max="29" width="11.625" style="0" bestFit="1" customWidth="1"/>
    <col min="31" max="32" width="11.25390625" style="0" customWidth="1"/>
    <col min="33" max="33" width="14.00390625" style="0" customWidth="1"/>
    <col min="34" max="34" width="14.875" style="0" customWidth="1"/>
  </cols>
  <sheetData>
    <row r="1" spans="1:2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2"/>
      <c r="Y1" s="262"/>
      <c r="Z1" s="262"/>
    </row>
    <row r="2" spans="1:2" ht="12.75">
      <c r="A2" s="11" t="s">
        <v>186</v>
      </c>
      <c r="B2" s="11"/>
    </row>
    <row r="3" spans="1:32"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267" t="s">
        <v>124</v>
      </c>
      <c r="X3" s="257" t="s">
        <v>52</v>
      </c>
      <c r="Y3" s="271" t="s">
        <v>34</v>
      </c>
      <c r="Z3" s="271" t="s">
        <v>35</v>
      </c>
      <c r="AA3" s="271" t="s">
        <v>68</v>
      </c>
      <c r="AB3" s="271" t="s">
        <v>36</v>
      </c>
      <c r="AC3" s="271" t="s">
        <v>62</v>
      </c>
      <c r="AD3" s="271" t="s">
        <v>37</v>
      </c>
      <c r="AE3" s="271" t="s">
        <v>38</v>
      </c>
      <c r="AF3" s="260" t="s">
        <v>65</v>
      </c>
    </row>
    <row r="4" spans="1:32" ht="12.75">
      <c r="A4" s="271"/>
      <c r="B4" s="271"/>
      <c r="C4" s="273"/>
      <c r="D4" s="271"/>
      <c r="E4" s="86"/>
      <c r="F4" s="86"/>
      <c r="G4" s="86"/>
      <c r="H4" s="86"/>
      <c r="I4" s="86"/>
      <c r="J4" s="86"/>
      <c r="K4" s="86"/>
      <c r="L4" s="86"/>
      <c r="M4" s="86"/>
      <c r="N4" s="86"/>
      <c r="O4" s="86"/>
      <c r="P4" s="86"/>
      <c r="Q4" s="86"/>
      <c r="R4" s="86"/>
      <c r="S4" s="86"/>
      <c r="T4" s="86"/>
      <c r="U4" s="86"/>
      <c r="V4" s="86"/>
      <c r="W4" s="268"/>
      <c r="X4" s="258"/>
      <c r="Y4" s="271"/>
      <c r="Z4" s="271"/>
      <c r="AA4" s="271"/>
      <c r="AB4" s="271"/>
      <c r="AC4" s="271"/>
      <c r="AD4" s="271"/>
      <c r="AE4" s="271"/>
      <c r="AF4" s="260"/>
    </row>
    <row r="5" spans="1:32" ht="39.75" customHeight="1">
      <c r="A5" s="271"/>
      <c r="B5" s="271"/>
      <c r="C5" s="273"/>
      <c r="D5" s="271"/>
      <c r="E5" s="87" t="s">
        <v>136</v>
      </c>
      <c r="F5" s="87" t="s">
        <v>137</v>
      </c>
      <c r="G5" s="87" t="s">
        <v>138</v>
      </c>
      <c r="H5" s="87" t="s">
        <v>139</v>
      </c>
      <c r="I5" s="87" t="s">
        <v>140</v>
      </c>
      <c r="J5" s="87" t="s">
        <v>141</v>
      </c>
      <c r="K5" s="87" t="s">
        <v>142</v>
      </c>
      <c r="L5" s="87" t="s">
        <v>143</v>
      </c>
      <c r="M5" s="87" t="s">
        <v>144</v>
      </c>
      <c r="N5" s="87" t="s">
        <v>145</v>
      </c>
      <c r="O5" s="87" t="s">
        <v>146</v>
      </c>
      <c r="P5" s="87" t="s">
        <v>147</v>
      </c>
      <c r="Q5" s="87" t="s">
        <v>148</v>
      </c>
      <c r="R5" s="87" t="s">
        <v>149</v>
      </c>
      <c r="S5" s="87" t="s">
        <v>150</v>
      </c>
      <c r="T5" s="87" t="s">
        <v>151</v>
      </c>
      <c r="U5" s="87" t="s">
        <v>152</v>
      </c>
      <c r="V5" s="87" t="s">
        <v>153</v>
      </c>
      <c r="W5" s="269"/>
      <c r="X5" s="259"/>
      <c r="Y5" s="271"/>
      <c r="Z5" s="271"/>
      <c r="AA5" s="271"/>
      <c r="AB5" s="271"/>
      <c r="AC5" s="271"/>
      <c r="AD5" s="271"/>
      <c r="AE5" s="271"/>
      <c r="AF5" s="260"/>
    </row>
    <row r="6" spans="1:32" ht="12.75">
      <c r="A6" s="18" t="s">
        <v>4</v>
      </c>
      <c r="B6" s="18" t="s">
        <v>5</v>
      </c>
      <c r="C6" s="18" t="s">
        <v>6</v>
      </c>
      <c r="D6" s="18" t="s">
        <v>7</v>
      </c>
      <c r="E6" s="13"/>
      <c r="F6" s="13"/>
      <c r="G6" s="13"/>
      <c r="H6" s="13"/>
      <c r="I6" s="13"/>
      <c r="J6" s="13"/>
      <c r="K6" s="13"/>
      <c r="L6" s="13"/>
      <c r="M6" s="13"/>
      <c r="N6" s="13"/>
      <c r="O6" s="13"/>
      <c r="P6" s="13"/>
      <c r="Q6" s="13"/>
      <c r="R6" s="13"/>
      <c r="S6" s="13"/>
      <c r="T6" s="13"/>
      <c r="U6" s="13"/>
      <c r="V6" s="13"/>
      <c r="W6" s="95"/>
      <c r="X6" s="14" t="s">
        <v>39</v>
      </c>
      <c r="Y6" s="14" t="s">
        <v>40</v>
      </c>
      <c r="Z6" s="14" t="s">
        <v>41</v>
      </c>
      <c r="AA6" s="14" t="s">
        <v>42</v>
      </c>
      <c r="AB6" s="14" t="s">
        <v>43</v>
      </c>
      <c r="AC6" s="14" t="s">
        <v>44</v>
      </c>
      <c r="AD6" s="14" t="s">
        <v>45</v>
      </c>
      <c r="AE6" s="14" t="s">
        <v>46</v>
      </c>
      <c r="AF6" s="31" t="s">
        <v>66</v>
      </c>
    </row>
    <row r="7" spans="1:32" ht="12.75">
      <c r="A7" s="18">
        <v>1</v>
      </c>
      <c r="B7" s="25" t="s">
        <v>127</v>
      </c>
      <c r="C7" s="9"/>
      <c r="D7" s="8" t="s">
        <v>33</v>
      </c>
      <c r="E7" s="27"/>
      <c r="F7" s="27"/>
      <c r="G7" s="27"/>
      <c r="H7" s="27"/>
      <c r="I7" s="27"/>
      <c r="J7" s="27"/>
      <c r="K7" s="27"/>
      <c r="L7" s="27"/>
      <c r="M7" s="27"/>
      <c r="N7" s="27"/>
      <c r="O7" s="27"/>
      <c r="P7" s="27"/>
      <c r="Q7" s="27"/>
      <c r="R7" s="27"/>
      <c r="S7" s="27"/>
      <c r="T7" s="27"/>
      <c r="U7" s="27"/>
      <c r="V7" s="27"/>
      <c r="W7" s="95">
        <v>4</v>
      </c>
      <c r="X7" s="68"/>
      <c r="Y7" s="35"/>
      <c r="Z7" s="34"/>
      <c r="AA7" s="14"/>
      <c r="AB7" s="14"/>
      <c r="AC7" s="14"/>
      <c r="AD7" s="14"/>
      <c r="AE7" s="70"/>
      <c r="AF7" s="70"/>
    </row>
    <row r="8" spans="1:34" ht="12.75">
      <c r="A8" s="18">
        <v>2</v>
      </c>
      <c r="B8" s="25" t="s">
        <v>128</v>
      </c>
      <c r="C8" s="9"/>
      <c r="D8" s="8" t="s">
        <v>33</v>
      </c>
      <c r="E8" s="27"/>
      <c r="F8" s="27"/>
      <c r="G8" s="27"/>
      <c r="H8" s="27"/>
      <c r="I8" s="27"/>
      <c r="J8" s="27"/>
      <c r="K8" s="27"/>
      <c r="L8" s="27"/>
      <c r="M8" s="27"/>
      <c r="N8" s="27"/>
      <c r="O8" s="27"/>
      <c r="P8" s="27"/>
      <c r="Q8" s="27"/>
      <c r="R8" s="27"/>
      <c r="S8" s="27"/>
      <c r="T8" s="27"/>
      <c r="U8" s="27"/>
      <c r="V8" s="27"/>
      <c r="W8" s="95">
        <v>4</v>
      </c>
      <c r="X8" s="68"/>
      <c r="Y8" s="37"/>
      <c r="Z8" s="34"/>
      <c r="AA8" s="14"/>
      <c r="AB8" s="14"/>
      <c r="AC8" s="14"/>
      <c r="AD8" s="14"/>
      <c r="AE8" s="14"/>
      <c r="AF8" s="31"/>
      <c r="AG8" s="66"/>
      <c r="AH8" s="66"/>
    </row>
    <row r="9" spans="1:34" ht="12.75">
      <c r="A9" s="18">
        <v>3</v>
      </c>
      <c r="B9" s="25" t="s">
        <v>129</v>
      </c>
      <c r="C9" s="9"/>
      <c r="D9" s="8" t="s">
        <v>33</v>
      </c>
      <c r="E9" s="27"/>
      <c r="F9" s="27"/>
      <c r="G9" s="27"/>
      <c r="H9" s="27"/>
      <c r="I9" s="27"/>
      <c r="J9" s="27"/>
      <c r="K9" s="27"/>
      <c r="L9" s="27"/>
      <c r="M9" s="27"/>
      <c r="N9" s="27"/>
      <c r="O9" s="27"/>
      <c r="P9" s="27"/>
      <c r="Q9" s="27"/>
      <c r="R9" s="27"/>
      <c r="S9" s="27"/>
      <c r="T9" s="27"/>
      <c r="U9" s="27"/>
      <c r="V9" s="27"/>
      <c r="W9" s="95">
        <v>4</v>
      </c>
      <c r="X9" s="68"/>
      <c r="Y9" s="37"/>
      <c r="Z9" s="34"/>
      <c r="AA9" s="14"/>
      <c r="AB9" s="14"/>
      <c r="AC9" s="14"/>
      <c r="AD9" s="14"/>
      <c r="AE9" s="14"/>
      <c r="AF9" s="31"/>
      <c r="AG9" s="66"/>
      <c r="AH9" s="66"/>
    </row>
    <row r="10" spans="1:34" ht="12.75">
      <c r="A10" s="18">
        <v>4</v>
      </c>
      <c r="B10" s="91" t="s">
        <v>158</v>
      </c>
      <c r="C10" s="92" t="s">
        <v>160</v>
      </c>
      <c r="D10" s="93" t="s">
        <v>33</v>
      </c>
      <c r="E10" s="27"/>
      <c r="F10" s="27"/>
      <c r="G10" s="27"/>
      <c r="H10" s="27"/>
      <c r="I10" s="27"/>
      <c r="J10" s="27"/>
      <c r="K10" s="27"/>
      <c r="L10" s="27"/>
      <c r="M10" s="27">
        <v>100</v>
      </c>
      <c r="N10" s="27"/>
      <c r="O10" s="27"/>
      <c r="P10" s="27"/>
      <c r="Q10" s="27"/>
      <c r="R10" s="27"/>
      <c r="S10" s="27"/>
      <c r="T10" s="27"/>
      <c r="U10" s="27"/>
      <c r="V10" s="27"/>
      <c r="W10" s="95">
        <v>4</v>
      </c>
      <c r="X10" s="68"/>
      <c r="Y10" s="37"/>
      <c r="Z10" s="34"/>
      <c r="AA10" s="14"/>
      <c r="AB10" s="14"/>
      <c r="AC10" s="14"/>
      <c r="AD10" s="14"/>
      <c r="AE10" s="14"/>
      <c r="AF10" s="31"/>
      <c r="AG10" s="66"/>
      <c r="AH10" s="66"/>
    </row>
    <row r="11" spans="1:34" ht="12.75">
      <c r="A11" s="18">
        <v>5</v>
      </c>
      <c r="B11" s="91" t="s">
        <v>159</v>
      </c>
      <c r="C11" s="92" t="s">
        <v>160</v>
      </c>
      <c r="D11" s="93" t="s">
        <v>33</v>
      </c>
      <c r="E11" s="27"/>
      <c r="F11" s="27"/>
      <c r="G11" s="27"/>
      <c r="H11" s="27"/>
      <c r="I11" s="27"/>
      <c r="J11" s="27"/>
      <c r="K11" s="27"/>
      <c r="L11" s="27"/>
      <c r="M11" s="27">
        <v>100</v>
      </c>
      <c r="N11" s="27"/>
      <c r="O11" s="27"/>
      <c r="P11" s="27"/>
      <c r="Q11" s="27"/>
      <c r="R11" s="27"/>
      <c r="S11" s="27"/>
      <c r="T11" s="27"/>
      <c r="U11" s="27"/>
      <c r="V11" s="27"/>
      <c r="W11" s="95">
        <v>4</v>
      </c>
      <c r="X11" s="68"/>
      <c r="Y11" s="37"/>
      <c r="Z11" s="34"/>
      <c r="AA11" s="14"/>
      <c r="AB11" s="14"/>
      <c r="AC11" s="14"/>
      <c r="AD11" s="14"/>
      <c r="AE11" s="14"/>
      <c r="AF11" s="31"/>
      <c r="AG11" s="66"/>
      <c r="AH11" s="66"/>
    </row>
    <row r="12" spans="1:34" ht="12.75">
      <c r="A12" s="18">
        <v>6</v>
      </c>
      <c r="B12" s="91" t="s">
        <v>158</v>
      </c>
      <c r="C12" s="92" t="s">
        <v>161</v>
      </c>
      <c r="D12" s="93" t="s">
        <v>33</v>
      </c>
      <c r="E12" s="27"/>
      <c r="F12" s="27"/>
      <c r="G12" s="27"/>
      <c r="H12" s="27"/>
      <c r="I12" s="27"/>
      <c r="J12" s="27"/>
      <c r="K12" s="27"/>
      <c r="L12" s="27"/>
      <c r="M12" s="27">
        <v>100</v>
      </c>
      <c r="N12" s="27"/>
      <c r="O12" s="27"/>
      <c r="P12" s="27"/>
      <c r="Q12" s="27"/>
      <c r="R12" s="27"/>
      <c r="S12" s="27"/>
      <c r="T12" s="27"/>
      <c r="U12" s="27"/>
      <c r="V12" s="27"/>
      <c r="W12" s="95">
        <v>4</v>
      </c>
      <c r="X12" s="68"/>
      <c r="Y12" s="37"/>
      <c r="Z12" s="34"/>
      <c r="AA12" s="14"/>
      <c r="AB12" s="14"/>
      <c r="AC12" s="14"/>
      <c r="AD12" s="14"/>
      <c r="AE12" s="14"/>
      <c r="AF12" s="31"/>
      <c r="AG12" s="66"/>
      <c r="AH12" s="66"/>
    </row>
    <row r="13" spans="1:34" ht="12.75">
      <c r="A13" s="18">
        <v>7</v>
      </c>
      <c r="B13" s="91" t="s">
        <v>159</v>
      </c>
      <c r="C13" s="92" t="s">
        <v>161</v>
      </c>
      <c r="D13" s="93" t="s">
        <v>33</v>
      </c>
      <c r="E13" s="27"/>
      <c r="F13" s="27"/>
      <c r="G13" s="27"/>
      <c r="H13" s="27"/>
      <c r="I13" s="27"/>
      <c r="J13" s="27"/>
      <c r="K13" s="27"/>
      <c r="L13" s="27"/>
      <c r="M13" s="27">
        <v>100</v>
      </c>
      <c r="N13" s="27"/>
      <c r="O13" s="27"/>
      <c r="P13" s="27"/>
      <c r="Q13" s="27"/>
      <c r="R13" s="27"/>
      <c r="S13" s="27"/>
      <c r="T13" s="27"/>
      <c r="U13" s="27"/>
      <c r="V13" s="27"/>
      <c r="W13" s="95">
        <v>4</v>
      </c>
      <c r="X13" s="68"/>
      <c r="Y13" s="37"/>
      <c r="Z13" s="34"/>
      <c r="AA13" s="14"/>
      <c r="AB13" s="14"/>
      <c r="AC13" s="14"/>
      <c r="AD13" s="14"/>
      <c r="AE13" s="14"/>
      <c r="AF13" s="31"/>
      <c r="AG13" s="66"/>
      <c r="AH13" s="66"/>
    </row>
    <row r="14" spans="1:34" ht="12.75">
      <c r="A14" s="18">
        <v>8</v>
      </c>
      <c r="B14" s="91" t="s">
        <v>158</v>
      </c>
      <c r="C14" s="94" t="s">
        <v>162</v>
      </c>
      <c r="D14" s="93" t="s">
        <v>33</v>
      </c>
      <c r="E14" s="27"/>
      <c r="F14" s="27"/>
      <c r="G14" s="27"/>
      <c r="H14" s="27"/>
      <c r="I14" s="27"/>
      <c r="J14" s="27"/>
      <c r="K14" s="27"/>
      <c r="L14" s="27"/>
      <c r="M14" s="27">
        <v>100</v>
      </c>
      <c r="N14" s="27"/>
      <c r="O14" s="27"/>
      <c r="P14" s="27"/>
      <c r="Q14" s="27"/>
      <c r="R14" s="27"/>
      <c r="S14" s="27"/>
      <c r="T14" s="27"/>
      <c r="U14" s="27"/>
      <c r="V14" s="27"/>
      <c r="W14" s="95">
        <v>4</v>
      </c>
      <c r="X14" s="68"/>
      <c r="Y14" s="37"/>
      <c r="Z14" s="34"/>
      <c r="AA14" s="14"/>
      <c r="AB14" s="14"/>
      <c r="AC14" s="14"/>
      <c r="AD14" s="14"/>
      <c r="AE14" s="14"/>
      <c r="AF14" s="31"/>
      <c r="AG14" s="66"/>
      <c r="AH14" s="66"/>
    </row>
    <row r="15" spans="1:34" ht="12.75">
      <c r="A15" s="18">
        <v>9</v>
      </c>
      <c r="B15" s="91" t="s">
        <v>159</v>
      </c>
      <c r="C15" s="94" t="s">
        <v>162</v>
      </c>
      <c r="D15" s="93" t="s">
        <v>33</v>
      </c>
      <c r="E15" s="27"/>
      <c r="F15" s="27"/>
      <c r="G15" s="27"/>
      <c r="H15" s="27"/>
      <c r="I15" s="27"/>
      <c r="J15" s="27"/>
      <c r="K15" s="27"/>
      <c r="L15" s="27"/>
      <c r="M15" s="27">
        <v>100</v>
      </c>
      <c r="N15" s="27"/>
      <c r="O15" s="27"/>
      <c r="P15" s="27"/>
      <c r="Q15" s="27"/>
      <c r="R15" s="27"/>
      <c r="S15" s="27"/>
      <c r="T15" s="27"/>
      <c r="U15" s="27"/>
      <c r="V15" s="27"/>
      <c r="W15" s="95">
        <v>4</v>
      </c>
      <c r="X15" s="68"/>
      <c r="Y15" s="37"/>
      <c r="Z15" s="34"/>
      <c r="AA15" s="14"/>
      <c r="AB15" s="14"/>
      <c r="AC15" s="14"/>
      <c r="AD15" s="14"/>
      <c r="AE15" s="14"/>
      <c r="AF15" s="31"/>
      <c r="AG15" s="66"/>
      <c r="AH15" s="66"/>
    </row>
    <row r="16" spans="5:29" ht="12.75">
      <c r="E16" s="33"/>
      <c r="F16" s="33"/>
      <c r="G16" s="33"/>
      <c r="H16" s="33"/>
      <c r="I16" s="33"/>
      <c r="J16" s="33"/>
      <c r="K16" s="33"/>
      <c r="L16" s="33"/>
      <c r="M16" s="33"/>
      <c r="N16" s="33"/>
      <c r="O16" s="33"/>
      <c r="P16" s="33"/>
      <c r="Q16" s="33"/>
      <c r="R16" s="33"/>
      <c r="S16" s="33"/>
      <c r="T16" s="33"/>
      <c r="U16" s="33"/>
      <c r="V16" s="33"/>
      <c r="Z16" s="36" t="s">
        <v>182</v>
      </c>
      <c r="AA16" s="36"/>
      <c r="AB16" s="36"/>
      <c r="AC16" s="36"/>
    </row>
    <row r="17" spans="27:28" ht="12.75">
      <c r="AA17" s="69"/>
      <c r="AB17" s="66"/>
    </row>
  </sheetData>
  <sheetProtection/>
  <mergeCells count="15">
    <mergeCell ref="AD3:AD5"/>
    <mergeCell ref="AE3:AE5"/>
    <mergeCell ref="AF3:AF5"/>
    <mergeCell ref="X3:X5"/>
    <mergeCell ref="Y3:Y5"/>
    <mergeCell ref="Z3:Z5"/>
    <mergeCell ref="AA3:AA5"/>
    <mergeCell ref="AB3:AB5"/>
    <mergeCell ref="AC3:AC5"/>
    <mergeCell ref="A3:A5"/>
    <mergeCell ref="B3:B5"/>
    <mergeCell ref="C3:C5"/>
    <mergeCell ref="D3:D5"/>
    <mergeCell ref="W3:W5"/>
    <mergeCell ref="B1:Z1"/>
  </mergeCells>
  <printOptions/>
  <pageMargins left="0.984251968503937" right="0.1968503937007874" top="0.7874015748031497" bottom="0.984251968503937" header="0.5118110236220472" footer="0.5118110236220472"/>
  <pageSetup fitToHeight="28" fitToWidth="0"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AI16"/>
  <sheetViews>
    <sheetView view="pageBreakPreview" zoomScale="130" zoomScaleSheetLayoutView="130" zoomScalePageLayoutView="0" workbookViewId="0" topLeftCell="A1">
      <selection activeCell="A24" sqref="A24"/>
    </sheetView>
  </sheetViews>
  <sheetFormatPr defaultColWidth="9.00390625" defaultRowHeight="12.75"/>
  <cols>
    <col min="1" max="1" width="6.00390625" style="0" customWidth="1"/>
    <col min="2" max="2" width="34.375" style="0" customWidth="1"/>
    <col min="3" max="3" width="14.875" style="0" customWidth="1"/>
    <col min="4" max="4" width="6.875" style="0" customWidth="1"/>
    <col min="5" max="23" width="7.875" style="0" hidden="1" customWidth="1"/>
    <col min="24" max="24" width="15.875" style="108" customWidth="1"/>
    <col min="25" max="25" width="9.875" style="0" customWidth="1"/>
    <col min="27" max="27" width="12.625" style="0" bestFit="1" customWidth="1"/>
    <col min="28" max="28" width="12.25390625" style="0" customWidth="1"/>
    <col min="29" max="29" width="10.625" style="0" bestFit="1" customWidth="1"/>
    <col min="30" max="30" width="12.00390625" style="0" customWidth="1"/>
    <col min="32" max="32" width="18.25390625" style="0" bestFit="1" customWidth="1"/>
    <col min="33" max="33" width="15.75390625" style="0" bestFit="1" customWidth="1"/>
    <col min="34" max="34" width="20.125" style="0" customWidth="1"/>
    <col min="35" max="35" width="19.00390625" style="0" customWidth="1"/>
  </cols>
  <sheetData>
    <row r="1" spans="1:33" ht="12.75">
      <c r="A1" s="55"/>
      <c r="B1" s="274" t="s">
        <v>190</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56"/>
      <c r="AC1" s="56"/>
      <c r="AD1" s="56"/>
      <c r="AE1" s="56"/>
      <c r="AF1" s="56"/>
      <c r="AG1" s="56"/>
    </row>
    <row r="2" spans="1:33" ht="25.5" customHeight="1">
      <c r="A2" s="275" t="s">
        <v>187</v>
      </c>
      <c r="B2" s="275"/>
      <c r="C2" s="275"/>
      <c r="D2" s="55"/>
      <c r="E2" s="55"/>
      <c r="F2" s="55"/>
      <c r="G2" s="55"/>
      <c r="H2" s="55"/>
      <c r="I2" s="55"/>
      <c r="J2" s="55"/>
      <c r="K2" s="55"/>
      <c r="L2" s="55"/>
      <c r="M2" s="55"/>
      <c r="N2" s="55"/>
      <c r="O2" s="55"/>
      <c r="P2" s="55"/>
      <c r="Q2" s="55"/>
      <c r="R2" s="55"/>
      <c r="S2" s="55"/>
      <c r="T2" s="55"/>
      <c r="U2" s="55"/>
      <c r="V2" s="55"/>
      <c r="W2" s="55"/>
      <c r="X2" s="109"/>
      <c r="Y2" s="55"/>
      <c r="Z2" s="55"/>
      <c r="AA2" s="55"/>
      <c r="AB2" s="55"/>
      <c r="AC2" s="55"/>
      <c r="AD2" s="55"/>
      <c r="AE2" s="55"/>
      <c r="AF2" s="55"/>
      <c r="AG2" s="56"/>
    </row>
    <row r="3" spans="1:33" ht="12.75" customHeight="1">
      <c r="A3" s="276" t="s">
        <v>0</v>
      </c>
      <c r="B3" s="276" t="s">
        <v>1</v>
      </c>
      <c r="C3" s="264" t="s">
        <v>2</v>
      </c>
      <c r="D3" s="257" t="s">
        <v>3</v>
      </c>
      <c r="E3" s="85"/>
      <c r="F3" s="85"/>
      <c r="G3" s="85"/>
      <c r="H3" s="85"/>
      <c r="I3" s="85"/>
      <c r="J3" s="85"/>
      <c r="K3" s="85"/>
      <c r="L3" s="85"/>
      <c r="M3" s="85"/>
      <c r="N3" s="85"/>
      <c r="O3" s="85"/>
      <c r="P3" s="85"/>
      <c r="Q3" s="85"/>
      <c r="R3" s="85"/>
      <c r="S3" s="85"/>
      <c r="T3" s="85"/>
      <c r="U3" s="85"/>
      <c r="V3" s="85"/>
      <c r="W3" s="85"/>
      <c r="X3" s="267" t="s">
        <v>124</v>
      </c>
      <c r="Y3" s="257" t="s">
        <v>67</v>
      </c>
      <c r="Z3" s="257" t="s">
        <v>34</v>
      </c>
      <c r="AA3" s="257" t="s">
        <v>35</v>
      </c>
      <c r="AB3" s="257" t="s">
        <v>131</v>
      </c>
      <c r="AC3" s="257" t="s">
        <v>36</v>
      </c>
      <c r="AD3" s="257" t="s">
        <v>132</v>
      </c>
      <c r="AE3" s="257" t="s">
        <v>37</v>
      </c>
      <c r="AF3" s="257" t="s">
        <v>38</v>
      </c>
      <c r="AG3" s="260" t="s">
        <v>65</v>
      </c>
    </row>
    <row r="4" spans="1:33" ht="12.75">
      <c r="A4" s="276"/>
      <c r="B4" s="276"/>
      <c r="C4" s="265"/>
      <c r="D4" s="258"/>
      <c r="E4" s="110"/>
      <c r="F4" s="110"/>
      <c r="G4" s="110"/>
      <c r="H4" s="110"/>
      <c r="I4" s="110"/>
      <c r="J4" s="110"/>
      <c r="K4" s="110"/>
      <c r="L4" s="110"/>
      <c r="M4" s="110"/>
      <c r="N4" s="110"/>
      <c r="O4" s="110"/>
      <c r="P4" s="110"/>
      <c r="Q4" s="110"/>
      <c r="R4" s="110"/>
      <c r="S4" s="110"/>
      <c r="T4" s="110"/>
      <c r="U4" s="110"/>
      <c r="V4" s="110"/>
      <c r="W4" s="110"/>
      <c r="X4" s="268"/>
      <c r="Y4" s="258"/>
      <c r="Z4" s="258"/>
      <c r="AA4" s="258"/>
      <c r="AB4" s="258"/>
      <c r="AC4" s="258"/>
      <c r="AD4" s="258"/>
      <c r="AE4" s="258"/>
      <c r="AF4" s="258"/>
      <c r="AG4" s="260"/>
    </row>
    <row r="5" spans="1:33" ht="23.25" customHeight="1">
      <c r="A5" s="276"/>
      <c r="B5" s="276"/>
      <c r="C5" s="266"/>
      <c r="D5" s="259"/>
      <c r="E5" s="111" t="s">
        <v>136</v>
      </c>
      <c r="F5" s="111" t="s">
        <v>137</v>
      </c>
      <c r="G5" s="111" t="s">
        <v>138</v>
      </c>
      <c r="H5" s="111" t="s">
        <v>139</v>
      </c>
      <c r="I5" s="111" t="s">
        <v>140</v>
      </c>
      <c r="J5" s="111" t="s">
        <v>141</v>
      </c>
      <c r="K5" s="111" t="s">
        <v>142</v>
      </c>
      <c r="L5" s="111" t="s">
        <v>143</v>
      </c>
      <c r="M5" s="111" t="s">
        <v>144</v>
      </c>
      <c r="N5" s="111" t="s">
        <v>145</v>
      </c>
      <c r="O5" s="111" t="s">
        <v>146</v>
      </c>
      <c r="P5" s="111" t="s">
        <v>147</v>
      </c>
      <c r="Q5" s="111" t="s">
        <v>148</v>
      </c>
      <c r="R5" s="111" t="s">
        <v>149</v>
      </c>
      <c r="S5" s="111" t="s">
        <v>166</v>
      </c>
      <c r="T5" s="111" t="s">
        <v>150</v>
      </c>
      <c r="U5" s="111" t="s">
        <v>151</v>
      </c>
      <c r="V5" s="111" t="s">
        <v>152</v>
      </c>
      <c r="W5" s="111" t="s">
        <v>153</v>
      </c>
      <c r="X5" s="269"/>
      <c r="Y5" s="259"/>
      <c r="Z5" s="259"/>
      <c r="AA5" s="259"/>
      <c r="AB5" s="259"/>
      <c r="AC5" s="259"/>
      <c r="AD5" s="259"/>
      <c r="AE5" s="259"/>
      <c r="AF5" s="259"/>
      <c r="AG5" s="260"/>
    </row>
    <row r="6" spans="1:33" ht="12.75">
      <c r="A6" s="57" t="s">
        <v>4</v>
      </c>
      <c r="B6" s="58" t="s">
        <v>5</v>
      </c>
      <c r="C6" s="58" t="s">
        <v>6</v>
      </c>
      <c r="D6" s="58" t="s">
        <v>7</v>
      </c>
      <c r="E6" s="59"/>
      <c r="F6" s="59"/>
      <c r="G6" s="59"/>
      <c r="H6" s="59"/>
      <c r="I6" s="59"/>
      <c r="J6" s="59"/>
      <c r="K6" s="59"/>
      <c r="L6" s="59"/>
      <c r="M6" s="59"/>
      <c r="N6" s="59"/>
      <c r="O6" s="59"/>
      <c r="P6" s="59"/>
      <c r="Q6" s="59"/>
      <c r="R6" s="59"/>
      <c r="S6" s="59"/>
      <c r="T6" s="59"/>
      <c r="U6" s="59"/>
      <c r="V6" s="59"/>
      <c r="W6" s="59"/>
      <c r="X6" s="95"/>
      <c r="Y6" s="60" t="s">
        <v>39</v>
      </c>
      <c r="Z6" s="60" t="s">
        <v>40</v>
      </c>
      <c r="AA6" s="60" t="s">
        <v>41</v>
      </c>
      <c r="AB6" s="60" t="s">
        <v>42</v>
      </c>
      <c r="AC6" s="60" t="s">
        <v>43</v>
      </c>
      <c r="AD6" s="60" t="s">
        <v>44</v>
      </c>
      <c r="AE6" s="60" t="s">
        <v>45</v>
      </c>
      <c r="AF6" s="60" t="s">
        <v>46</v>
      </c>
      <c r="AG6" s="60" t="s">
        <v>66</v>
      </c>
    </row>
    <row r="7" spans="1:33" ht="12.75">
      <c r="A7" s="148">
        <v>1</v>
      </c>
      <c r="B7" s="149" t="s">
        <v>103</v>
      </c>
      <c r="C7" s="150" t="s">
        <v>191</v>
      </c>
      <c r="D7" s="151" t="s">
        <v>9</v>
      </c>
      <c r="E7" s="152"/>
      <c r="F7" s="152">
        <v>450</v>
      </c>
      <c r="G7" s="152"/>
      <c r="H7" s="152"/>
      <c r="I7" s="152">
        <v>150</v>
      </c>
      <c r="J7" s="152"/>
      <c r="K7" s="152"/>
      <c r="L7" s="152"/>
      <c r="M7" s="152"/>
      <c r="N7" s="152">
        <v>5000</v>
      </c>
      <c r="O7" s="152"/>
      <c r="P7" s="152">
        <v>1050</v>
      </c>
      <c r="Q7" s="152"/>
      <c r="R7" s="152"/>
      <c r="S7" s="152"/>
      <c r="T7" s="152"/>
      <c r="U7" s="152"/>
      <c r="V7" s="152"/>
      <c r="W7" s="152"/>
      <c r="X7" s="153">
        <v>170</v>
      </c>
      <c r="Y7" s="139"/>
      <c r="Z7" s="140"/>
      <c r="AA7" s="141"/>
      <c r="AB7" s="141"/>
      <c r="AC7" s="140"/>
      <c r="AD7" s="140"/>
      <c r="AE7" s="140"/>
      <c r="AF7" s="140"/>
      <c r="AG7" s="140"/>
    </row>
    <row r="8" spans="1:35" ht="12.75">
      <c r="A8" s="148">
        <v>2</v>
      </c>
      <c r="B8" s="149" t="s">
        <v>104</v>
      </c>
      <c r="C8" s="135" t="s">
        <v>105</v>
      </c>
      <c r="D8" s="151" t="s">
        <v>32</v>
      </c>
      <c r="E8" s="152">
        <v>200</v>
      </c>
      <c r="F8" s="152">
        <v>450</v>
      </c>
      <c r="G8" s="152">
        <v>100</v>
      </c>
      <c r="H8" s="152"/>
      <c r="I8" s="152"/>
      <c r="J8" s="152">
        <v>100</v>
      </c>
      <c r="K8" s="152">
        <v>10</v>
      </c>
      <c r="L8" s="152">
        <v>400</v>
      </c>
      <c r="M8" s="152">
        <v>100</v>
      </c>
      <c r="N8" s="152">
        <v>5000</v>
      </c>
      <c r="O8" s="152"/>
      <c r="P8" s="152">
        <v>500</v>
      </c>
      <c r="Q8" s="152"/>
      <c r="R8" s="152"/>
      <c r="S8" s="152"/>
      <c r="T8" s="152"/>
      <c r="U8" s="152"/>
      <c r="V8" s="152"/>
      <c r="W8" s="152"/>
      <c r="X8" s="153">
        <v>170</v>
      </c>
      <c r="Y8" s="139"/>
      <c r="Z8" s="140"/>
      <c r="AA8" s="141"/>
      <c r="AB8" s="141"/>
      <c r="AC8" s="140"/>
      <c r="AD8" s="140"/>
      <c r="AE8" s="140"/>
      <c r="AF8" s="140"/>
      <c r="AG8" s="142"/>
      <c r="AH8" s="66"/>
      <c r="AI8" s="69"/>
    </row>
    <row r="9" spans="1:35" ht="24">
      <c r="A9" s="148">
        <v>3</v>
      </c>
      <c r="B9" s="149" t="s">
        <v>246</v>
      </c>
      <c r="C9" s="135"/>
      <c r="D9" s="151" t="s">
        <v>32</v>
      </c>
      <c r="E9" s="152"/>
      <c r="F9" s="152"/>
      <c r="G9" s="152"/>
      <c r="H9" s="152"/>
      <c r="I9" s="152"/>
      <c r="J9" s="152"/>
      <c r="K9" s="152"/>
      <c r="L9" s="152"/>
      <c r="M9" s="152"/>
      <c r="N9" s="152"/>
      <c r="O9" s="152"/>
      <c r="P9" s="152"/>
      <c r="Q9" s="152"/>
      <c r="R9" s="152"/>
      <c r="S9" s="152"/>
      <c r="T9" s="152"/>
      <c r="U9" s="152"/>
      <c r="V9" s="152"/>
      <c r="W9" s="152"/>
      <c r="X9" s="153">
        <v>70</v>
      </c>
      <c r="Y9" s="139"/>
      <c r="Z9" s="140"/>
      <c r="AA9" s="141"/>
      <c r="AB9" s="141"/>
      <c r="AC9" s="140"/>
      <c r="AD9" s="140"/>
      <c r="AE9" s="140"/>
      <c r="AF9" s="140"/>
      <c r="AG9" s="142"/>
      <c r="AH9" s="66"/>
      <c r="AI9" s="69"/>
    </row>
    <row r="10" spans="1:35" ht="24">
      <c r="A10" s="148">
        <v>4</v>
      </c>
      <c r="B10" s="149" t="s">
        <v>165</v>
      </c>
      <c r="C10" s="135"/>
      <c r="D10" s="151" t="s">
        <v>9</v>
      </c>
      <c r="E10" s="152">
        <v>2000</v>
      </c>
      <c r="F10" s="152">
        <v>450</v>
      </c>
      <c r="G10" s="152">
        <v>1000</v>
      </c>
      <c r="H10" s="152"/>
      <c r="I10" s="152"/>
      <c r="J10" s="152">
        <v>1000</v>
      </c>
      <c r="K10" s="152"/>
      <c r="L10" s="152"/>
      <c r="M10" s="152">
        <v>100</v>
      </c>
      <c r="N10" s="152">
        <v>3000</v>
      </c>
      <c r="O10" s="152"/>
      <c r="P10" s="152"/>
      <c r="Q10" s="152"/>
      <c r="R10" s="152">
        <v>500</v>
      </c>
      <c r="S10" s="152"/>
      <c r="T10" s="152"/>
      <c r="U10" s="152"/>
      <c r="V10" s="152"/>
      <c r="W10" s="152">
        <v>300</v>
      </c>
      <c r="X10" s="153">
        <v>70</v>
      </c>
      <c r="Y10" s="139"/>
      <c r="Z10" s="140"/>
      <c r="AA10" s="141"/>
      <c r="AB10" s="141"/>
      <c r="AC10" s="140"/>
      <c r="AD10" s="140"/>
      <c r="AE10" s="140"/>
      <c r="AF10" s="140"/>
      <c r="AG10" s="142"/>
      <c r="AH10" s="66"/>
      <c r="AI10" s="69"/>
    </row>
    <row r="11" spans="1:35" ht="24">
      <c r="A11" s="148">
        <v>5</v>
      </c>
      <c r="B11" s="154" t="s">
        <v>164</v>
      </c>
      <c r="C11" s="155"/>
      <c r="D11" s="151" t="s">
        <v>32</v>
      </c>
      <c r="E11" s="152">
        <v>2000</v>
      </c>
      <c r="F11" s="152">
        <v>150</v>
      </c>
      <c r="G11" s="152">
        <v>1000</v>
      </c>
      <c r="H11" s="152">
        <v>500</v>
      </c>
      <c r="I11" s="152">
        <v>100</v>
      </c>
      <c r="J11" s="152">
        <v>1000</v>
      </c>
      <c r="K11" s="152"/>
      <c r="L11" s="152"/>
      <c r="M11" s="152">
        <v>100</v>
      </c>
      <c r="N11" s="152">
        <v>8000</v>
      </c>
      <c r="O11" s="152"/>
      <c r="P11" s="152"/>
      <c r="Q11" s="152"/>
      <c r="R11" s="152"/>
      <c r="S11" s="152"/>
      <c r="T11" s="152"/>
      <c r="U11" s="152"/>
      <c r="V11" s="152"/>
      <c r="W11" s="152"/>
      <c r="X11" s="153">
        <v>70</v>
      </c>
      <c r="Y11" s="139"/>
      <c r="Z11" s="140"/>
      <c r="AA11" s="141"/>
      <c r="AB11" s="141"/>
      <c r="AC11" s="140"/>
      <c r="AD11" s="140"/>
      <c r="AE11" s="140"/>
      <c r="AF11" s="140"/>
      <c r="AG11" s="142"/>
      <c r="AH11" s="66"/>
      <c r="AI11" s="69"/>
    </row>
    <row r="12" spans="1:35" ht="24">
      <c r="A12" s="148">
        <v>6</v>
      </c>
      <c r="B12" s="149" t="s">
        <v>106</v>
      </c>
      <c r="C12" s="155"/>
      <c r="D12" s="151" t="s">
        <v>9</v>
      </c>
      <c r="E12" s="152"/>
      <c r="F12" s="152">
        <v>450</v>
      </c>
      <c r="G12" s="152">
        <v>50</v>
      </c>
      <c r="H12" s="152"/>
      <c r="I12" s="152">
        <v>50</v>
      </c>
      <c r="J12" s="152">
        <v>50</v>
      </c>
      <c r="K12" s="152">
        <v>600</v>
      </c>
      <c r="L12" s="152">
        <v>300</v>
      </c>
      <c r="M12" s="152">
        <v>100</v>
      </c>
      <c r="N12" s="152">
        <v>5000</v>
      </c>
      <c r="O12" s="152"/>
      <c r="P12" s="152">
        <v>120</v>
      </c>
      <c r="Q12" s="152"/>
      <c r="R12" s="152"/>
      <c r="S12" s="152">
        <v>100</v>
      </c>
      <c r="T12" s="152"/>
      <c r="U12" s="152"/>
      <c r="V12" s="152"/>
      <c r="W12" s="152">
        <v>100</v>
      </c>
      <c r="X12" s="153">
        <v>30</v>
      </c>
      <c r="Y12" s="139"/>
      <c r="Z12" s="140"/>
      <c r="AA12" s="141"/>
      <c r="AB12" s="141"/>
      <c r="AC12" s="140"/>
      <c r="AD12" s="140"/>
      <c r="AE12" s="140"/>
      <c r="AF12" s="140"/>
      <c r="AG12" s="142"/>
      <c r="AH12" s="66"/>
      <c r="AI12" s="69"/>
    </row>
    <row r="13" spans="1:35" ht="24">
      <c r="A13" s="148">
        <v>7</v>
      </c>
      <c r="B13" s="149" t="s">
        <v>107</v>
      </c>
      <c r="C13" s="155" t="s">
        <v>108</v>
      </c>
      <c r="D13" s="151" t="s">
        <v>9</v>
      </c>
      <c r="E13" s="152"/>
      <c r="F13" s="152"/>
      <c r="G13" s="152"/>
      <c r="H13" s="152"/>
      <c r="I13" s="152"/>
      <c r="J13" s="152"/>
      <c r="K13" s="152"/>
      <c r="L13" s="152"/>
      <c r="M13" s="152"/>
      <c r="N13" s="152"/>
      <c r="O13" s="152"/>
      <c r="P13" s="152"/>
      <c r="Q13" s="152"/>
      <c r="R13" s="152"/>
      <c r="S13" s="152"/>
      <c r="T13" s="152"/>
      <c r="U13" s="152"/>
      <c r="V13" s="152"/>
      <c r="W13" s="152"/>
      <c r="X13" s="153">
        <v>100</v>
      </c>
      <c r="Y13" s="139"/>
      <c r="Z13" s="140"/>
      <c r="AA13" s="141"/>
      <c r="AB13" s="141"/>
      <c r="AC13" s="140"/>
      <c r="AD13" s="140"/>
      <c r="AE13" s="140"/>
      <c r="AF13" s="140"/>
      <c r="AG13" s="142"/>
      <c r="AH13" s="66"/>
      <c r="AI13" s="69"/>
    </row>
    <row r="14" spans="1:35" ht="25.5">
      <c r="A14" s="148">
        <v>8</v>
      </c>
      <c r="B14" s="134" t="s">
        <v>101</v>
      </c>
      <c r="C14" s="135" t="s">
        <v>102</v>
      </c>
      <c r="D14" s="136" t="s">
        <v>9</v>
      </c>
      <c r="E14" s="137"/>
      <c r="F14" s="137"/>
      <c r="G14" s="137"/>
      <c r="H14" s="137"/>
      <c r="I14" s="137"/>
      <c r="J14" s="137"/>
      <c r="K14" s="137"/>
      <c r="L14" s="137"/>
      <c r="M14" s="137"/>
      <c r="N14" s="137"/>
      <c r="O14" s="137"/>
      <c r="P14" s="137"/>
      <c r="Q14" s="137"/>
      <c r="R14" s="137"/>
      <c r="S14" s="137"/>
      <c r="T14" s="137">
        <v>600</v>
      </c>
      <c r="U14" s="137"/>
      <c r="V14" s="137"/>
      <c r="W14" s="137"/>
      <c r="X14" s="137">
        <v>400</v>
      </c>
      <c r="Y14" s="138"/>
      <c r="Z14" s="140"/>
      <c r="AA14" s="141"/>
      <c r="AB14" s="141"/>
      <c r="AC14" s="140"/>
      <c r="AD14" s="140"/>
      <c r="AE14" s="140"/>
      <c r="AF14" s="140"/>
      <c r="AG14" s="142"/>
      <c r="AH14" s="66"/>
      <c r="AI14" s="69"/>
    </row>
    <row r="15" spans="1:35" ht="24">
      <c r="A15" s="148">
        <v>9</v>
      </c>
      <c r="B15" s="156" t="s">
        <v>169</v>
      </c>
      <c r="C15" s="53" t="s">
        <v>170</v>
      </c>
      <c r="D15" s="53" t="s">
        <v>32</v>
      </c>
      <c r="E15" s="157"/>
      <c r="F15" s="157"/>
      <c r="G15" s="157"/>
      <c r="H15" s="157"/>
      <c r="I15" s="157"/>
      <c r="J15" s="157"/>
      <c r="K15" s="157"/>
      <c r="L15" s="157"/>
      <c r="M15" s="157"/>
      <c r="N15" s="157"/>
      <c r="O15" s="157"/>
      <c r="P15" s="157"/>
      <c r="Q15" s="157"/>
      <c r="R15" s="157"/>
      <c r="S15" s="157"/>
      <c r="T15" s="157"/>
      <c r="U15" s="157"/>
      <c r="V15" s="157"/>
      <c r="W15" s="157"/>
      <c r="X15" s="158">
        <v>200</v>
      </c>
      <c r="Y15" s="139"/>
      <c r="Z15" s="140"/>
      <c r="AA15" s="141"/>
      <c r="AB15" s="141"/>
      <c r="AC15" s="140"/>
      <c r="AD15" s="140"/>
      <c r="AE15" s="140"/>
      <c r="AF15" s="140"/>
      <c r="AG15" s="142"/>
      <c r="AH15" s="66"/>
      <c r="AI15" s="69"/>
    </row>
    <row r="16" spans="1:33" ht="12.75">
      <c r="A16" s="143"/>
      <c r="B16" s="147"/>
      <c r="C16" s="7"/>
      <c r="D16" s="7"/>
      <c r="E16" s="143"/>
      <c r="F16" s="143"/>
      <c r="G16" s="143"/>
      <c r="H16" s="143"/>
      <c r="I16" s="143"/>
      <c r="J16" s="143"/>
      <c r="K16" s="143"/>
      <c r="L16" s="143"/>
      <c r="M16" s="143"/>
      <c r="N16" s="143"/>
      <c r="O16" s="143"/>
      <c r="P16" s="143"/>
      <c r="Q16" s="143"/>
      <c r="R16" s="143"/>
      <c r="S16" s="143"/>
      <c r="T16" s="143"/>
      <c r="U16" s="143"/>
      <c r="V16" s="143"/>
      <c r="W16" s="143"/>
      <c r="X16" s="144"/>
      <c r="Y16" s="143"/>
      <c r="Z16" s="143"/>
      <c r="AA16" s="143" t="s">
        <v>182</v>
      </c>
      <c r="AB16" s="245"/>
      <c r="AC16" s="146"/>
      <c r="AD16" s="145"/>
      <c r="AE16" s="145"/>
      <c r="AF16" s="145"/>
      <c r="AG16" s="145"/>
    </row>
  </sheetData>
  <sheetProtection/>
  <mergeCells count="16">
    <mergeCell ref="B1:AA1"/>
    <mergeCell ref="A2:C2"/>
    <mergeCell ref="A3:A5"/>
    <mergeCell ref="B3:B5"/>
    <mergeCell ref="C3:C5"/>
    <mergeCell ref="D3:D5"/>
    <mergeCell ref="X3:X5"/>
    <mergeCell ref="Y3:Y5"/>
    <mergeCell ref="Z3:Z5"/>
    <mergeCell ref="AA3:AA5"/>
    <mergeCell ref="AB3:AB5"/>
    <mergeCell ref="AC3:AC5"/>
    <mergeCell ref="AD3:AD5"/>
    <mergeCell ref="AE3:AE5"/>
    <mergeCell ref="AF3:AF5"/>
    <mergeCell ref="AG3:AG5"/>
  </mergeCells>
  <printOptions/>
  <pageMargins left="0.984251968503937" right="0.1968503937007874" top="0.7874015748031497" bottom="0.984251968503937" header="0.5118110236220472" footer="0.5118110236220472"/>
  <pageSetup fitToHeight="28" fitToWidth="0"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1:AI11"/>
  <sheetViews>
    <sheetView zoomScaleSheetLayoutView="130" zoomScalePageLayoutView="0" workbookViewId="0" topLeftCell="A1">
      <selection activeCell="A11" sqref="A11"/>
    </sheetView>
  </sheetViews>
  <sheetFormatPr defaultColWidth="9.00390625" defaultRowHeight="12.75"/>
  <cols>
    <col min="1" max="1" width="6.00390625" style="0" customWidth="1"/>
    <col min="2" max="2" width="34.375" style="0" customWidth="1"/>
    <col min="3" max="3" width="12.375" style="0" customWidth="1"/>
    <col min="4" max="4" width="6.875" style="0" customWidth="1"/>
    <col min="5" max="23" width="7.875" style="0" hidden="1" customWidth="1"/>
    <col min="24" max="24" width="15.875" style="108" customWidth="1"/>
    <col min="25" max="25" width="9.875" style="0" customWidth="1"/>
    <col min="27" max="27" width="12.625" style="0" bestFit="1" customWidth="1"/>
    <col min="28" max="28" width="11.625" style="0" customWidth="1"/>
    <col min="29" max="29" width="10.625" style="0" bestFit="1" customWidth="1"/>
    <col min="30" max="30" width="12.00390625" style="0" customWidth="1"/>
    <col min="32" max="32" width="18.25390625" style="0" bestFit="1" customWidth="1"/>
    <col min="33" max="33" width="15.75390625" style="0" bestFit="1" customWidth="1"/>
    <col min="34" max="34" width="20.125" style="0" customWidth="1"/>
    <col min="35" max="35" width="19.00390625" style="0" customWidth="1"/>
  </cols>
  <sheetData>
    <row r="1" spans="1:33" ht="15.75">
      <c r="A1" s="55"/>
      <c r="B1" s="282" t="s">
        <v>190</v>
      </c>
      <c r="C1" s="282"/>
      <c r="D1" s="282"/>
      <c r="E1" s="282"/>
      <c r="F1" s="282"/>
      <c r="G1" s="282"/>
      <c r="H1" s="282"/>
      <c r="I1" s="282"/>
      <c r="J1" s="282"/>
      <c r="K1" s="282"/>
      <c r="L1" s="282"/>
      <c r="M1" s="282"/>
      <c r="N1" s="282"/>
      <c r="O1" s="282"/>
      <c r="P1" s="282"/>
      <c r="Q1" s="282"/>
      <c r="R1" s="282"/>
      <c r="S1" s="282"/>
      <c r="T1" s="282"/>
      <c r="U1" s="282"/>
      <c r="V1" s="282"/>
      <c r="W1" s="282"/>
      <c r="X1" s="282"/>
      <c r="Y1" s="274"/>
      <c r="Z1" s="274"/>
      <c r="AA1" s="274"/>
      <c r="AB1" s="56"/>
      <c r="AC1" s="56"/>
      <c r="AD1" s="56"/>
      <c r="AE1" s="56"/>
      <c r="AF1" s="56"/>
      <c r="AG1" s="56"/>
    </row>
    <row r="2" spans="1:33" ht="25.5" customHeight="1">
      <c r="A2" s="275" t="s">
        <v>188</v>
      </c>
      <c r="B2" s="275"/>
      <c r="C2" s="275"/>
      <c r="D2" s="55"/>
      <c r="E2" s="55"/>
      <c r="F2" s="55"/>
      <c r="G2" s="55"/>
      <c r="H2" s="55"/>
      <c r="I2" s="55"/>
      <c r="J2" s="55"/>
      <c r="K2" s="55"/>
      <c r="L2" s="55"/>
      <c r="M2" s="55"/>
      <c r="N2" s="55"/>
      <c r="O2" s="55"/>
      <c r="P2" s="55"/>
      <c r="Q2" s="55"/>
      <c r="R2" s="55"/>
      <c r="S2" s="55"/>
      <c r="T2" s="55"/>
      <c r="U2" s="55"/>
      <c r="V2" s="55"/>
      <c r="W2" s="55"/>
      <c r="X2" s="109"/>
      <c r="Y2" s="55"/>
      <c r="Z2" s="55"/>
      <c r="AA2" s="55"/>
      <c r="AB2" s="55"/>
      <c r="AC2" s="55"/>
      <c r="AD2" s="55"/>
      <c r="AE2" s="55"/>
      <c r="AF2" s="55"/>
      <c r="AG2" s="56"/>
    </row>
    <row r="3" spans="1:33" ht="12.75" customHeight="1">
      <c r="A3" s="279" t="s">
        <v>0</v>
      </c>
      <c r="B3" s="279" t="s">
        <v>1</v>
      </c>
      <c r="C3" s="264" t="s">
        <v>2</v>
      </c>
      <c r="D3" s="257" t="s">
        <v>3</v>
      </c>
      <c r="E3" s="85"/>
      <c r="F3" s="85"/>
      <c r="G3" s="85"/>
      <c r="H3" s="85"/>
      <c r="I3" s="85"/>
      <c r="J3" s="85"/>
      <c r="K3" s="85"/>
      <c r="L3" s="85"/>
      <c r="M3" s="85"/>
      <c r="N3" s="85"/>
      <c r="O3" s="85"/>
      <c r="P3" s="85"/>
      <c r="Q3" s="85"/>
      <c r="R3" s="85"/>
      <c r="S3" s="85"/>
      <c r="T3" s="85"/>
      <c r="U3" s="85"/>
      <c r="V3" s="85"/>
      <c r="W3" s="85"/>
      <c r="X3" s="267" t="s">
        <v>124</v>
      </c>
      <c r="Y3" s="257" t="s">
        <v>67</v>
      </c>
      <c r="Z3" s="257" t="s">
        <v>34</v>
      </c>
      <c r="AA3" s="257" t="s">
        <v>35</v>
      </c>
      <c r="AB3" s="257" t="s">
        <v>131</v>
      </c>
      <c r="AC3" s="257" t="s">
        <v>36</v>
      </c>
      <c r="AD3" s="257" t="s">
        <v>132</v>
      </c>
      <c r="AE3" s="257" t="s">
        <v>37</v>
      </c>
      <c r="AF3" s="257" t="s">
        <v>38</v>
      </c>
      <c r="AG3" s="260" t="s">
        <v>65</v>
      </c>
    </row>
    <row r="4" spans="1:33" ht="12.75">
      <c r="A4" s="280"/>
      <c r="B4" s="280"/>
      <c r="C4" s="277"/>
      <c r="D4" s="258"/>
      <c r="E4" s="110"/>
      <c r="F4" s="110"/>
      <c r="G4" s="110"/>
      <c r="H4" s="110"/>
      <c r="I4" s="110"/>
      <c r="J4" s="110"/>
      <c r="K4" s="110"/>
      <c r="L4" s="110"/>
      <c r="M4" s="110"/>
      <c r="N4" s="110"/>
      <c r="O4" s="110"/>
      <c r="P4" s="110"/>
      <c r="Q4" s="110"/>
      <c r="R4" s="110"/>
      <c r="S4" s="110"/>
      <c r="T4" s="110"/>
      <c r="U4" s="110"/>
      <c r="V4" s="110"/>
      <c r="W4" s="110"/>
      <c r="X4" s="268"/>
      <c r="Y4" s="258"/>
      <c r="Z4" s="258"/>
      <c r="AA4" s="258"/>
      <c r="AB4" s="258"/>
      <c r="AC4" s="258"/>
      <c r="AD4" s="258"/>
      <c r="AE4" s="258"/>
      <c r="AF4" s="258"/>
      <c r="AG4" s="260"/>
    </row>
    <row r="5" spans="1:33" ht="23.25" customHeight="1">
      <c r="A5" s="281"/>
      <c r="B5" s="281"/>
      <c r="C5" s="278"/>
      <c r="D5" s="259"/>
      <c r="E5" s="111" t="s">
        <v>136</v>
      </c>
      <c r="F5" s="111" t="s">
        <v>137</v>
      </c>
      <c r="G5" s="111" t="s">
        <v>138</v>
      </c>
      <c r="H5" s="111" t="s">
        <v>139</v>
      </c>
      <c r="I5" s="111" t="s">
        <v>140</v>
      </c>
      <c r="J5" s="111" t="s">
        <v>141</v>
      </c>
      <c r="K5" s="111" t="s">
        <v>142</v>
      </c>
      <c r="L5" s="111" t="s">
        <v>143</v>
      </c>
      <c r="M5" s="111" t="s">
        <v>144</v>
      </c>
      <c r="N5" s="111" t="s">
        <v>145</v>
      </c>
      <c r="O5" s="111" t="s">
        <v>146</v>
      </c>
      <c r="P5" s="111" t="s">
        <v>147</v>
      </c>
      <c r="Q5" s="111" t="s">
        <v>148</v>
      </c>
      <c r="R5" s="111" t="s">
        <v>149</v>
      </c>
      <c r="S5" s="111" t="s">
        <v>166</v>
      </c>
      <c r="T5" s="111" t="s">
        <v>150</v>
      </c>
      <c r="U5" s="111" t="s">
        <v>151</v>
      </c>
      <c r="V5" s="111" t="s">
        <v>152</v>
      </c>
      <c r="W5" s="111" t="s">
        <v>153</v>
      </c>
      <c r="X5" s="269"/>
      <c r="Y5" s="259"/>
      <c r="Z5" s="259"/>
      <c r="AA5" s="259"/>
      <c r="AB5" s="259"/>
      <c r="AC5" s="259"/>
      <c r="AD5" s="259"/>
      <c r="AE5" s="259"/>
      <c r="AF5" s="259"/>
      <c r="AG5" s="260"/>
    </row>
    <row r="6" spans="1:33" ht="12.75">
      <c r="A6" s="57" t="s">
        <v>4</v>
      </c>
      <c r="B6" s="58" t="s">
        <v>5</v>
      </c>
      <c r="C6" s="58" t="s">
        <v>6</v>
      </c>
      <c r="D6" s="58" t="s">
        <v>7</v>
      </c>
      <c r="E6" s="59"/>
      <c r="F6" s="59"/>
      <c r="G6" s="59"/>
      <c r="H6" s="59"/>
      <c r="I6" s="59"/>
      <c r="J6" s="59"/>
      <c r="K6" s="59"/>
      <c r="L6" s="59"/>
      <c r="M6" s="59"/>
      <c r="N6" s="59"/>
      <c r="O6" s="59"/>
      <c r="P6" s="59"/>
      <c r="Q6" s="59"/>
      <c r="R6" s="59"/>
      <c r="S6" s="59"/>
      <c r="T6" s="59"/>
      <c r="U6" s="59"/>
      <c r="V6" s="59"/>
      <c r="W6" s="59"/>
      <c r="X6" s="95"/>
      <c r="Y6" s="60" t="s">
        <v>39</v>
      </c>
      <c r="Z6" s="60" t="s">
        <v>40</v>
      </c>
      <c r="AA6" s="60" t="s">
        <v>41</v>
      </c>
      <c r="AB6" s="60" t="s">
        <v>42</v>
      </c>
      <c r="AC6" s="60" t="s">
        <v>43</v>
      </c>
      <c r="AD6" s="60" t="s">
        <v>44</v>
      </c>
      <c r="AE6" s="60" t="s">
        <v>45</v>
      </c>
      <c r="AF6" s="60" t="s">
        <v>46</v>
      </c>
      <c r="AG6" s="60" t="s">
        <v>66</v>
      </c>
    </row>
    <row r="7" spans="1:33" ht="25.5">
      <c r="A7" s="39">
        <v>1</v>
      </c>
      <c r="B7" s="118" t="s">
        <v>98</v>
      </c>
      <c r="C7" s="64" t="s">
        <v>99</v>
      </c>
      <c r="D7" s="48" t="s">
        <v>32</v>
      </c>
      <c r="E7" s="61"/>
      <c r="F7" s="61">
        <v>450</v>
      </c>
      <c r="G7" s="61"/>
      <c r="H7" s="61"/>
      <c r="I7" s="61">
        <v>150</v>
      </c>
      <c r="J7" s="61"/>
      <c r="K7" s="61"/>
      <c r="L7" s="61"/>
      <c r="M7" s="61"/>
      <c r="N7" s="61">
        <v>5000</v>
      </c>
      <c r="O7" s="61"/>
      <c r="P7" s="61">
        <v>1050</v>
      </c>
      <c r="Q7" s="61"/>
      <c r="R7" s="61"/>
      <c r="S7" s="61"/>
      <c r="T7" s="61"/>
      <c r="U7" s="61"/>
      <c r="V7" s="61"/>
      <c r="W7" s="61"/>
      <c r="X7" s="112">
        <v>50</v>
      </c>
      <c r="Y7" s="34"/>
      <c r="Z7" s="82"/>
      <c r="AA7" s="62"/>
      <c r="AB7" s="62"/>
      <c r="AC7" s="82"/>
      <c r="AD7" s="82"/>
      <c r="AE7" s="82"/>
      <c r="AF7" s="82"/>
      <c r="AG7" s="82"/>
    </row>
    <row r="8" spans="1:35" ht="25.5">
      <c r="A8" s="39">
        <v>2</v>
      </c>
      <c r="B8" s="118" t="s">
        <v>98</v>
      </c>
      <c r="C8" s="64" t="s">
        <v>168</v>
      </c>
      <c r="D8" s="48" t="s">
        <v>32</v>
      </c>
      <c r="E8" s="61">
        <v>200</v>
      </c>
      <c r="F8" s="61">
        <v>450</v>
      </c>
      <c r="G8" s="61">
        <v>100</v>
      </c>
      <c r="H8" s="61"/>
      <c r="I8" s="61"/>
      <c r="J8" s="61">
        <v>100</v>
      </c>
      <c r="K8" s="61">
        <v>10</v>
      </c>
      <c r="L8" s="61">
        <v>400</v>
      </c>
      <c r="M8" s="61">
        <v>100</v>
      </c>
      <c r="N8" s="61">
        <v>5000</v>
      </c>
      <c r="O8" s="61"/>
      <c r="P8" s="61">
        <v>500</v>
      </c>
      <c r="Q8" s="61"/>
      <c r="R8" s="61"/>
      <c r="S8" s="61"/>
      <c r="T8" s="61"/>
      <c r="U8" s="61"/>
      <c r="V8" s="61"/>
      <c r="W8" s="61"/>
      <c r="X8" s="112">
        <v>20</v>
      </c>
      <c r="Y8" s="34"/>
      <c r="Z8" s="82"/>
      <c r="AA8" s="62"/>
      <c r="AB8" s="62"/>
      <c r="AC8" s="82"/>
      <c r="AD8" s="82"/>
      <c r="AE8" s="82"/>
      <c r="AF8" s="82"/>
      <c r="AG8" s="83"/>
      <c r="AH8" s="66"/>
      <c r="AI8" s="69"/>
    </row>
    <row r="9" spans="1:35" ht="25.5">
      <c r="A9" s="39">
        <v>3</v>
      </c>
      <c r="B9" s="118" t="s">
        <v>98</v>
      </c>
      <c r="C9" s="64" t="s">
        <v>167</v>
      </c>
      <c r="D9" s="48" t="s">
        <v>32</v>
      </c>
      <c r="E9" s="61">
        <v>2000</v>
      </c>
      <c r="F9" s="61">
        <v>450</v>
      </c>
      <c r="G9" s="61">
        <v>1000</v>
      </c>
      <c r="H9" s="61"/>
      <c r="I9" s="61"/>
      <c r="J9" s="61">
        <v>1000</v>
      </c>
      <c r="K9" s="61"/>
      <c r="L9" s="61"/>
      <c r="M9" s="61">
        <v>100</v>
      </c>
      <c r="N9" s="61">
        <v>3000</v>
      </c>
      <c r="O9" s="61"/>
      <c r="P9" s="61"/>
      <c r="Q9" s="61"/>
      <c r="R9" s="61">
        <v>500</v>
      </c>
      <c r="S9" s="61"/>
      <c r="T9" s="61"/>
      <c r="U9" s="61"/>
      <c r="V9" s="61"/>
      <c r="W9" s="61">
        <v>300</v>
      </c>
      <c r="X9" s="112">
        <v>40</v>
      </c>
      <c r="Y9" s="34"/>
      <c r="Z9" s="82"/>
      <c r="AA9" s="62"/>
      <c r="AB9" s="62"/>
      <c r="AC9" s="82"/>
      <c r="AD9" s="82"/>
      <c r="AE9" s="82"/>
      <c r="AF9" s="82"/>
      <c r="AG9" s="83"/>
      <c r="AH9" s="66"/>
      <c r="AI9" s="69"/>
    </row>
    <row r="10" spans="1:35" ht="25.5">
      <c r="A10" s="39">
        <v>4</v>
      </c>
      <c r="B10" s="118" t="s">
        <v>98</v>
      </c>
      <c r="C10" s="63" t="s">
        <v>100</v>
      </c>
      <c r="D10" s="42" t="s">
        <v>32</v>
      </c>
      <c r="E10" s="61">
        <v>2000</v>
      </c>
      <c r="F10" s="61">
        <v>150</v>
      </c>
      <c r="G10" s="61">
        <v>1000</v>
      </c>
      <c r="H10" s="61">
        <v>500</v>
      </c>
      <c r="I10" s="61">
        <v>100</v>
      </c>
      <c r="J10" s="61">
        <v>1000</v>
      </c>
      <c r="K10" s="61"/>
      <c r="L10" s="61"/>
      <c r="M10" s="61">
        <v>100</v>
      </c>
      <c r="N10" s="61">
        <v>8000</v>
      </c>
      <c r="O10" s="61"/>
      <c r="P10" s="61"/>
      <c r="Q10" s="61"/>
      <c r="R10" s="61"/>
      <c r="S10" s="61"/>
      <c r="T10" s="61"/>
      <c r="U10" s="61"/>
      <c r="V10" s="61"/>
      <c r="W10" s="61"/>
      <c r="X10" s="112">
        <v>50</v>
      </c>
      <c r="Y10" s="34"/>
      <c r="Z10" s="82"/>
      <c r="AA10" s="62"/>
      <c r="AB10" s="62"/>
      <c r="AC10" s="82"/>
      <c r="AD10" s="82"/>
      <c r="AE10" s="82"/>
      <c r="AF10" s="82"/>
      <c r="AG10" s="83"/>
      <c r="AH10" s="66"/>
      <c r="AI10" s="69"/>
    </row>
    <row r="11" spans="27:33" ht="12.75">
      <c r="AA11" t="s">
        <v>182</v>
      </c>
      <c r="AB11" s="246"/>
      <c r="AC11" s="6"/>
      <c r="AD11" s="6"/>
      <c r="AE11" s="6"/>
      <c r="AF11" s="6"/>
      <c r="AG11" s="6"/>
    </row>
  </sheetData>
  <sheetProtection/>
  <mergeCells count="16">
    <mergeCell ref="B1:AA1"/>
    <mergeCell ref="AF3:AF5"/>
    <mergeCell ref="AG3:AG5"/>
    <mergeCell ref="Z3:Z5"/>
    <mergeCell ref="AA3:AA5"/>
    <mergeCell ref="AB3:AB5"/>
    <mergeCell ref="AC3:AC5"/>
    <mergeCell ref="AD3:AD5"/>
    <mergeCell ref="AE3:AE5"/>
    <mergeCell ref="A2:C2"/>
    <mergeCell ref="Y3:Y5"/>
    <mergeCell ref="X3:X5"/>
    <mergeCell ref="D3:D5"/>
    <mergeCell ref="C3:C5"/>
    <mergeCell ref="B3:B5"/>
    <mergeCell ref="A3:A5"/>
  </mergeCells>
  <printOptions/>
  <pageMargins left="0.984251968503937" right="0.1968503937007874" top="0.7874015748031497" bottom="0.984251968503937" header="0.5118110236220472" footer="0.5118110236220472"/>
  <pageSetup fitToHeight="28" fitToWidth="0"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AI11"/>
  <sheetViews>
    <sheetView view="pageBreakPreview" zoomScale="130" zoomScaleSheetLayoutView="130" zoomScalePageLayoutView="0" workbookViewId="0" topLeftCell="A1">
      <selection activeCell="A11" sqref="A11"/>
    </sheetView>
  </sheetViews>
  <sheetFormatPr defaultColWidth="9.00390625" defaultRowHeight="12.75"/>
  <cols>
    <col min="1" max="1" width="6.00390625" style="0" customWidth="1"/>
    <col min="2" max="2" width="34.375" style="0" customWidth="1"/>
    <col min="3" max="3" width="12.375" style="0" customWidth="1"/>
    <col min="4" max="4" width="6.875" style="0" customWidth="1"/>
    <col min="5" max="23" width="7.875" style="0" hidden="1" customWidth="1"/>
    <col min="24" max="24" width="15.875" style="108" customWidth="1"/>
    <col min="25" max="25" width="9.875" style="0" customWidth="1"/>
    <col min="27" max="27" width="12.625" style="0" bestFit="1" customWidth="1"/>
    <col min="28" max="28" width="11.625" style="0" customWidth="1"/>
    <col min="29" max="29" width="10.625" style="0" bestFit="1" customWidth="1"/>
    <col min="30" max="30" width="12.00390625" style="0" customWidth="1"/>
    <col min="32" max="32" width="18.25390625" style="0" bestFit="1" customWidth="1"/>
    <col min="33" max="33" width="15.75390625" style="0" bestFit="1" customWidth="1"/>
    <col min="34" max="34" width="20.125" style="0" customWidth="1"/>
    <col min="35" max="35" width="19.00390625" style="0" customWidth="1"/>
  </cols>
  <sheetData>
    <row r="1" spans="1:33" ht="15.75">
      <c r="A1" s="55"/>
      <c r="B1" s="282" t="s">
        <v>190</v>
      </c>
      <c r="C1" s="282"/>
      <c r="D1" s="282"/>
      <c r="E1" s="282"/>
      <c r="F1" s="282"/>
      <c r="G1" s="282"/>
      <c r="H1" s="282"/>
      <c r="I1" s="282"/>
      <c r="J1" s="282"/>
      <c r="K1" s="282"/>
      <c r="L1" s="282"/>
      <c r="M1" s="282"/>
      <c r="N1" s="282"/>
      <c r="O1" s="282"/>
      <c r="P1" s="282"/>
      <c r="Q1" s="282"/>
      <c r="R1" s="282"/>
      <c r="S1" s="282"/>
      <c r="T1" s="282"/>
      <c r="U1" s="282"/>
      <c r="V1" s="282"/>
      <c r="W1" s="282"/>
      <c r="X1" s="282"/>
      <c r="Y1" s="274"/>
      <c r="Z1" s="274"/>
      <c r="AA1" s="274"/>
      <c r="AB1" s="56"/>
      <c r="AC1" s="56"/>
      <c r="AD1" s="56"/>
      <c r="AE1" s="56"/>
      <c r="AF1" s="56"/>
      <c r="AG1" s="56"/>
    </row>
    <row r="2" spans="1:33" ht="15.75" customHeight="1">
      <c r="A2" s="275" t="s">
        <v>189</v>
      </c>
      <c r="B2" s="275"/>
      <c r="C2" s="275"/>
      <c r="D2" s="55"/>
      <c r="E2" s="55"/>
      <c r="F2" s="55"/>
      <c r="G2" s="55"/>
      <c r="H2" s="55"/>
      <c r="I2" s="55"/>
      <c r="J2" s="55"/>
      <c r="K2" s="55"/>
      <c r="L2" s="55"/>
      <c r="M2" s="55"/>
      <c r="N2" s="55"/>
      <c r="O2" s="55"/>
      <c r="P2" s="55"/>
      <c r="Q2" s="55"/>
      <c r="R2" s="55"/>
      <c r="S2" s="55"/>
      <c r="T2" s="55"/>
      <c r="U2" s="55"/>
      <c r="V2" s="55"/>
      <c r="W2" s="55"/>
      <c r="X2" s="109"/>
      <c r="Y2" s="55"/>
      <c r="Z2" s="55"/>
      <c r="AA2" s="55"/>
      <c r="AB2" s="55"/>
      <c r="AC2" s="55"/>
      <c r="AD2" s="55"/>
      <c r="AE2" s="55"/>
      <c r="AF2" s="55"/>
      <c r="AG2" s="56"/>
    </row>
    <row r="3" spans="1:33" ht="12.75" customHeight="1">
      <c r="A3" s="279" t="s">
        <v>0</v>
      </c>
      <c r="B3" s="279" t="s">
        <v>1</v>
      </c>
      <c r="C3" s="264" t="s">
        <v>2</v>
      </c>
      <c r="D3" s="257" t="s">
        <v>3</v>
      </c>
      <c r="E3" s="85"/>
      <c r="F3" s="85"/>
      <c r="G3" s="85"/>
      <c r="H3" s="85"/>
      <c r="I3" s="85"/>
      <c r="J3" s="85"/>
      <c r="K3" s="85"/>
      <c r="L3" s="85"/>
      <c r="M3" s="85"/>
      <c r="N3" s="85"/>
      <c r="O3" s="85"/>
      <c r="P3" s="85"/>
      <c r="Q3" s="85"/>
      <c r="R3" s="85"/>
      <c r="S3" s="85"/>
      <c r="T3" s="85"/>
      <c r="U3" s="85"/>
      <c r="V3" s="85"/>
      <c r="W3" s="85"/>
      <c r="X3" s="267" t="s">
        <v>124</v>
      </c>
      <c r="Y3" s="257" t="s">
        <v>67</v>
      </c>
      <c r="Z3" s="257" t="s">
        <v>34</v>
      </c>
      <c r="AA3" s="257" t="s">
        <v>35</v>
      </c>
      <c r="AB3" s="257" t="s">
        <v>131</v>
      </c>
      <c r="AC3" s="257" t="s">
        <v>36</v>
      </c>
      <c r="AD3" s="257" t="s">
        <v>132</v>
      </c>
      <c r="AE3" s="257" t="s">
        <v>37</v>
      </c>
      <c r="AF3" s="257" t="s">
        <v>38</v>
      </c>
      <c r="AG3" s="260" t="s">
        <v>65</v>
      </c>
    </row>
    <row r="4" spans="1:33" ht="12.75">
      <c r="A4" s="280"/>
      <c r="B4" s="280"/>
      <c r="C4" s="277"/>
      <c r="D4" s="258"/>
      <c r="E4" s="110"/>
      <c r="F4" s="110"/>
      <c r="G4" s="110"/>
      <c r="H4" s="110"/>
      <c r="I4" s="110"/>
      <c r="J4" s="110"/>
      <c r="K4" s="110"/>
      <c r="L4" s="110"/>
      <c r="M4" s="110"/>
      <c r="N4" s="110"/>
      <c r="O4" s="110"/>
      <c r="P4" s="110"/>
      <c r="Q4" s="110"/>
      <c r="R4" s="110"/>
      <c r="S4" s="110"/>
      <c r="T4" s="110"/>
      <c r="U4" s="110"/>
      <c r="V4" s="110"/>
      <c r="W4" s="110"/>
      <c r="X4" s="268"/>
      <c r="Y4" s="258"/>
      <c r="Z4" s="258"/>
      <c r="AA4" s="258"/>
      <c r="AB4" s="258"/>
      <c r="AC4" s="258"/>
      <c r="AD4" s="258"/>
      <c r="AE4" s="258"/>
      <c r="AF4" s="258"/>
      <c r="AG4" s="260"/>
    </row>
    <row r="5" spans="1:33" ht="23.25" customHeight="1">
      <c r="A5" s="281"/>
      <c r="B5" s="281"/>
      <c r="C5" s="278"/>
      <c r="D5" s="259"/>
      <c r="E5" s="111" t="s">
        <v>136</v>
      </c>
      <c r="F5" s="111" t="s">
        <v>137</v>
      </c>
      <c r="G5" s="111" t="s">
        <v>138</v>
      </c>
      <c r="H5" s="111" t="s">
        <v>139</v>
      </c>
      <c r="I5" s="111" t="s">
        <v>140</v>
      </c>
      <c r="J5" s="111" t="s">
        <v>141</v>
      </c>
      <c r="K5" s="111" t="s">
        <v>142</v>
      </c>
      <c r="L5" s="111" t="s">
        <v>143</v>
      </c>
      <c r="M5" s="111" t="s">
        <v>144</v>
      </c>
      <c r="N5" s="111" t="s">
        <v>145</v>
      </c>
      <c r="O5" s="111" t="s">
        <v>146</v>
      </c>
      <c r="P5" s="111" t="s">
        <v>147</v>
      </c>
      <c r="Q5" s="111" t="s">
        <v>148</v>
      </c>
      <c r="R5" s="111" t="s">
        <v>149</v>
      </c>
      <c r="S5" s="111" t="s">
        <v>166</v>
      </c>
      <c r="T5" s="111" t="s">
        <v>150</v>
      </c>
      <c r="U5" s="111" t="s">
        <v>151</v>
      </c>
      <c r="V5" s="111" t="s">
        <v>152</v>
      </c>
      <c r="W5" s="111" t="s">
        <v>153</v>
      </c>
      <c r="X5" s="269"/>
      <c r="Y5" s="259"/>
      <c r="Z5" s="259"/>
      <c r="AA5" s="259"/>
      <c r="AB5" s="259"/>
      <c r="AC5" s="259"/>
      <c r="AD5" s="259"/>
      <c r="AE5" s="259"/>
      <c r="AF5" s="259"/>
      <c r="AG5" s="260"/>
    </row>
    <row r="6" spans="1:33" ht="12.75">
      <c r="A6" s="57" t="s">
        <v>4</v>
      </c>
      <c r="B6" s="58" t="s">
        <v>5</v>
      </c>
      <c r="C6" s="58" t="s">
        <v>6</v>
      </c>
      <c r="D6" s="58" t="s">
        <v>7</v>
      </c>
      <c r="E6" s="59"/>
      <c r="F6" s="59"/>
      <c r="G6" s="59"/>
      <c r="H6" s="59"/>
      <c r="I6" s="59"/>
      <c r="J6" s="59"/>
      <c r="K6" s="59"/>
      <c r="L6" s="59"/>
      <c r="M6" s="59"/>
      <c r="N6" s="59"/>
      <c r="O6" s="59"/>
      <c r="P6" s="59"/>
      <c r="Q6" s="59"/>
      <c r="R6" s="59"/>
      <c r="S6" s="59"/>
      <c r="T6" s="59"/>
      <c r="U6" s="59"/>
      <c r="V6" s="59"/>
      <c r="W6" s="59"/>
      <c r="X6" s="95"/>
      <c r="Y6" s="60" t="s">
        <v>39</v>
      </c>
      <c r="Z6" s="60" t="s">
        <v>40</v>
      </c>
      <c r="AA6" s="60" t="s">
        <v>41</v>
      </c>
      <c r="AB6" s="60" t="s">
        <v>42</v>
      </c>
      <c r="AC6" s="60" t="s">
        <v>43</v>
      </c>
      <c r="AD6" s="60" t="s">
        <v>44</v>
      </c>
      <c r="AE6" s="60" t="s">
        <v>45</v>
      </c>
      <c r="AF6" s="60" t="s">
        <v>46</v>
      </c>
      <c r="AG6" s="60" t="s">
        <v>66</v>
      </c>
    </row>
    <row r="7" spans="1:33" ht="12.75">
      <c r="A7" s="39">
        <v>1</v>
      </c>
      <c r="B7" s="123" t="s">
        <v>69</v>
      </c>
      <c r="C7" s="38" t="s">
        <v>50</v>
      </c>
      <c r="D7" s="38" t="s">
        <v>32</v>
      </c>
      <c r="E7" s="61"/>
      <c r="F7" s="61">
        <v>450</v>
      </c>
      <c r="G7" s="61"/>
      <c r="H7" s="61"/>
      <c r="I7" s="61">
        <v>150</v>
      </c>
      <c r="J7" s="61"/>
      <c r="K7" s="61"/>
      <c r="L7" s="61"/>
      <c r="M7" s="61"/>
      <c r="N7" s="61">
        <v>5000</v>
      </c>
      <c r="O7" s="61"/>
      <c r="P7" s="61">
        <v>1050</v>
      </c>
      <c r="Q7" s="61"/>
      <c r="R7" s="61"/>
      <c r="S7" s="61"/>
      <c r="T7" s="61"/>
      <c r="U7" s="61"/>
      <c r="V7" s="61"/>
      <c r="W7" s="61"/>
      <c r="X7" s="112">
        <v>50</v>
      </c>
      <c r="Y7" s="34"/>
      <c r="Z7" s="82"/>
      <c r="AA7" s="62"/>
      <c r="AB7" s="62"/>
      <c r="AC7" s="82"/>
      <c r="AD7" s="82"/>
      <c r="AE7" s="82"/>
      <c r="AF7" s="82"/>
      <c r="AG7" s="82"/>
    </row>
    <row r="8" spans="1:35" ht="12.75">
      <c r="A8" s="39">
        <v>2</v>
      </c>
      <c r="B8" s="123" t="s">
        <v>69</v>
      </c>
      <c r="C8" s="38" t="s">
        <v>11</v>
      </c>
      <c r="D8" s="38" t="s">
        <v>32</v>
      </c>
      <c r="E8" s="61">
        <v>200</v>
      </c>
      <c r="F8" s="61">
        <v>450</v>
      </c>
      <c r="G8" s="61">
        <v>100</v>
      </c>
      <c r="H8" s="61"/>
      <c r="I8" s="61"/>
      <c r="J8" s="61">
        <v>100</v>
      </c>
      <c r="K8" s="61">
        <v>10</v>
      </c>
      <c r="L8" s="61">
        <v>400</v>
      </c>
      <c r="M8" s="61">
        <v>100</v>
      </c>
      <c r="N8" s="61">
        <v>5000</v>
      </c>
      <c r="O8" s="61"/>
      <c r="P8" s="61">
        <v>500</v>
      </c>
      <c r="Q8" s="61"/>
      <c r="R8" s="61"/>
      <c r="S8" s="61"/>
      <c r="T8" s="61"/>
      <c r="U8" s="61"/>
      <c r="V8" s="61"/>
      <c r="W8" s="61"/>
      <c r="X8" s="112">
        <v>50</v>
      </c>
      <c r="Y8" s="34"/>
      <c r="Z8" s="82"/>
      <c r="AA8" s="62"/>
      <c r="AB8" s="62"/>
      <c r="AC8" s="82"/>
      <c r="AD8" s="82"/>
      <c r="AE8" s="82"/>
      <c r="AF8" s="82"/>
      <c r="AG8" s="83"/>
      <c r="AH8" s="66"/>
      <c r="AI8" s="69"/>
    </row>
    <row r="9" spans="1:35" ht="25.5">
      <c r="A9" s="39">
        <v>3</v>
      </c>
      <c r="B9" s="118" t="s">
        <v>126</v>
      </c>
      <c r="C9" s="46" t="s">
        <v>11</v>
      </c>
      <c r="D9" s="48" t="s">
        <v>9</v>
      </c>
      <c r="E9" s="61">
        <v>2000</v>
      </c>
      <c r="F9" s="61">
        <v>450</v>
      </c>
      <c r="G9" s="61">
        <v>1000</v>
      </c>
      <c r="H9" s="61"/>
      <c r="I9" s="61"/>
      <c r="J9" s="61">
        <v>1000</v>
      </c>
      <c r="K9" s="61"/>
      <c r="L9" s="61"/>
      <c r="M9" s="61">
        <v>100</v>
      </c>
      <c r="N9" s="61">
        <v>3000</v>
      </c>
      <c r="O9" s="61"/>
      <c r="P9" s="61"/>
      <c r="Q9" s="61"/>
      <c r="R9" s="61">
        <v>500</v>
      </c>
      <c r="S9" s="61"/>
      <c r="T9" s="61"/>
      <c r="U9" s="61"/>
      <c r="V9" s="61"/>
      <c r="W9" s="61">
        <v>300</v>
      </c>
      <c r="X9" s="112">
        <v>100</v>
      </c>
      <c r="Y9" s="34"/>
      <c r="Z9" s="82"/>
      <c r="AA9" s="62"/>
      <c r="AB9" s="62"/>
      <c r="AC9" s="82"/>
      <c r="AD9" s="82"/>
      <c r="AE9" s="82"/>
      <c r="AF9" s="82"/>
      <c r="AG9" s="83"/>
      <c r="AH9" s="66"/>
      <c r="AI9" s="69"/>
    </row>
    <row r="10" spans="1:35" ht="25.5">
      <c r="A10" s="39">
        <v>4</v>
      </c>
      <c r="B10" s="118" t="s">
        <v>126</v>
      </c>
      <c r="C10" s="46" t="s">
        <v>50</v>
      </c>
      <c r="D10" s="48" t="s">
        <v>9</v>
      </c>
      <c r="E10" s="61">
        <v>2000</v>
      </c>
      <c r="F10" s="61">
        <v>150</v>
      </c>
      <c r="G10" s="61">
        <v>1000</v>
      </c>
      <c r="H10" s="61">
        <v>500</v>
      </c>
      <c r="I10" s="61">
        <v>100</v>
      </c>
      <c r="J10" s="61">
        <v>1000</v>
      </c>
      <c r="K10" s="61"/>
      <c r="L10" s="61"/>
      <c r="M10" s="61">
        <v>100</v>
      </c>
      <c r="N10" s="61">
        <v>8000</v>
      </c>
      <c r="O10" s="61"/>
      <c r="P10" s="61"/>
      <c r="Q10" s="61"/>
      <c r="R10" s="61"/>
      <c r="S10" s="61"/>
      <c r="T10" s="61"/>
      <c r="U10" s="61"/>
      <c r="V10" s="61"/>
      <c r="W10" s="61"/>
      <c r="X10" s="112">
        <v>100</v>
      </c>
      <c r="Y10" s="34"/>
      <c r="Z10" s="82"/>
      <c r="AA10" s="62"/>
      <c r="AB10" s="62"/>
      <c r="AC10" s="82"/>
      <c r="AD10" s="82"/>
      <c r="AE10" s="82"/>
      <c r="AF10" s="82"/>
      <c r="AG10" s="83"/>
      <c r="AH10" s="66"/>
      <c r="AI10" s="69"/>
    </row>
    <row r="11" spans="27:33" ht="12.75">
      <c r="AA11" t="s">
        <v>182</v>
      </c>
      <c r="AB11" s="246"/>
      <c r="AC11" s="6"/>
      <c r="AD11" s="6"/>
      <c r="AE11" s="6"/>
      <c r="AF11" s="6"/>
      <c r="AG11" s="6"/>
    </row>
  </sheetData>
  <sheetProtection/>
  <mergeCells count="16">
    <mergeCell ref="B1:AA1"/>
    <mergeCell ref="A2:C2"/>
    <mergeCell ref="A3:A5"/>
    <mergeCell ref="B3:B5"/>
    <mergeCell ref="C3:C5"/>
    <mergeCell ref="D3:D5"/>
    <mergeCell ref="X3:X5"/>
    <mergeCell ref="Y3:Y5"/>
    <mergeCell ref="Z3:Z5"/>
    <mergeCell ref="AA3:AA5"/>
    <mergeCell ref="AB3:AB5"/>
    <mergeCell ref="AC3:AC5"/>
    <mergeCell ref="AD3:AD5"/>
    <mergeCell ref="AE3:AE5"/>
    <mergeCell ref="AF3:AF5"/>
    <mergeCell ref="AG3:AG5"/>
  </mergeCells>
  <printOptions/>
  <pageMargins left="0.984251968503937" right="0.1968503937007874" top="0.7874015748031497" bottom="0.984251968503937" header="0.5118110236220472" footer="0.5118110236220472"/>
  <pageSetup fitToHeight="28" fitToWidth="0"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dimension ref="A1:AJ12"/>
  <sheetViews>
    <sheetView view="pageBreakPreview" zoomScaleSheetLayoutView="100" workbookViewId="0" topLeftCell="A1">
      <selection activeCell="A12" sqref="A12"/>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234</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29.25" customHeight="1">
      <c r="A7" s="39">
        <v>1</v>
      </c>
      <c r="B7" s="119" t="s">
        <v>111</v>
      </c>
      <c r="C7" s="6"/>
      <c r="D7" s="48" t="s">
        <v>9</v>
      </c>
      <c r="E7" s="44"/>
      <c r="F7" s="44">
        <v>50</v>
      </c>
      <c r="G7" s="44"/>
      <c r="H7" s="44"/>
      <c r="I7" s="44"/>
      <c r="J7" s="44"/>
      <c r="K7" s="44"/>
      <c r="L7" s="44"/>
      <c r="M7" s="44">
        <v>100</v>
      </c>
      <c r="N7" s="44"/>
      <c r="O7" s="44"/>
      <c r="P7" s="44"/>
      <c r="Q7" s="44"/>
      <c r="R7" s="44">
        <v>2500</v>
      </c>
      <c r="S7" s="44"/>
      <c r="T7" s="44"/>
      <c r="U7" s="44"/>
      <c r="V7" s="44"/>
      <c r="W7" s="44"/>
      <c r="X7" s="44"/>
      <c r="Y7" s="112">
        <v>1800</v>
      </c>
      <c r="Z7" s="128"/>
      <c r="AA7" s="52"/>
      <c r="AB7" s="72"/>
      <c r="AC7" s="73"/>
      <c r="AD7" s="73"/>
      <c r="AE7" s="73"/>
      <c r="AF7" s="73"/>
      <c r="AG7" s="73"/>
      <c r="AH7" s="73"/>
      <c r="AI7" s="66"/>
      <c r="AJ7" s="66"/>
    </row>
    <row r="8" spans="1:36" ht="12.75">
      <c r="A8" s="39">
        <v>2</v>
      </c>
      <c r="B8" s="164" t="s">
        <v>112</v>
      </c>
      <c r="C8" s="6" t="s">
        <v>21</v>
      </c>
      <c r="D8" s="48" t="s">
        <v>9</v>
      </c>
      <c r="E8" s="44"/>
      <c r="F8" s="44"/>
      <c r="G8" s="44"/>
      <c r="H8" s="44"/>
      <c r="I8" s="44"/>
      <c r="J8" s="44"/>
      <c r="K8" s="44"/>
      <c r="L8" s="44"/>
      <c r="M8" s="44">
        <v>20</v>
      </c>
      <c r="N8" s="44"/>
      <c r="O8" s="44"/>
      <c r="P8" s="44"/>
      <c r="Q8" s="44"/>
      <c r="R8" s="44"/>
      <c r="S8" s="44"/>
      <c r="T8" s="44">
        <v>20</v>
      </c>
      <c r="U8" s="44"/>
      <c r="V8" s="44"/>
      <c r="W8" s="44"/>
      <c r="X8" s="44"/>
      <c r="Y8" s="112">
        <v>35</v>
      </c>
      <c r="Z8" s="129"/>
      <c r="AA8" s="52"/>
      <c r="AB8" s="72"/>
      <c r="AC8" s="73"/>
      <c r="AD8" s="73"/>
      <c r="AE8" s="73"/>
      <c r="AF8" s="73"/>
      <c r="AG8" s="73"/>
      <c r="AH8" s="73"/>
      <c r="AI8" s="66"/>
      <c r="AJ8" s="66"/>
    </row>
    <row r="9" spans="1:36" ht="12.75">
      <c r="A9" s="39">
        <v>3</v>
      </c>
      <c r="B9" s="164" t="s">
        <v>112</v>
      </c>
      <c r="C9" s="6" t="s">
        <v>20</v>
      </c>
      <c r="D9" s="48" t="s">
        <v>9</v>
      </c>
      <c r="E9" s="44"/>
      <c r="F9" s="44"/>
      <c r="G9" s="44"/>
      <c r="H9" s="44"/>
      <c r="I9" s="44"/>
      <c r="J9" s="44"/>
      <c r="K9" s="44"/>
      <c r="L9" s="44"/>
      <c r="M9" s="44">
        <v>20</v>
      </c>
      <c r="N9" s="44"/>
      <c r="O9" s="44"/>
      <c r="P9" s="44"/>
      <c r="Q9" s="44"/>
      <c r="R9" s="44">
        <v>50</v>
      </c>
      <c r="S9" s="44"/>
      <c r="T9" s="44"/>
      <c r="U9" s="44"/>
      <c r="V9" s="44"/>
      <c r="W9" s="44"/>
      <c r="X9" s="44"/>
      <c r="Y9" s="112">
        <v>50</v>
      </c>
      <c r="Z9" s="129"/>
      <c r="AA9" s="52"/>
      <c r="AB9" s="72"/>
      <c r="AC9" s="73"/>
      <c r="AD9" s="73"/>
      <c r="AE9" s="73"/>
      <c r="AF9" s="73"/>
      <c r="AG9" s="73"/>
      <c r="AH9" s="73"/>
      <c r="AI9" s="66"/>
      <c r="AJ9" s="66"/>
    </row>
    <row r="10" spans="1:36" ht="12.75">
      <c r="A10" s="39">
        <v>4</v>
      </c>
      <c r="B10" s="164" t="s">
        <v>113</v>
      </c>
      <c r="C10" s="6"/>
      <c r="D10" s="48" t="s">
        <v>9</v>
      </c>
      <c r="E10" s="44"/>
      <c r="F10" s="44"/>
      <c r="G10" s="44"/>
      <c r="H10" s="44"/>
      <c r="I10" s="44"/>
      <c r="J10" s="44"/>
      <c r="K10" s="44"/>
      <c r="L10" s="44"/>
      <c r="M10" s="44"/>
      <c r="N10" s="44"/>
      <c r="O10" s="44"/>
      <c r="P10" s="44"/>
      <c r="Q10" s="44"/>
      <c r="R10" s="44">
        <v>10</v>
      </c>
      <c r="S10" s="44"/>
      <c r="T10" s="44"/>
      <c r="U10" s="44"/>
      <c r="V10" s="44"/>
      <c r="W10" s="44"/>
      <c r="X10" s="44"/>
      <c r="Y10" s="112">
        <f>SUM(E10:X10)</f>
        <v>10</v>
      </c>
      <c r="Z10" s="129"/>
      <c r="AA10" s="52"/>
      <c r="AB10" s="72"/>
      <c r="AC10" s="73"/>
      <c r="AD10" s="73"/>
      <c r="AE10" s="73"/>
      <c r="AF10" s="73"/>
      <c r="AG10" s="73"/>
      <c r="AH10" s="73"/>
      <c r="AI10" s="66"/>
      <c r="AJ10" s="66"/>
    </row>
    <row r="11" spans="1:34" ht="12.75">
      <c r="A11" s="39">
        <v>5</v>
      </c>
      <c r="B11" s="120" t="s">
        <v>114</v>
      </c>
      <c r="C11" s="6" t="s">
        <v>156</v>
      </c>
      <c r="D11" s="48" t="s">
        <v>9</v>
      </c>
      <c r="E11" s="44">
        <v>20</v>
      </c>
      <c r="F11" s="44"/>
      <c r="G11" s="44"/>
      <c r="H11" s="44"/>
      <c r="I11" s="44"/>
      <c r="J11" s="44"/>
      <c r="K11" s="44"/>
      <c r="L11" s="44"/>
      <c r="M11" s="44"/>
      <c r="N11" s="44"/>
      <c r="O11" s="44"/>
      <c r="P11" s="44"/>
      <c r="Q11" s="44"/>
      <c r="R11" s="44">
        <v>1500</v>
      </c>
      <c r="S11" s="44"/>
      <c r="T11" s="44"/>
      <c r="U11" s="44"/>
      <c r="V11" s="44"/>
      <c r="W11" s="44"/>
      <c r="X11" s="44"/>
      <c r="Y11" s="112">
        <v>1400</v>
      </c>
      <c r="Z11" s="129"/>
      <c r="AA11" s="52"/>
      <c r="AB11" s="72"/>
      <c r="AC11" s="73"/>
      <c r="AD11" s="73"/>
      <c r="AE11" s="73"/>
      <c r="AF11" s="73"/>
      <c r="AG11" s="73"/>
      <c r="AH11" s="73"/>
    </row>
    <row r="12" spans="26:28" ht="12.75">
      <c r="Z12" s="66"/>
      <c r="AA12" s="66"/>
      <c r="AB12"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dimension ref="A1:AJ10"/>
  <sheetViews>
    <sheetView view="pageBreakPreview" zoomScaleSheetLayoutView="100" workbookViewId="0" topLeftCell="A1">
      <selection activeCell="A7" sqref="A7"/>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235</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25.5">
      <c r="A6" s="29" t="s">
        <v>4</v>
      </c>
      <c r="B6" s="30" t="s">
        <v>190</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53">
      <c r="A7" s="39">
        <v>1</v>
      </c>
      <c r="B7" s="118" t="s">
        <v>109</v>
      </c>
      <c r="C7" s="6"/>
      <c r="D7" s="48" t="s">
        <v>9</v>
      </c>
      <c r="E7" s="44"/>
      <c r="F7" s="44">
        <v>10</v>
      </c>
      <c r="G7" s="44"/>
      <c r="H7" s="44"/>
      <c r="I7" s="44"/>
      <c r="J7" s="44"/>
      <c r="K7" s="44"/>
      <c r="L7" s="44"/>
      <c r="M7" s="44">
        <v>10</v>
      </c>
      <c r="N7" s="44"/>
      <c r="O7" s="44"/>
      <c r="P7" s="44"/>
      <c r="Q7" s="44"/>
      <c r="R7" s="44"/>
      <c r="S7" s="44"/>
      <c r="T7" s="44">
        <v>10</v>
      </c>
      <c r="U7" s="44"/>
      <c r="V7" s="44"/>
      <c r="W7" s="44"/>
      <c r="X7" s="44"/>
      <c r="Y7" s="112">
        <v>20</v>
      </c>
      <c r="Z7" s="125"/>
      <c r="AA7" s="73"/>
      <c r="AB7" s="72"/>
      <c r="AC7" s="73"/>
      <c r="AD7" s="73"/>
      <c r="AE7" s="73"/>
      <c r="AF7" s="73"/>
      <c r="AG7" s="73"/>
      <c r="AH7" s="73"/>
      <c r="AI7" s="66"/>
      <c r="AJ7" s="66"/>
    </row>
    <row r="8" spans="1:36" ht="153">
      <c r="A8" s="39">
        <v>2</v>
      </c>
      <c r="B8" s="118" t="s">
        <v>110</v>
      </c>
      <c r="C8" s="6"/>
      <c r="D8" s="48" t="s">
        <v>9</v>
      </c>
      <c r="E8" s="44"/>
      <c r="F8" s="44"/>
      <c r="G8" s="44"/>
      <c r="H8" s="44"/>
      <c r="I8" s="44"/>
      <c r="J8" s="44"/>
      <c r="K8" s="44"/>
      <c r="L8" s="44"/>
      <c r="M8" s="44">
        <v>10</v>
      </c>
      <c r="N8" s="44"/>
      <c r="O8" s="44"/>
      <c r="P8" s="44"/>
      <c r="Q8" s="44"/>
      <c r="R8" s="44"/>
      <c r="S8" s="44"/>
      <c r="T8" s="44">
        <v>30</v>
      </c>
      <c r="U8" s="44"/>
      <c r="V8" s="44"/>
      <c r="W8" s="44"/>
      <c r="X8" s="44"/>
      <c r="Y8" s="112">
        <v>25</v>
      </c>
      <c r="Z8" s="125"/>
      <c r="AA8" s="52"/>
      <c r="AB8" s="72"/>
      <c r="AC8" s="73"/>
      <c r="AD8" s="73"/>
      <c r="AE8" s="73"/>
      <c r="AF8" s="73"/>
      <c r="AG8" s="73"/>
      <c r="AH8" s="73"/>
      <c r="AI8" s="66"/>
      <c r="AJ8" s="66"/>
    </row>
    <row r="10" spans="26:28" ht="12.75">
      <c r="Z10" s="66"/>
      <c r="AA10" s="66"/>
      <c r="AB10"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dimension ref="A1:AJ11"/>
  <sheetViews>
    <sheetView view="pageBreakPreview" zoomScaleSheetLayoutView="100" workbookViewId="0" topLeftCell="A1">
      <selection activeCell="A28" sqref="A28"/>
    </sheetView>
  </sheetViews>
  <sheetFormatPr defaultColWidth="9.00390625" defaultRowHeight="12.75"/>
  <cols>
    <col min="1" max="1" width="6.00390625" style="0" customWidth="1"/>
    <col min="2" max="2" width="51.375" style="0" customWidth="1"/>
    <col min="3" max="3" width="26.125" style="0" customWidth="1"/>
    <col min="4" max="4" width="6.875" style="0" customWidth="1"/>
    <col min="5" max="24" width="7.875" style="0" hidden="1" customWidth="1"/>
    <col min="25" max="25" width="7.875" style="108" customWidth="1"/>
    <col min="26" max="26" width="13.00390625" style="0" customWidth="1"/>
    <col min="27" max="27" width="13.375" style="0" bestFit="1" customWidth="1"/>
    <col min="28" max="28" width="18.00390625" style="0" bestFit="1" customWidth="1"/>
    <col min="29" max="29" width="10.625" style="0" bestFit="1" customWidth="1"/>
    <col min="31" max="31" width="10.625" style="0" bestFit="1" customWidth="1"/>
    <col min="33" max="33" width="18.375" style="0" bestFit="1" customWidth="1"/>
    <col min="34" max="34" width="16.00390625" style="0" bestFit="1" customWidth="1"/>
    <col min="35" max="35" width="14.75390625" style="0" customWidth="1"/>
    <col min="36" max="36" width="15.125" style="0" customWidth="1"/>
  </cols>
  <sheetData>
    <row r="1" spans="1:36" ht="15.75">
      <c r="A1" s="11"/>
      <c r="B1" s="261" t="s">
        <v>190</v>
      </c>
      <c r="C1" s="261"/>
      <c r="D1" s="261"/>
      <c r="E1" s="261"/>
      <c r="F1" s="261"/>
      <c r="G1" s="261"/>
      <c r="H1" s="261"/>
      <c r="I1" s="261"/>
      <c r="J1" s="261"/>
      <c r="K1" s="261"/>
      <c r="L1" s="261"/>
      <c r="M1" s="261"/>
      <c r="N1" s="261"/>
      <c r="O1" s="261"/>
      <c r="P1" s="261"/>
      <c r="Q1" s="261"/>
      <c r="R1" s="261"/>
      <c r="S1" s="261"/>
      <c r="T1" s="261"/>
      <c r="U1" s="261"/>
      <c r="V1" s="261"/>
      <c r="W1" s="261"/>
      <c r="X1" s="261"/>
      <c r="Y1" s="261"/>
      <c r="Z1" s="262"/>
      <c r="AA1" s="262"/>
      <c r="AB1" s="262"/>
      <c r="AJ1" t="s">
        <v>10</v>
      </c>
    </row>
    <row r="2" spans="1:33" ht="12.75">
      <c r="A2" s="270" t="s">
        <v>236</v>
      </c>
      <c r="B2" s="270"/>
      <c r="C2" s="270"/>
      <c r="D2" s="11"/>
      <c r="E2" s="11"/>
      <c r="F2" s="11"/>
      <c r="G2" s="11"/>
      <c r="H2" s="11"/>
      <c r="I2" s="11"/>
      <c r="J2" s="11"/>
      <c r="K2" s="11"/>
      <c r="L2" s="11"/>
      <c r="M2" s="11"/>
      <c r="N2" s="11"/>
      <c r="O2" s="11"/>
      <c r="P2" s="11"/>
      <c r="Q2" s="11"/>
      <c r="R2" s="11"/>
      <c r="S2" s="11"/>
      <c r="T2" s="11"/>
      <c r="U2" s="11"/>
      <c r="V2" s="11"/>
      <c r="W2" s="11"/>
      <c r="X2" s="11"/>
      <c r="Y2" s="109"/>
      <c r="Z2" s="11"/>
      <c r="AA2" s="11"/>
      <c r="AB2" s="11"/>
      <c r="AC2" s="11"/>
      <c r="AD2" s="11"/>
      <c r="AE2" s="11"/>
      <c r="AF2" s="11"/>
      <c r="AG2" s="11"/>
    </row>
    <row r="3" spans="1:36" ht="12.75" customHeight="1">
      <c r="A3" s="271" t="s">
        <v>0</v>
      </c>
      <c r="B3" s="271" t="s">
        <v>1</v>
      </c>
      <c r="C3" s="272" t="s">
        <v>2</v>
      </c>
      <c r="D3" s="271" t="s">
        <v>3</v>
      </c>
      <c r="E3" s="85"/>
      <c r="F3" s="85"/>
      <c r="G3" s="85"/>
      <c r="H3" s="85"/>
      <c r="I3" s="85"/>
      <c r="J3" s="85"/>
      <c r="K3" s="85"/>
      <c r="L3" s="85"/>
      <c r="M3" s="85"/>
      <c r="N3" s="85"/>
      <c r="O3" s="85"/>
      <c r="P3" s="85"/>
      <c r="Q3" s="85"/>
      <c r="R3" s="85"/>
      <c r="S3" s="85"/>
      <c r="T3" s="85"/>
      <c r="U3" s="85"/>
      <c r="V3" s="85"/>
      <c r="W3" s="85"/>
      <c r="X3" s="85"/>
      <c r="Y3" s="267" t="s">
        <v>124</v>
      </c>
      <c r="Z3" s="257" t="s">
        <v>52</v>
      </c>
      <c r="AA3" s="257" t="s">
        <v>34</v>
      </c>
      <c r="AB3" s="257" t="s">
        <v>35</v>
      </c>
      <c r="AC3" s="257" t="s">
        <v>134</v>
      </c>
      <c r="AD3" s="257" t="s">
        <v>36</v>
      </c>
      <c r="AE3" s="257" t="s">
        <v>135</v>
      </c>
      <c r="AF3" s="257" t="s">
        <v>37</v>
      </c>
      <c r="AG3" s="257" t="s">
        <v>38</v>
      </c>
      <c r="AH3" s="260" t="s">
        <v>65</v>
      </c>
      <c r="AI3" s="283"/>
      <c r="AJ3" s="284"/>
    </row>
    <row r="4" spans="1:36" ht="12.75">
      <c r="A4" s="271"/>
      <c r="B4" s="271"/>
      <c r="C4" s="273"/>
      <c r="D4" s="271"/>
      <c r="E4" s="86"/>
      <c r="F4" s="86"/>
      <c r="G4" s="86"/>
      <c r="H4" s="86"/>
      <c r="I4" s="86"/>
      <c r="J4" s="86"/>
      <c r="K4" s="86"/>
      <c r="L4" s="86"/>
      <c r="M4" s="86"/>
      <c r="N4" s="86"/>
      <c r="O4" s="86"/>
      <c r="P4" s="86"/>
      <c r="Q4" s="86"/>
      <c r="R4" s="86"/>
      <c r="S4" s="86"/>
      <c r="T4" s="86"/>
      <c r="U4" s="86"/>
      <c r="V4" s="86"/>
      <c r="W4" s="86"/>
      <c r="X4" s="86"/>
      <c r="Y4" s="268"/>
      <c r="Z4" s="258"/>
      <c r="AA4" s="258"/>
      <c r="AB4" s="258"/>
      <c r="AC4" s="258"/>
      <c r="AD4" s="258"/>
      <c r="AE4" s="258"/>
      <c r="AF4" s="258"/>
      <c r="AG4" s="258"/>
      <c r="AH4" s="260"/>
      <c r="AI4" s="283"/>
      <c r="AJ4" s="284"/>
    </row>
    <row r="5" spans="1:36" ht="41.25" customHeight="1">
      <c r="A5" s="271"/>
      <c r="B5" s="271"/>
      <c r="C5" s="273"/>
      <c r="D5" s="271"/>
      <c r="E5" s="90" t="s">
        <v>136</v>
      </c>
      <c r="F5" s="90" t="s">
        <v>137</v>
      </c>
      <c r="G5" s="90" t="s">
        <v>138</v>
      </c>
      <c r="H5" s="90" t="s">
        <v>139</v>
      </c>
      <c r="I5" s="90" t="s">
        <v>140</v>
      </c>
      <c r="J5" s="90" t="s">
        <v>141</v>
      </c>
      <c r="K5" s="90" t="s">
        <v>142</v>
      </c>
      <c r="L5" s="90" t="s">
        <v>143</v>
      </c>
      <c r="M5" s="90" t="s">
        <v>144</v>
      </c>
      <c r="N5" s="90" t="s">
        <v>145</v>
      </c>
      <c r="O5" s="90" t="s">
        <v>146</v>
      </c>
      <c r="P5" s="90" t="s">
        <v>147</v>
      </c>
      <c r="Q5" s="90" t="s">
        <v>148</v>
      </c>
      <c r="R5" s="90" t="s">
        <v>149</v>
      </c>
      <c r="S5" s="90" t="s">
        <v>150</v>
      </c>
      <c r="T5" s="90" t="s">
        <v>163</v>
      </c>
      <c r="U5" s="90" t="s">
        <v>151</v>
      </c>
      <c r="V5" s="90" t="s">
        <v>152</v>
      </c>
      <c r="W5" s="90" t="s">
        <v>153</v>
      </c>
      <c r="X5" s="90" t="s">
        <v>174</v>
      </c>
      <c r="Y5" s="269"/>
      <c r="Z5" s="259"/>
      <c r="AA5" s="259"/>
      <c r="AB5" s="259"/>
      <c r="AC5" s="259"/>
      <c r="AD5" s="259"/>
      <c r="AE5" s="259"/>
      <c r="AF5" s="259"/>
      <c r="AG5" s="259"/>
      <c r="AH5" s="260"/>
      <c r="AI5" s="283"/>
      <c r="AJ5" s="284"/>
    </row>
    <row r="6" spans="1:35" ht="12.75">
      <c r="A6" s="29" t="s">
        <v>4</v>
      </c>
      <c r="B6" s="30" t="s">
        <v>5</v>
      </c>
      <c r="C6" s="30" t="s">
        <v>6</v>
      </c>
      <c r="D6" s="30" t="s">
        <v>7</v>
      </c>
      <c r="E6" s="13"/>
      <c r="F6" s="13"/>
      <c r="G6" s="13"/>
      <c r="H6" s="13"/>
      <c r="I6" s="13"/>
      <c r="J6" s="13"/>
      <c r="K6" s="13"/>
      <c r="L6" s="13"/>
      <c r="M6" s="13"/>
      <c r="N6" s="13"/>
      <c r="O6" s="13"/>
      <c r="P6" s="13"/>
      <c r="Q6" s="13"/>
      <c r="R6" s="13"/>
      <c r="S6" s="13"/>
      <c r="T6" s="13"/>
      <c r="U6" s="13"/>
      <c r="V6" s="13"/>
      <c r="W6" s="13"/>
      <c r="X6" s="13"/>
      <c r="Y6" s="95"/>
      <c r="Z6" s="31" t="s">
        <v>39</v>
      </c>
      <c r="AA6" s="31" t="s">
        <v>40</v>
      </c>
      <c r="AB6" s="31" t="s">
        <v>41</v>
      </c>
      <c r="AC6" s="31" t="s">
        <v>42</v>
      </c>
      <c r="AD6" s="31" t="s">
        <v>43</v>
      </c>
      <c r="AE6" s="31" t="s">
        <v>44</v>
      </c>
      <c r="AF6" s="31" t="s">
        <v>45</v>
      </c>
      <c r="AG6" s="31" t="s">
        <v>46</v>
      </c>
      <c r="AH6" s="31" t="s">
        <v>66</v>
      </c>
      <c r="AI6" s="66"/>
    </row>
    <row r="7" spans="1:36" ht="12.75">
      <c r="A7" s="39">
        <v>1</v>
      </c>
      <c r="B7" s="118" t="s">
        <v>92</v>
      </c>
      <c r="C7" s="64" t="s">
        <v>94</v>
      </c>
      <c r="D7" s="48" t="s">
        <v>32</v>
      </c>
      <c r="E7" s="44">
        <v>10</v>
      </c>
      <c r="F7" s="44"/>
      <c r="G7" s="44"/>
      <c r="H7" s="44"/>
      <c r="I7" s="44"/>
      <c r="J7" s="44"/>
      <c r="K7" s="44"/>
      <c r="L7" s="44"/>
      <c r="M7" s="44"/>
      <c r="N7" s="44"/>
      <c r="O7" s="44"/>
      <c r="P7" s="44"/>
      <c r="Q7" s="44"/>
      <c r="R7" s="44"/>
      <c r="S7" s="44"/>
      <c r="T7" s="44"/>
      <c r="U7" s="44"/>
      <c r="V7" s="44"/>
      <c r="W7" s="44"/>
      <c r="X7" s="44"/>
      <c r="Y7" s="112">
        <f>SUM(E7:X7)</f>
        <v>10</v>
      </c>
      <c r="Z7" s="130"/>
      <c r="AA7" s="76"/>
      <c r="AB7" s="76"/>
      <c r="AC7" s="76"/>
      <c r="AD7" s="76"/>
      <c r="AE7" s="76"/>
      <c r="AF7" s="76"/>
      <c r="AG7" s="76"/>
      <c r="AH7" s="76"/>
      <c r="AI7" s="66"/>
      <c r="AJ7" s="66"/>
    </row>
    <row r="8" spans="1:36" ht="12.75">
      <c r="A8" s="39">
        <v>2</v>
      </c>
      <c r="B8" s="118" t="s">
        <v>92</v>
      </c>
      <c r="C8" s="64" t="s">
        <v>95</v>
      </c>
      <c r="D8" s="48" t="s">
        <v>32</v>
      </c>
      <c r="E8" s="44">
        <v>10</v>
      </c>
      <c r="F8" s="44"/>
      <c r="G8" s="44"/>
      <c r="H8" s="44"/>
      <c r="I8" s="44"/>
      <c r="J8" s="44"/>
      <c r="K8" s="44"/>
      <c r="L8" s="44"/>
      <c r="M8" s="44"/>
      <c r="N8" s="44"/>
      <c r="O8" s="44"/>
      <c r="P8" s="44"/>
      <c r="Q8" s="44"/>
      <c r="R8" s="44"/>
      <c r="S8" s="44"/>
      <c r="T8" s="44"/>
      <c r="U8" s="44"/>
      <c r="V8" s="44"/>
      <c r="W8" s="44"/>
      <c r="X8" s="44"/>
      <c r="Y8" s="112">
        <f>SUM(E8:X8)</f>
        <v>10</v>
      </c>
      <c r="Z8" s="130"/>
      <c r="AA8" s="76"/>
      <c r="AB8" s="76"/>
      <c r="AC8" s="76"/>
      <c r="AD8" s="76"/>
      <c r="AE8" s="76"/>
      <c r="AF8" s="76"/>
      <c r="AG8" s="76"/>
      <c r="AH8" s="76"/>
      <c r="AI8" s="66"/>
      <c r="AJ8" s="66"/>
    </row>
    <row r="9" spans="1:36" ht="12.75">
      <c r="A9" s="39">
        <v>3</v>
      </c>
      <c r="B9" s="118" t="s">
        <v>92</v>
      </c>
      <c r="C9" s="64" t="s">
        <v>96</v>
      </c>
      <c r="D9" s="48" t="s">
        <v>32</v>
      </c>
      <c r="E9" s="44">
        <v>10</v>
      </c>
      <c r="F9" s="44"/>
      <c r="G9" s="44"/>
      <c r="H9" s="44"/>
      <c r="I9" s="44"/>
      <c r="J9" s="44"/>
      <c r="K9" s="44"/>
      <c r="L9" s="44"/>
      <c r="M9" s="44"/>
      <c r="N9" s="44"/>
      <c r="O9" s="44"/>
      <c r="P9" s="44"/>
      <c r="Q9" s="44"/>
      <c r="R9" s="44"/>
      <c r="S9" s="44"/>
      <c r="T9" s="44"/>
      <c r="U9" s="44"/>
      <c r="V9" s="44"/>
      <c r="W9" s="44"/>
      <c r="X9" s="44"/>
      <c r="Y9" s="112">
        <f>SUM(E9:X9)</f>
        <v>10</v>
      </c>
      <c r="Z9" s="130"/>
      <c r="AA9" s="76"/>
      <c r="AB9" s="76"/>
      <c r="AC9" s="76"/>
      <c r="AD9" s="76"/>
      <c r="AE9" s="76"/>
      <c r="AF9" s="76"/>
      <c r="AG9" s="76"/>
      <c r="AH9" s="76"/>
      <c r="AI9" s="66"/>
      <c r="AJ9" s="66"/>
    </row>
    <row r="10" spans="28:31" ht="12.75">
      <c r="AB10" s="256" t="s">
        <v>182</v>
      </c>
      <c r="AC10" s="256"/>
      <c r="AD10" s="256"/>
      <c r="AE10" s="256"/>
    </row>
    <row r="11" spans="26:28" ht="12.75">
      <c r="Z11" s="66"/>
      <c r="AA11" s="66"/>
      <c r="AB11" s="66"/>
    </row>
  </sheetData>
  <sheetProtection/>
  <mergeCells count="18">
    <mergeCell ref="B1:AB1"/>
    <mergeCell ref="A2:C2"/>
    <mergeCell ref="A3:A5"/>
    <mergeCell ref="B3:B5"/>
    <mergeCell ref="C3:C5"/>
    <mergeCell ref="D3:D5"/>
    <mergeCell ref="Y3:Y5"/>
    <mergeCell ref="Z3:Z5"/>
    <mergeCell ref="AA3:AA5"/>
    <mergeCell ref="AB3:AB5"/>
    <mergeCell ref="AI3:AI5"/>
    <mergeCell ref="AJ3:AJ5"/>
    <mergeCell ref="AC3:AC5"/>
    <mergeCell ref="AD3:AD5"/>
    <mergeCell ref="AE3:AE5"/>
    <mergeCell ref="AF3:AF5"/>
    <mergeCell ref="AG3:AG5"/>
    <mergeCell ref="AH3:AH5"/>
  </mergeCells>
  <printOptions/>
  <pageMargins left="0.984251968503937" right="0.1968503937007874" top="0.7874015748031497" bottom="0.984251968503937" header="0.5118110236220472" footer="0.5118110236220472"/>
  <pageSetup fitToHeight="28" fitToWidth="0"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xyz</dc:creator>
  <cp:keywords/>
  <dc:description/>
  <cp:lastModifiedBy>user59</cp:lastModifiedBy>
  <cp:lastPrinted>2021-03-23T12:32:26Z</cp:lastPrinted>
  <dcterms:created xsi:type="dcterms:W3CDTF">2008-04-25T08:32:03Z</dcterms:created>
  <dcterms:modified xsi:type="dcterms:W3CDTF">2021-10-06T11:15:13Z</dcterms:modified>
  <cp:category/>
  <cp:version/>
  <cp:contentType/>
  <cp:contentStatus/>
</cp:coreProperties>
</file>