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2\43 Endoskopowe\"/>
    </mc:Choice>
  </mc:AlternateContent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 l="1"/>
  <c r="M9" i="1"/>
  <c r="L9" i="1" l="1"/>
</calcChain>
</file>

<file path=xl/sharedStrings.xml><?xml version="1.0" encoding="utf-8"?>
<sst xmlns="http://schemas.openxmlformats.org/spreadsheetml/2006/main" count="36" uniqueCount="29">
  <si>
    <t>Lp</t>
  </si>
  <si>
    <t>kod CPV</t>
  </si>
  <si>
    <t>Opis produktu</t>
  </si>
  <si>
    <t>Pełna nazwa handlowa</t>
  </si>
  <si>
    <t>producent  numer katalogowy podstawa dopuszczenia do obrotu</t>
  </si>
  <si>
    <t>J.m</t>
  </si>
  <si>
    <t>Ilość</t>
  </si>
  <si>
    <t>Cena jedn. netto ( zł )</t>
  </si>
  <si>
    <t>stawka podatku VAT ( % )</t>
  </si>
  <si>
    <t>Cena jednostkowa brutto (zł)</t>
  </si>
  <si>
    <t>Wartość netto (zł)</t>
  </si>
  <si>
    <t>Wartość VAT (zł)</t>
  </si>
  <si>
    <t>Wartość brutto (zł)</t>
  </si>
  <si>
    <t>1.</t>
  </si>
  <si>
    <t>33141000-0</t>
  </si>
  <si>
    <t>Laparoskopowe narzędzie do preparowania i uszczelniania naczyn i pęczków naczyniowych. Wykorzystujące zaawansowana energie bipolarna. Uchwyt pistoletowy. Dł. robocza 33 cm, sr. trzonu 5 mm. Trzon obrotowy 330 st. Obie bransze ruchome, pokryte powłoka zapobiegająca przywieraniu tkanek. Z wbudowanym, wysuwanym nożem. Aktywacja ręczna lub włącznikiem nożnym. Narzędzie jednorazowe, sterylne, wyposażone w przewód przyłączeniowy do generatora. Opakowanie 5 szt.</t>
  </si>
  <si>
    <t>op</t>
  </si>
  <si>
    <t>2.</t>
  </si>
  <si>
    <t>Narzędzie do zabiegów otwartych, integrujące energie bipolarną i ultradźwiękową, umożliwiające jednoczesne ciecie i zamykanie naczyń krwionośnych do 7 mm włącznie, pęczków tkanki oraz naczyń limfatycznych. Wyposażone w 2 przyciski aktywujące: Seal &amp; Cut oraz Seal. Dł. robocza 20 cm, sr. trzonu 9,7 mm. Zakrzywione, wydłużone, precyzyjne bransze o dł. 20 mm. Uchwyt narzędzia pistoletowy, uchwyt na palce prowadzące zamknięty. Trzon obrotowy 360 st. Narzędzie sterylne, jednorazowego użytku, 5 szt. w opakowaniu. W komplecie uchwyt mocujący do przetwornika oraz klucz dynamometryczny.</t>
  </si>
  <si>
    <t>3.</t>
  </si>
  <si>
    <t>Narzędzie do zabiegów laparoskopowych, integrujące energie bipolarną i ultradźwiękową, umożliwiające jednoczesne ciecie i zamykanie naczyń krwionośnych do 7 mm włącznie. Wyposażone w 2 przyciski aktywujące: Seal &amp; Cut - aktywujące symultanicznie energie bipolarną oraz ultradźwiękową do ciecia i koagulacji, oraz Seal - aktywujący energie bipolarną zaawansowaną do koagulacji. Dł. robocza 35 cm, sr. trzonu 5 mm. Zakrzywione, precyzyjne bransze o dł. 16 mm. Uchwyt narzędzia pistoletowy, uchwyt na palce prowadzące zamknięty. Trzon obrotowy 360 st. Narzędzie sterylne, jednorazowego użytku, 5 szt. w opakowaniu. W komplecie uchwyt mocujący do przetwornika oraz klucz dynamometryczny.</t>
  </si>
  <si>
    <t>4.</t>
  </si>
  <si>
    <t>Pęla bipolarne do histerektomii x 5sztuk</t>
  </si>
  <si>
    <t>5.</t>
  </si>
  <si>
    <t>Przetwornik wielorazowy, autoklawowalny, hybrydowy przetwornik ultradzwiekowo- bipolarny, kompatybilny z generatorem Olympus USG-400. Wtyczka oznaczona dla lepszej widocznosci cyfra '1'. Trzpien z gwintem wewnetrzynym. Przetwornik współdziałajacy z narzędziami Thunderbeat.</t>
  </si>
  <si>
    <t>szt</t>
  </si>
  <si>
    <t>suma</t>
  </si>
  <si>
    <t>Część 2 narzędzia laparoskopowe</t>
  </si>
  <si>
    <t>Narzędzia współdziałające z generatorem ultradźwiękowym (USG-400) i generatorem elektrochirurgicznym (ESG-400)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</si>
</sst>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zł &quot;;\-* #,##0.00&quot; zł &quot;;\ * \-#&quot; zł &quot;;\ @\ "/>
    <numFmt numFmtId="165" formatCode="#,##0.00\ ;\-#,##0.00\ "/>
  </numFmts>
  <fonts count="26">
    <font>
      <sz val="11"/>
      <color rgb="FF000000"/>
      <name val="Czcionka tekstu podstawowego"/>
      <charset val="238"/>
    </font>
    <font>
      <sz val="10"/>
      <name val="Arial"/>
      <charset val="238"/>
    </font>
    <font>
      <sz val="10"/>
      <color rgb="FFFFFFFF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u/>
      <sz val="10"/>
      <color rgb="FF0000EE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b/>
      <sz val="10"/>
      <name val="Arial"/>
      <charset val="238"/>
    </font>
    <font>
      <sz val="9"/>
      <name val="Arial"/>
      <charset val="238"/>
    </font>
    <font>
      <sz val="9"/>
      <color rgb="FF000000"/>
      <name val="Arial"/>
      <charset val="238"/>
    </font>
    <font>
      <sz val="8"/>
      <color rgb="FF000000"/>
      <name val="Czcionka tekstu podstawowego"/>
      <charset val="238"/>
    </font>
    <font>
      <sz val="8.5"/>
      <color rgb="FF1F497D"/>
      <name val="Arial"/>
      <charset val="238"/>
    </font>
    <font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Arial"/>
      <charset val="238"/>
    </font>
    <font>
      <sz val="10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rgb="FF000000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E994"/>
        <bgColor rgb="FFFFFF99"/>
      </patternFill>
    </fill>
    <fill>
      <patternFill patternType="solid">
        <fgColor rgb="FFFFFF99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164" fontId="25" fillId="0" borderId="0" applyBorder="0" applyProtection="0"/>
    <xf numFmtId="0" fontId="2" fillId="2" borderId="0" applyBorder="0" applyProtection="0"/>
    <xf numFmtId="0" fontId="3" fillId="0" borderId="0" applyBorder="0" applyProtection="0"/>
    <xf numFmtId="0" fontId="2" fillId="3" borderId="0" applyBorder="0" applyProtection="0"/>
    <xf numFmtId="0" fontId="3" fillId="4" borderId="0" applyBorder="0" applyProtection="0"/>
    <xf numFmtId="0" fontId="4" fillId="5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25" fillId="0" borderId="0" applyBorder="0" applyProtection="0"/>
    <xf numFmtId="0" fontId="25" fillId="0" borderId="0" applyBorder="0" applyProtection="0"/>
    <xf numFmtId="0" fontId="4" fillId="0" borderId="0" applyBorder="0" applyProtection="0"/>
  </cellStyleXfs>
  <cellXfs count="31">
    <xf numFmtId="0" fontId="0" fillId="0" borderId="0" xfId="0"/>
    <xf numFmtId="0" fontId="13" fillId="0" borderId="0" xfId="0" applyFont="1"/>
    <xf numFmtId="0" fontId="13" fillId="0" borderId="2" xfId="0" applyFont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2" xfId="0" applyFont="1" applyFill="1" applyBorder="1" applyAlignment="1">
      <alignment horizontal="right"/>
    </xf>
    <xf numFmtId="0" fontId="14" fillId="9" borderId="5" xfId="0" applyFont="1" applyFill="1" applyBorder="1" applyAlignment="1"/>
    <xf numFmtId="0" fontId="14" fillId="9" borderId="6" xfId="0" applyFont="1" applyFill="1" applyBorder="1" applyAlignment="1">
      <alignment wrapText="1"/>
    </xf>
    <xf numFmtId="0" fontId="14" fillId="9" borderId="2" xfId="0" applyFont="1" applyFill="1" applyBorder="1" applyAlignment="1"/>
    <xf numFmtId="0" fontId="15" fillId="9" borderId="2" xfId="0" applyFont="1" applyFill="1" applyBorder="1" applyAlignment="1">
      <alignment wrapText="1"/>
    </xf>
    <xf numFmtId="0" fontId="14" fillId="9" borderId="2" xfId="0" applyFont="1" applyFill="1" applyBorder="1" applyAlignment="1">
      <alignment wrapText="1"/>
    </xf>
    <xf numFmtId="0" fontId="14" fillId="9" borderId="7" xfId="0" applyFont="1" applyFill="1" applyBorder="1" applyAlignment="1"/>
    <xf numFmtId="0" fontId="14" fillId="9" borderId="8" xfId="0" applyFont="1" applyFill="1" applyBorder="1" applyAlignment="1">
      <alignment wrapText="1"/>
    </xf>
    <xf numFmtId="4" fontId="14" fillId="9" borderId="2" xfId="0" applyNumberFormat="1" applyFont="1" applyFill="1" applyBorder="1" applyAlignment="1">
      <alignment wrapText="1"/>
    </xf>
    <xf numFmtId="0" fontId="0" fillId="0" borderId="9" xfId="0" applyFont="1" applyBorder="1"/>
    <xf numFmtId="0" fontId="16" fillId="0" borderId="10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0" fillId="0" borderId="2" xfId="0" applyBorder="1"/>
    <xf numFmtId="0" fontId="18" fillId="0" borderId="2" xfId="0" applyFont="1" applyBorder="1"/>
    <xf numFmtId="0" fontId="18" fillId="0" borderId="4" xfId="0" applyFont="1" applyBorder="1"/>
    <xf numFmtId="2" fontId="19" fillId="0" borderId="2" xfId="1" applyNumberFormat="1" applyFont="1" applyBorder="1" applyAlignment="1" applyProtection="1">
      <alignment vertical="center"/>
    </xf>
    <xf numFmtId="0" fontId="20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wrapText="1"/>
    </xf>
    <xf numFmtId="0" fontId="18" fillId="9" borderId="8" xfId="0" applyFont="1" applyFill="1" applyBorder="1"/>
    <xf numFmtId="165" fontId="21" fillId="9" borderId="2" xfId="0" applyNumberFormat="1" applyFont="1" applyFill="1" applyBorder="1"/>
    <xf numFmtId="0" fontId="22" fillId="0" borderId="2" xfId="0" applyFont="1" applyBorder="1" applyAlignment="1">
      <alignment wrapText="1"/>
    </xf>
    <xf numFmtId="0" fontId="23" fillId="10" borderId="8" xfId="0" applyFont="1" applyFill="1" applyBorder="1"/>
    <xf numFmtId="165" fontId="24" fillId="10" borderId="2" xfId="0" applyNumberFormat="1" applyFont="1" applyFill="1" applyBorder="1"/>
  </cellXfs>
  <cellStyles count="18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rmalny" xfId="0" builtinId="0"/>
    <cellStyle name="Note 4" xfId="14"/>
    <cellStyle name="Status 7" xfId="15"/>
    <cellStyle name="Text 3" xfId="16"/>
    <cellStyle name="Walutowy" xfId="1" builtinId="4"/>
    <cellStyle name="Warning 11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FE99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topLeftCell="A4" zoomScaleNormal="100" workbookViewId="0">
      <selection activeCell="E10" sqref="E10:F10"/>
    </sheetView>
  </sheetViews>
  <sheetFormatPr defaultColWidth="5.69921875" defaultRowHeight="13.8"/>
  <cols>
    <col min="1" max="1" width="2.5" customWidth="1"/>
    <col min="2" max="2" width="9.5" customWidth="1"/>
    <col min="3" max="3" width="28" customWidth="1"/>
    <col min="4" max="4" width="6" customWidth="1"/>
    <col min="5" max="5" width="6.296875" customWidth="1"/>
    <col min="6" max="6" width="3.69921875" customWidth="1"/>
    <col min="8" max="8" width="7.19921875" customWidth="1"/>
    <col min="9" max="9" width="4.5" customWidth="1"/>
    <col min="10" max="10" width="8.796875" customWidth="1"/>
    <col min="11" max="11" width="11.59765625" customWidth="1"/>
    <col min="12" max="12" width="14" customWidth="1"/>
    <col min="13" max="13" width="10.8984375" customWidth="1"/>
  </cols>
  <sheetData>
    <row r="1" spans="1:13">
      <c r="B1" s="1"/>
      <c r="C1" s="2" t="s">
        <v>27</v>
      </c>
      <c r="K1" s="1"/>
      <c r="L1" s="1"/>
      <c r="M1" s="1"/>
    </row>
    <row r="2" spans="1:13">
      <c r="A2" s="3">
        <v>1</v>
      </c>
      <c r="B2" s="4">
        <v>2</v>
      </c>
      <c r="C2" s="3">
        <v>3</v>
      </c>
      <c r="D2" s="3">
        <v>4</v>
      </c>
      <c r="E2" s="3">
        <v>5</v>
      </c>
      <c r="F2" s="3">
        <v>6</v>
      </c>
      <c r="G2" s="5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6">
        <v>13</v>
      </c>
    </row>
    <row r="3" spans="1:13" ht="114.6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9" t="s">
        <v>5</v>
      </c>
      <c r="G3" s="12" t="s">
        <v>6</v>
      </c>
      <c r="H3" s="13" t="s">
        <v>7</v>
      </c>
      <c r="I3" s="13" t="s">
        <v>8</v>
      </c>
      <c r="J3" s="14" t="s">
        <v>9</v>
      </c>
      <c r="K3" s="11" t="s">
        <v>10</v>
      </c>
      <c r="L3" s="11" t="s">
        <v>11</v>
      </c>
      <c r="M3" s="14" t="s">
        <v>12</v>
      </c>
    </row>
    <row r="4" spans="1:13" ht="147.6" customHeight="1">
      <c r="A4" s="15" t="s">
        <v>13</v>
      </c>
      <c r="B4" s="16" t="s">
        <v>14</v>
      </c>
      <c r="C4" s="17" t="s">
        <v>15</v>
      </c>
      <c r="D4" s="18"/>
      <c r="E4" s="18"/>
      <c r="F4" s="19" t="s">
        <v>16</v>
      </c>
      <c r="G4" s="20">
        <v>7</v>
      </c>
      <c r="H4" s="21"/>
      <c r="I4" s="22"/>
      <c r="J4" s="23"/>
      <c r="K4" s="24"/>
      <c r="L4" s="24"/>
      <c r="M4" s="24"/>
    </row>
    <row r="5" spans="1:13" ht="174.6" customHeight="1">
      <c r="A5" s="15" t="s">
        <v>17</v>
      </c>
      <c r="B5" s="16" t="s">
        <v>14</v>
      </c>
      <c r="C5" s="17" t="s">
        <v>18</v>
      </c>
      <c r="D5" s="18"/>
      <c r="E5" s="18"/>
      <c r="F5" s="19" t="s">
        <v>16</v>
      </c>
      <c r="G5" s="20">
        <v>10</v>
      </c>
      <c r="H5" s="21"/>
      <c r="I5" s="22"/>
      <c r="J5" s="23"/>
      <c r="K5" s="24"/>
      <c r="L5" s="24"/>
      <c r="M5" s="24"/>
    </row>
    <row r="6" spans="1:13" ht="146.25" customHeight="1">
      <c r="A6" s="15" t="s">
        <v>19</v>
      </c>
      <c r="B6" s="16" t="s">
        <v>14</v>
      </c>
      <c r="C6" s="17" t="s">
        <v>20</v>
      </c>
      <c r="D6" s="18"/>
      <c r="E6" s="18"/>
      <c r="F6" s="19" t="s">
        <v>16</v>
      </c>
      <c r="G6" s="20">
        <v>4</v>
      </c>
      <c r="H6" s="21"/>
      <c r="I6" s="22"/>
      <c r="J6" s="23"/>
      <c r="K6" s="24"/>
      <c r="L6" s="24"/>
      <c r="M6" s="24"/>
    </row>
    <row r="7" spans="1:13">
      <c r="A7" s="15" t="s">
        <v>21</v>
      </c>
      <c r="B7" s="16" t="s">
        <v>14</v>
      </c>
      <c r="C7" s="25" t="s">
        <v>22</v>
      </c>
      <c r="D7" s="18"/>
      <c r="E7" s="18"/>
      <c r="F7" s="19" t="s">
        <v>16</v>
      </c>
      <c r="G7" s="20">
        <v>7</v>
      </c>
      <c r="H7" s="21"/>
      <c r="I7" s="22"/>
      <c r="J7" s="23"/>
      <c r="K7" s="24"/>
      <c r="L7" s="24"/>
      <c r="M7" s="24"/>
    </row>
    <row r="8" spans="1:13" ht="109.2" customHeight="1">
      <c r="A8" s="15" t="s">
        <v>23</v>
      </c>
      <c r="B8" s="16" t="s">
        <v>14</v>
      </c>
      <c r="C8" s="25" t="s">
        <v>24</v>
      </c>
      <c r="D8" s="18"/>
      <c r="E8" s="18"/>
      <c r="F8" s="19" t="s">
        <v>25</v>
      </c>
      <c r="G8" s="20">
        <v>1</v>
      </c>
      <c r="H8" s="21"/>
      <c r="I8" s="22"/>
      <c r="J8" s="23"/>
      <c r="K8" s="24"/>
      <c r="L8" s="24"/>
      <c r="M8" s="24"/>
    </row>
    <row r="9" spans="1:13">
      <c r="J9" s="26" t="s">
        <v>26</v>
      </c>
      <c r="K9" s="27">
        <f>SUM(K4:K8)</f>
        <v>0</v>
      </c>
      <c r="L9" s="27">
        <f>SUM(L4:L8)</f>
        <v>0</v>
      </c>
      <c r="M9" s="27">
        <f>SUM(M4:M8)</f>
        <v>0</v>
      </c>
    </row>
    <row r="10" spans="1:13" ht="90" customHeight="1">
      <c r="C10" s="28" t="s">
        <v>28</v>
      </c>
    </row>
    <row r="17" spans="10:13">
      <c r="J17" s="29"/>
      <c r="K17" s="30"/>
      <c r="L17" s="30"/>
      <c r="M17" s="30"/>
    </row>
  </sheetData>
  <pageMargins left="0.70833333333333304" right="0.70833333333333304" top="0.74791666666666701" bottom="0.74791666666666701" header="0.51180555555555496" footer="0.51180555555555496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>
      <selection activeCell="A313" sqref="A313"/>
    </sheetView>
  </sheetViews>
  <sheetFormatPr defaultColWidth="5.69921875" defaultRowHeight="13.8"/>
  <cols>
    <col min="3" max="3" width="5.8984375" customWidth="1"/>
  </cols>
  <sheetData/>
  <pageMargins left="0.7" right="0.7" top="0.75" bottom="0.75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5.69921875" defaultRowHeight="13.8"/>
  <sheetData/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m.paciej</dc:creator>
  <dc:description/>
  <cp:lastModifiedBy>e.szczepaniec</cp:lastModifiedBy>
  <cp:revision>23</cp:revision>
  <cp:lastPrinted>2022-10-21T10:23:05Z</cp:lastPrinted>
  <dcterms:created xsi:type="dcterms:W3CDTF">2018-05-18T07:17:00Z</dcterms:created>
  <dcterms:modified xsi:type="dcterms:W3CDTF">2022-11-28T13:59:22Z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1045-11.2.0.10114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