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4"/>
  </bookViews>
  <sheets>
    <sheet name="zam. 1" sheetId="1" r:id="rId1"/>
    <sheet name="zam. 2" sheetId="2" r:id="rId2"/>
    <sheet name="zam.3" sheetId="3" r:id="rId3"/>
    <sheet name="zam. 4 " sheetId="4" r:id="rId4"/>
    <sheet name="zam.5" sheetId="5" r:id="rId5"/>
    <sheet name="zam.6" sheetId="6" r:id="rId6"/>
    <sheet name="zam.7" sheetId="7" r:id="rId7"/>
    <sheet name="zam.8" sheetId="8" r:id="rId8"/>
    <sheet name="zam. ..." sheetId="9" state="hidden" r:id="rId9"/>
  </sheets>
  <definedNames>
    <definedName name="_xlnm.Print_Area" localSheetId="0">'zam. 1'!$A$1:$H$26</definedName>
    <definedName name="_xlnm.Print_Area" localSheetId="5">'zam.6'!$A$1:$H$85</definedName>
    <definedName name="_xlnm.Print_Area" localSheetId="6">'zam.7'!$A$1:$H$147</definedName>
    <definedName name="_xlnm.Print_Area" localSheetId="7">'zam.8'!$A$1:$G$116</definedName>
  </definedNames>
  <calcPr fullCalcOnLoad="1"/>
</workbook>
</file>

<file path=xl/sharedStrings.xml><?xml version="1.0" encoding="utf-8"?>
<sst xmlns="http://schemas.openxmlformats.org/spreadsheetml/2006/main" count="1297" uniqueCount="306">
  <si>
    <t>Lp</t>
  </si>
  <si>
    <t>Ø</t>
  </si>
  <si>
    <t xml:space="preserve"> Hydrant podziemny</t>
  </si>
  <si>
    <t xml:space="preserve"> Hydrant nadziemny</t>
  </si>
  <si>
    <t>--</t>
  </si>
  <si>
    <t>8 otw.</t>
  </si>
  <si>
    <t>65-80</t>
  </si>
  <si>
    <t>25-50</t>
  </si>
  <si>
    <t>żeliwo</t>
  </si>
  <si>
    <t xml:space="preserve"> </t>
  </si>
  <si>
    <t xml:space="preserve"> Uniwersalny łącznik koł. - kielich.</t>
  </si>
  <si>
    <t>80/50</t>
  </si>
  <si>
    <t>8/4 otwory</t>
  </si>
  <si>
    <t>100/100</t>
  </si>
  <si>
    <t>100/80</t>
  </si>
  <si>
    <t>80/80</t>
  </si>
  <si>
    <t>150/100</t>
  </si>
  <si>
    <t>150/150</t>
  </si>
  <si>
    <t>200/150</t>
  </si>
  <si>
    <t xml:space="preserve"> Kolano żeliw. Kołnierzowe</t>
  </si>
  <si>
    <t>100/90</t>
  </si>
  <si>
    <t>90/32</t>
  </si>
  <si>
    <t>90/50</t>
  </si>
  <si>
    <t>110/32</t>
  </si>
  <si>
    <t xml:space="preserve"> Rura PVC ciśn.</t>
  </si>
  <si>
    <t>160/3000</t>
  </si>
  <si>
    <t>200/3000</t>
  </si>
  <si>
    <t>110/45</t>
  </si>
  <si>
    <t>160/15</t>
  </si>
  <si>
    <t>160/30</t>
  </si>
  <si>
    <t>160/45</t>
  </si>
  <si>
    <t>160/67</t>
  </si>
  <si>
    <t>160/87</t>
  </si>
  <si>
    <t>200/30</t>
  </si>
  <si>
    <t>200/45</t>
  </si>
  <si>
    <t>200/87</t>
  </si>
  <si>
    <t>200/200/45</t>
  </si>
  <si>
    <t>20/15</t>
  </si>
  <si>
    <t>25/20</t>
  </si>
  <si>
    <t>32/25</t>
  </si>
  <si>
    <t>40/32</t>
  </si>
  <si>
    <t>50/32</t>
  </si>
  <si>
    <t>50/25</t>
  </si>
  <si>
    <t>50/40</t>
  </si>
  <si>
    <t>rodzaj materiału</t>
  </si>
  <si>
    <t>Jm.</t>
  </si>
  <si>
    <t>ilość</t>
  </si>
  <si>
    <t>cena jednostk. netto</t>
  </si>
  <si>
    <t>wartość netto</t>
  </si>
  <si>
    <t>uwagi!</t>
  </si>
  <si>
    <t>160/110</t>
  </si>
  <si>
    <t>200/160</t>
  </si>
  <si>
    <t>63/50</t>
  </si>
  <si>
    <t>PE 32/25</t>
  </si>
  <si>
    <t>PE 40/32</t>
  </si>
  <si>
    <t>PE 50/40</t>
  </si>
  <si>
    <t>PE 63/50</t>
  </si>
  <si>
    <t>PE 90/63</t>
  </si>
  <si>
    <t>PE 110/90</t>
  </si>
  <si>
    <t>PE 160/110</t>
  </si>
  <si>
    <t>FORMULARZ CENOWY</t>
  </si>
  <si>
    <t>32/90</t>
  </si>
  <si>
    <t>40/90</t>
  </si>
  <si>
    <t>50/90</t>
  </si>
  <si>
    <t>63/90</t>
  </si>
  <si>
    <t>90/90</t>
  </si>
  <si>
    <t>110/90</t>
  </si>
  <si>
    <t>160/90</t>
  </si>
  <si>
    <t>90/45</t>
  </si>
  <si>
    <t>110/110</t>
  </si>
  <si>
    <t>160/160</t>
  </si>
  <si>
    <t>32/32</t>
  </si>
  <si>
    <t>25/25</t>
  </si>
  <si>
    <t>40/40</t>
  </si>
  <si>
    <t>50/50</t>
  </si>
  <si>
    <t>315/160</t>
  </si>
  <si>
    <t xml:space="preserve"> przepływowa</t>
  </si>
  <si>
    <t xml:space="preserve"> zbiorcza</t>
  </si>
  <si>
    <t>315/200</t>
  </si>
  <si>
    <t xml:space="preserve"> mosiądz</t>
  </si>
  <si>
    <t xml:space="preserve"> Uniwersalny łącznik rurowy</t>
  </si>
  <si>
    <t>Razem:</t>
  </si>
  <si>
    <t>szt</t>
  </si>
  <si>
    <t>mb</t>
  </si>
  <si>
    <t>Rury ciśnienioewe, rury kanalizacyjne, redukcja PCV, redukcje kanalizacyjne, trójniki, nasuwki.</t>
  </si>
  <si>
    <t xml:space="preserve"> z wykł. beton.</t>
  </si>
  <si>
    <t>pokr. żeliwna</t>
  </si>
  <si>
    <t>Hydranty nadziemne, hydranty podziemne  wraz z osprzętem.</t>
  </si>
  <si>
    <t xml:space="preserve">  Zasuwy kołnierzowe, zasuwki do przył. domowych wraz z osprzętem.</t>
  </si>
  <si>
    <t xml:space="preserve"> nierdzewna</t>
  </si>
  <si>
    <t>150/90</t>
  </si>
  <si>
    <t>110/2000</t>
  </si>
  <si>
    <t>mosiądz - wzm</t>
  </si>
  <si>
    <t>8 otworów</t>
  </si>
  <si>
    <t>4 otw.</t>
  </si>
  <si>
    <t>zamówienie Nr .../2010</t>
  </si>
  <si>
    <t>HD-PE</t>
  </si>
  <si>
    <t>80/300</t>
  </si>
  <si>
    <t>80/500</t>
  </si>
  <si>
    <t>100/300</t>
  </si>
  <si>
    <t>80/90</t>
  </si>
  <si>
    <t>600/400</t>
  </si>
  <si>
    <t>200/15</t>
  </si>
  <si>
    <t>8 otw. L 180</t>
  </si>
  <si>
    <t>8 otw. L 190</t>
  </si>
  <si>
    <t>8 otw. L 210</t>
  </si>
  <si>
    <t>RD 1500</t>
  </si>
  <si>
    <t>złacze ISO 32</t>
  </si>
  <si>
    <t>złacze ISO 40</t>
  </si>
  <si>
    <t>złacze ISO 50</t>
  </si>
  <si>
    <t>złacze ISO 63</t>
  </si>
  <si>
    <t>ścianka 4,7</t>
  </si>
  <si>
    <t>ścianka 5,9</t>
  </si>
  <si>
    <t>RD 1800</t>
  </si>
  <si>
    <t>z  uchem</t>
  </si>
  <si>
    <t xml:space="preserve"> Kołnierz GW  stal</t>
  </si>
  <si>
    <t>Stal,żeliwo,azbest</t>
  </si>
  <si>
    <t>160/50</t>
  </si>
  <si>
    <t>110/50</t>
  </si>
  <si>
    <t>Na dostawę towaru udzielam gwarancji na okres 36 miesięcy od daty dostawy.
Na dostarczony towar czas reakcji serwisowej wynosi 3 dni od daty zgłoszenia (telefonicznie, faxem, 
pocztą elektroniczną lub pisemnie).</t>
  </si>
  <si>
    <t>Wartość netto: ………………………….zł    (słownie: …………………………………………………………………..
………………………………………………………………………………………………………………………………..)
Podatek VAT: ……...%
Wartość brutto: ………………………….zł    (słownie: ………………………………………………………………….
………………………………………………………………………………………………………………………………..)</t>
  </si>
  <si>
    <t xml:space="preserve"> Opaska do obejmy siodłowej</t>
  </si>
  <si>
    <t xml:space="preserve"> Trójnik żeliwny kołnierzowy</t>
  </si>
  <si>
    <t xml:space="preserve"> Nasuwka dwudziel. napraw. żeliw.</t>
  </si>
  <si>
    <t xml:space="preserve"> Opaska naprawcza stalowa</t>
  </si>
  <si>
    <t xml:space="preserve"> Uszczelka płaska </t>
  </si>
  <si>
    <t xml:space="preserve"> Właz żeliwny [25 ton]</t>
  </si>
  <si>
    <t xml:space="preserve"> Właz żeliwny [40 ton]</t>
  </si>
  <si>
    <t xml:space="preserve"> Wpust uliczny</t>
  </si>
  <si>
    <t xml:space="preserve"> Rura stal ocynk ciśn.</t>
  </si>
  <si>
    <t xml:space="preserve"> Rura kanalizacyjna PCV z trzonem jednolitym Kl. S</t>
  </si>
  <si>
    <t xml:space="preserve"> Rura karbowana wznosząca PCV</t>
  </si>
  <si>
    <t xml:space="preserve"> Teleskop z włazem PVC L500</t>
  </si>
  <si>
    <t xml:space="preserve"> Kolano PCV kanaliz.</t>
  </si>
  <si>
    <t xml:space="preserve"> Redukcja kanalizac. PVC</t>
  </si>
  <si>
    <t xml:space="preserve"> Trójnik PCV kanaliz.</t>
  </si>
  <si>
    <t xml:space="preserve"> Nasuwka PCV kanaliz.</t>
  </si>
  <si>
    <t xml:space="preserve"> Uczczeka do rury karbowanej </t>
  </si>
  <si>
    <t xml:space="preserve"> Zawór przelotowy kulowy</t>
  </si>
  <si>
    <t xml:space="preserve"> Zawór czerpalny kulowy</t>
  </si>
  <si>
    <t xml:space="preserve"> Zawór antyskażeniowy</t>
  </si>
  <si>
    <t xml:space="preserve"> Głowica do zaworu</t>
  </si>
  <si>
    <t xml:space="preserve"> Złącza zaciskowe oc/GW</t>
  </si>
  <si>
    <t xml:space="preserve"> Przedłużka wodom,  L 30</t>
  </si>
  <si>
    <t xml:space="preserve"> Przedłużka wodom,  L 60</t>
  </si>
  <si>
    <t xml:space="preserve"> Przedłużka wodom,  L 90</t>
  </si>
  <si>
    <t xml:space="preserve"> Mufa elektrooporowa PE 100</t>
  </si>
  <si>
    <t xml:space="preserve"> Mufa redukcyjna elektrooporowa</t>
  </si>
  <si>
    <t xml:space="preserve"> Kolano elektrooporowe PE 100</t>
  </si>
  <si>
    <t xml:space="preserve"> Trójnik elektrooporowy PE 100</t>
  </si>
  <si>
    <t xml:space="preserve"> Tuleja kołnierzowa PE 100</t>
  </si>
  <si>
    <t xml:space="preserve"> Kołnierz do tulei PE 100</t>
  </si>
  <si>
    <t>Kształtki stalowe ocynk: nyple, mufy, kolana, trójniki, redukcje, zawory, głowice, korki, złącza, konsole.</t>
  </si>
  <si>
    <t>lita</t>
  </si>
  <si>
    <t>150/80</t>
  </si>
  <si>
    <t>PVC/PE</t>
  </si>
  <si>
    <t>65/69/88</t>
  </si>
  <si>
    <t>80/88/109</t>
  </si>
  <si>
    <t>100/107/128</t>
  </si>
  <si>
    <t>125/132/155</t>
  </si>
  <si>
    <t>150/155/195</t>
  </si>
  <si>
    <t>250/268/290</t>
  </si>
  <si>
    <t>200/217/241</t>
  </si>
  <si>
    <t xml:space="preserve"> Rura ciśn. PE SDR 11  RC </t>
  </si>
  <si>
    <t xml:space="preserve"> Rura ciśn. PE SDR 11  RC  12 mb</t>
  </si>
  <si>
    <t>12 mb</t>
  </si>
  <si>
    <t xml:space="preserve"> Rura ciśn. PE SDR 11  RC</t>
  </si>
  <si>
    <t xml:space="preserve">  Nakładki siodłowe,uniwersalne łaczniki, nawiertki.</t>
  </si>
  <si>
    <t xml:space="preserve"> Uniwersalny łącznik rurowy.</t>
  </si>
  <si>
    <t xml:space="preserve"> Króćce, kołnierze żeliwne, zaślepy, trójniki żeliwne, kolana kołnierzowe. </t>
  </si>
  <si>
    <t>Kształtki PE,kształtki elektrooporowe.</t>
  </si>
  <si>
    <t>40  t.</t>
  </si>
  <si>
    <t>425/200</t>
  </si>
  <si>
    <t>przepływowa</t>
  </si>
  <si>
    <t>szt.</t>
  </si>
  <si>
    <t>FORMULARZ CENOWY - załącznik nr 4/2</t>
  </si>
  <si>
    <t>FORMULARZ CENOWY - załącznik nr 4/3</t>
  </si>
  <si>
    <t>FORMULARZ CENOWY - załącznik nr 4/4</t>
  </si>
  <si>
    <t>FORMULARZ CENOWY - załącznik nr 4/5</t>
  </si>
  <si>
    <t>FORMULARZ CENOWY - załącznik nr 4/6</t>
  </si>
  <si>
    <t>FORMULARZ CENOWY - załącznik nr 4/7</t>
  </si>
  <si>
    <t>FORMULARZ CENOWY - załącznik nr 4/1</t>
  </si>
  <si>
    <t xml:space="preserve"> Złącza zaciskowe oc/GZ</t>
  </si>
  <si>
    <t xml:space="preserve"> Nakładka siodłowa </t>
  </si>
  <si>
    <t xml:space="preserve"> Rura ciśn. PE SDR 17  RC </t>
  </si>
  <si>
    <t>w zwoju 50 m</t>
  </si>
  <si>
    <t>rura ocynk</t>
  </si>
  <si>
    <t xml:space="preserve"> Nasuwka PCV ciśn. + uszczelka </t>
  </si>
  <si>
    <t>425/160</t>
  </si>
  <si>
    <t>zbiorcza</t>
  </si>
  <si>
    <t>80/200</t>
  </si>
  <si>
    <t xml:space="preserve"> Uniwersalny łącznik rurowy z blokadą</t>
  </si>
  <si>
    <t xml:space="preserve"> Uniwersalny łącznik koł. - kielich. z blokada</t>
  </si>
  <si>
    <t>100/110</t>
  </si>
  <si>
    <t>150/160</t>
  </si>
  <si>
    <t>PE,PVC</t>
  </si>
  <si>
    <t xml:space="preserve"> Rura ciśn. PE SDR 17  RC  12 mb</t>
  </si>
  <si>
    <t>32/20</t>
  </si>
  <si>
    <t>40/20</t>
  </si>
  <si>
    <t>32/25/32</t>
  </si>
  <si>
    <t>40/32/40</t>
  </si>
  <si>
    <t>50/32/50</t>
  </si>
  <si>
    <t>63/32/63</t>
  </si>
  <si>
    <t>PE 63/40</t>
  </si>
  <si>
    <t>80/100</t>
  </si>
  <si>
    <t>100/200</t>
  </si>
  <si>
    <t>100/500</t>
  </si>
  <si>
    <t>63/32</t>
  </si>
  <si>
    <t>63/40</t>
  </si>
  <si>
    <t xml:space="preserve"> Przedłużka mosiężna, L 10</t>
  </si>
  <si>
    <t xml:space="preserve"> Przedłużka mosiężna, L 15</t>
  </si>
  <si>
    <t xml:space="preserve"> Przedłużka mosieżna, L 20</t>
  </si>
  <si>
    <t xml:space="preserve"> Przedłużka mosiezna, L 25</t>
  </si>
  <si>
    <t xml:space="preserve"> Przedłużka mosiężna, L 20</t>
  </si>
  <si>
    <t xml:space="preserve"> Przedłużka mosiężna, L 25</t>
  </si>
  <si>
    <t xml:space="preserve"> Właz żeliwny [15 ton] A15</t>
  </si>
  <si>
    <t>40/25</t>
  </si>
  <si>
    <t>PE 63/32</t>
  </si>
  <si>
    <t>100/105/135</t>
  </si>
  <si>
    <t>FORMULARZ CENOWY - załącznik nr 4/8</t>
  </si>
  <si>
    <t xml:space="preserve"> zasuwki do przył. domowych wraz z osprzętem.</t>
  </si>
  <si>
    <t>150/158/182</t>
  </si>
  <si>
    <t>50/40/50</t>
  </si>
  <si>
    <t>63/40/63</t>
  </si>
  <si>
    <t>63/50/63</t>
  </si>
  <si>
    <t>65/50</t>
  </si>
  <si>
    <t xml:space="preserve"> Złącza zaciskowe oc/GZ </t>
  </si>
  <si>
    <t xml:space="preserve"> Złącza zaciskowe oc/GW </t>
  </si>
  <si>
    <t xml:space="preserve"> Śrubunek wodomierzowy ( komplet x 2 szt. )</t>
  </si>
  <si>
    <t>110/110/90'</t>
  </si>
  <si>
    <t>110/110/45'</t>
  </si>
  <si>
    <t>160/160/45'</t>
  </si>
  <si>
    <t>160/160/90'</t>
  </si>
  <si>
    <t xml:space="preserve"> Dwuzłączka  PE/PE typ wciskany S1</t>
  </si>
  <si>
    <t xml:space="preserve"> Złącze PE/GZ typ wciskany mosiądz S1</t>
  </si>
  <si>
    <t xml:space="preserve"> Złącze PE/GW typ wciskany mosiądz S1</t>
  </si>
  <si>
    <t xml:space="preserve"> Kolano PE/GZ typ wciskany S1</t>
  </si>
  <si>
    <t xml:space="preserve"> Kolano PE/GW typ wciskany S1</t>
  </si>
  <si>
    <t xml:space="preserve"> Kolano PE/GZ typ wciskany mosiądz S1</t>
  </si>
  <si>
    <t xml:space="preserve"> Kolano PE/GW typ wciskany mosiądz S1</t>
  </si>
  <si>
    <t xml:space="preserve"> Kolano PE/PE typ wciskany S1</t>
  </si>
  <si>
    <t>PE 50/32</t>
  </si>
  <si>
    <t>Stal,żeliwo,azbest,PE,</t>
  </si>
  <si>
    <t>80-300 / 50</t>
  </si>
  <si>
    <t xml:space="preserve"> Skrzynka zasuwowa  H-270</t>
  </si>
  <si>
    <t xml:space="preserve"> Podstawa pod skrzynkę zasuwową</t>
  </si>
  <si>
    <t xml:space="preserve"> Skrzynka Hydrantowa</t>
  </si>
  <si>
    <t xml:space="preserve"> Podstawa pod skrzynkę hydrantową</t>
  </si>
  <si>
    <t xml:space="preserve"> Skrzynka zasuwowa żeliwna</t>
  </si>
  <si>
    <t>zakres. 1050 - 1750        1300-1800</t>
  </si>
  <si>
    <t>zakres. 1050 - 1750        1300-1801</t>
  </si>
  <si>
    <t>100-125-150</t>
  </si>
  <si>
    <t>200/200/90</t>
  </si>
  <si>
    <t>200/160/45'</t>
  </si>
  <si>
    <t xml:space="preserve"> Zasuwa kołnierzowa</t>
  </si>
  <si>
    <t xml:space="preserve"> Przedłużacz trzpienia teleskopowy</t>
  </si>
  <si>
    <t xml:space="preserve"> Zasuwa do przył. domowych PE/PE ISO</t>
  </si>
  <si>
    <t xml:space="preserve"> Kolano stopowe kołnierzowe</t>
  </si>
  <si>
    <t xml:space="preserve"> Nawiertka samonawiercająca PVC</t>
  </si>
  <si>
    <t xml:space="preserve"> Króciec FW żel. - sfero</t>
  </si>
  <si>
    <t xml:space="preserve"> Króciec FF żel. - sfero</t>
  </si>
  <si>
    <t xml:space="preserve"> Kołnierz przejście żel. - sfero</t>
  </si>
  <si>
    <t xml:space="preserve"> Zaślepa żel. - sfero</t>
  </si>
  <si>
    <t xml:space="preserve"> Kineta studni rewiz. PVC + uszczelka</t>
  </si>
  <si>
    <t xml:space="preserve"> Korek stal. OC</t>
  </si>
  <si>
    <t xml:space="preserve"> Zawór grzybkowy M83</t>
  </si>
  <si>
    <t xml:space="preserve"> Redukcja stal. OC </t>
  </si>
  <si>
    <t xml:space="preserve"> Trójnik stal. OC </t>
  </si>
  <si>
    <t xml:space="preserve"> Nypel stal. OC </t>
  </si>
  <si>
    <t xml:space="preserve"> Mufa stal. OC </t>
  </si>
  <si>
    <t xml:space="preserve"> Kolano stal. OC GW</t>
  </si>
  <si>
    <t xml:space="preserve"> Kolano stal. OC  GW/WZ</t>
  </si>
  <si>
    <t xml:space="preserve"> Adapter elektro.do muf PE/GW </t>
  </si>
  <si>
    <t xml:space="preserve"> Adapter elektro.do muf PE/GZ </t>
  </si>
  <si>
    <t xml:space="preserve"> Mufa stal. OC  </t>
  </si>
  <si>
    <t xml:space="preserve"> Konsola wodomierzowa</t>
  </si>
  <si>
    <t xml:space="preserve"> Zwężka dwukołnierzowa </t>
  </si>
  <si>
    <t xml:space="preserve"> Otulina / osłona odwodnienia hydrantu</t>
  </si>
  <si>
    <t xml:space="preserve"> Nakładka siodłowa zaślepiająca</t>
  </si>
  <si>
    <t>dł. 6 m</t>
  </si>
  <si>
    <t>w zwoju 100 m</t>
  </si>
  <si>
    <t>110/15</t>
  </si>
  <si>
    <t xml:space="preserve"> Uszczelka IN SITU </t>
  </si>
  <si>
    <t xml:space="preserve"> Przejście kamionka /PVC</t>
  </si>
  <si>
    <t xml:space="preserve"> Przejście żeliwo /PVC</t>
  </si>
  <si>
    <t xml:space="preserve"> Korek kanalizacyjny PVC</t>
  </si>
  <si>
    <t xml:space="preserve"> Trójnik PE/PE typ wciskany S1</t>
  </si>
  <si>
    <t xml:space="preserve"> Trójnik PE/PE typ wciskany redukcyjny S1</t>
  </si>
  <si>
    <t xml:space="preserve"> Korek PE/PE typ wciskany S1</t>
  </si>
  <si>
    <t xml:space="preserve"> Zawór grzybkowy mosiężny</t>
  </si>
  <si>
    <t>zamówienie nr 4/4/2024</t>
  </si>
  <si>
    <t>zamówienie nr 4/1/2024</t>
  </si>
  <si>
    <t>zamówienie nr 4/2/2024</t>
  </si>
  <si>
    <t>zamówienie nr 4/3/2024</t>
  </si>
  <si>
    <t>100/50</t>
  </si>
  <si>
    <t>zamówienie nr 4/5/2024</t>
  </si>
  <si>
    <t>zamówienie nr 4/6/2024</t>
  </si>
  <si>
    <t>zamówienie nr 4/7/2024</t>
  </si>
  <si>
    <t>zamówienie nr 4/8/2024</t>
  </si>
  <si>
    <t>50/20</t>
  </si>
  <si>
    <t>80/65</t>
  </si>
  <si>
    <t xml:space="preserve"> Nypel mosiężny gruby</t>
  </si>
  <si>
    <t xml:space="preserve"> Pasta do gwintów</t>
  </si>
  <si>
    <t xml:space="preserve"> Pakuły lniane 100g</t>
  </si>
  <si>
    <t xml:space="preserve"> Płyn do czyszczenia i odtłuszczania rur</t>
  </si>
  <si>
    <t xml:space="preserve"> Redukcja mosiężna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</si>
</sst>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\ &quot;zł&quot;"/>
    <numFmt numFmtId="168" formatCode="_-* #,##0.00\ [$zł-415]_-;\-* #,##0.00\ [$zł-415]_-;_-* &quot;-&quot;??\ [$zł-415]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</numFmts>
  <fonts count="54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8"/>
      <color indexed="8"/>
      <name val="Times New Roman"/>
      <family val="1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  <font>
      <b/>
      <sz val="18"/>
      <color rgb="FF000000"/>
      <name val="Times New Roman"/>
      <family val="1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168" fontId="1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/>
    </xf>
    <xf numFmtId="168" fontId="1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168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168" fontId="1" fillId="34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168" fontId="1" fillId="35" borderId="1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1" fillId="4" borderId="14" xfId="0" applyFont="1" applyFill="1" applyBorder="1" applyAlignment="1">
      <alignment wrapText="1"/>
    </xf>
    <xf numFmtId="0" fontId="1" fillId="4" borderId="14" xfId="0" applyFont="1" applyFill="1" applyBorder="1" applyAlignment="1">
      <alignment horizontal="center"/>
    </xf>
    <xf numFmtId="168" fontId="1" fillId="4" borderId="14" xfId="0" applyNumberFormat="1" applyFont="1" applyFill="1" applyBorder="1" applyAlignment="1">
      <alignment/>
    </xf>
    <xf numFmtId="0" fontId="1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horizontal="center"/>
    </xf>
    <xf numFmtId="168" fontId="1" fillId="4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4" fontId="1" fillId="0" borderId="10" xfId="61" applyFont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168" fontId="1" fillId="0" borderId="10" xfId="52" applyNumberFormat="1" applyFont="1" applyBorder="1">
      <alignment/>
      <protection/>
    </xf>
    <xf numFmtId="168" fontId="1" fillId="0" borderId="10" xfId="52" applyNumberFormat="1" applyFont="1" applyFill="1" applyBorder="1">
      <alignment/>
      <protection/>
    </xf>
    <xf numFmtId="168" fontId="1" fillId="34" borderId="10" xfId="52" applyNumberFormat="1" applyFont="1" applyFill="1" applyBorder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33" borderId="15" xfId="0" applyFont="1" applyFill="1" applyBorder="1" applyAlignment="1">
      <alignment horizontal="center" vertical="center" wrapText="1"/>
    </xf>
    <xf numFmtId="168" fontId="1" fillId="34" borderId="0" xfId="52" applyNumberFormat="1" applyFont="1" applyFill="1" applyBorder="1">
      <alignment/>
      <protection/>
    </xf>
    <xf numFmtId="10" fontId="1" fillId="0" borderId="0" xfId="55" applyNumberFormat="1" applyFont="1" applyBorder="1" applyAlignment="1">
      <alignment/>
    </xf>
    <xf numFmtId="10" fontId="51" fillId="0" borderId="0" xfId="55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44" fontId="1" fillId="0" borderId="0" xfId="6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168" fontId="1" fillId="0" borderId="0" xfId="52" applyNumberFormat="1" applyFont="1" applyFill="1" applyBorder="1">
      <alignment/>
      <protection/>
    </xf>
    <xf numFmtId="10" fontId="1" fillId="0" borderId="0" xfId="55" applyNumberFormat="1" applyFont="1" applyFill="1" applyBorder="1" applyAlignment="1">
      <alignment/>
    </xf>
    <xf numFmtId="44" fontId="52" fillId="0" borderId="0" xfId="61" applyFont="1" applyFill="1" applyBorder="1" applyAlignment="1">
      <alignment/>
    </xf>
    <xf numFmtId="10" fontId="51" fillId="0" borderId="0" xfId="55" applyNumberFormat="1" applyFont="1" applyFill="1" applyBorder="1" applyAlignment="1">
      <alignment/>
    </xf>
    <xf numFmtId="44" fontId="53" fillId="0" borderId="0" xfId="61" applyFont="1" applyFill="1" applyBorder="1" applyAlignment="1">
      <alignment/>
    </xf>
    <xf numFmtId="0" fontId="1" fillId="4" borderId="10" xfId="0" applyFont="1" applyFill="1" applyBorder="1" applyAlignment="1">
      <alignment horizontal="center" vertical="center"/>
    </xf>
    <xf numFmtId="44" fontId="1" fillId="0" borderId="0" xfId="61" applyFont="1" applyBorder="1" applyAlignment="1">
      <alignment/>
    </xf>
    <xf numFmtId="44" fontId="1" fillId="0" borderId="0" xfId="61" applyFont="1" applyFill="1" applyBorder="1" applyAlignment="1">
      <alignment/>
    </xf>
    <xf numFmtId="44" fontId="6" fillId="0" borderId="0" xfId="61" applyFont="1" applyFill="1" applyBorder="1" applyAlignment="1">
      <alignment/>
    </xf>
    <xf numFmtId="44" fontId="51" fillId="0" borderId="0" xfId="61" applyFont="1" applyFill="1" applyBorder="1" applyAlignment="1">
      <alignment/>
    </xf>
    <xf numFmtId="168" fontId="51" fillId="0" borderId="0" xfId="52" applyNumberFormat="1" applyFont="1" applyFill="1" applyBorder="1">
      <alignment/>
      <protection/>
    </xf>
    <xf numFmtId="0" fontId="0" fillId="0" borderId="0" xfId="0" applyBorder="1" applyAlignment="1">
      <alignment/>
    </xf>
    <xf numFmtId="1" fontId="1" fillId="0" borderId="16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" fontId="1" fillId="34" borderId="10" xfId="0" applyNumberFormat="1" applyFont="1" applyFill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1" fillId="0" borderId="10" xfId="55" applyNumberFormat="1" applyFont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1" fillId="0" borderId="0" xfId="55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34" borderId="12" xfId="0" applyFont="1" applyFill="1" applyBorder="1" applyAlignment="1">
      <alignment horizontal="center"/>
    </xf>
    <xf numFmtId="168" fontId="1" fillId="0" borderId="0" xfId="52" applyNumberFormat="1" applyFont="1" applyFill="1">
      <alignment/>
      <protection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zoomScale="130" zoomScaleNormal="130" zoomScalePageLayoutView="0" workbookViewId="0" topLeftCell="A1">
      <selection activeCell="K14" sqref="K14"/>
    </sheetView>
  </sheetViews>
  <sheetFormatPr defaultColWidth="9.140625" defaultRowHeight="12.75"/>
  <cols>
    <col min="1" max="1" width="4.57421875" style="55" customWidth="1"/>
    <col min="2" max="2" width="22.57421875" style="48" customWidth="1"/>
    <col min="3" max="3" width="5.8515625" style="1" customWidth="1"/>
    <col min="4" max="4" width="3.8515625" style="1" customWidth="1"/>
    <col min="5" max="5" width="9.140625" style="1" customWidth="1"/>
    <col min="6" max="6" width="11.57421875" style="1" customWidth="1"/>
    <col min="7" max="7" width="11.7109375" style="1" customWidth="1"/>
    <col min="8" max="8" width="12.140625" style="1" customWidth="1"/>
    <col min="9" max="10" width="11.7109375" style="1" customWidth="1"/>
    <col min="11" max="11" width="13.421875" style="1" customWidth="1"/>
    <col min="12" max="12" width="15.57421875" style="1" customWidth="1"/>
    <col min="13" max="13" width="15.28125" style="1" customWidth="1"/>
    <col min="14" max="16384" width="9.140625" style="1" customWidth="1"/>
  </cols>
  <sheetData>
    <row r="2" spans="1:8" ht="12.75">
      <c r="A2" s="119" t="s">
        <v>181</v>
      </c>
      <c r="B2" s="119"/>
      <c r="C2" s="119"/>
      <c r="D2" s="119"/>
      <c r="E2" s="119"/>
      <c r="F2" s="119"/>
      <c r="G2" s="119"/>
      <c r="H2" s="119"/>
    </row>
    <row r="3" spans="7:8" ht="12.75">
      <c r="G3" s="124" t="s">
        <v>291</v>
      </c>
      <c r="H3" s="124"/>
    </row>
    <row r="4" spans="1:13" s="9" customFormat="1" ht="22.5">
      <c r="A4" s="10" t="s">
        <v>0</v>
      </c>
      <c r="B4" s="10" t="s">
        <v>44</v>
      </c>
      <c r="C4" s="10" t="s">
        <v>1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8"/>
      <c r="K4" s="8"/>
      <c r="M4" s="77"/>
    </row>
    <row r="5" spans="1:13" ht="15" customHeight="1">
      <c r="A5" s="120" t="s">
        <v>87</v>
      </c>
      <c r="B5" s="121"/>
      <c r="C5" s="121"/>
      <c r="D5" s="121"/>
      <c r="E5" s="121"/>
      <c r="F5" s="121"/>
      <c r="G5" s="121"/>
      <c r="H5" s="121"/>
      <c r="I5" s="85"/>
      <c r="J5" s="86"/>
      <c r="K5" s="85"/>
      <c r="L5" s="86"/>
      <c r="M5" s="76"/>
    </row>
    <row r="6" spans="1:12" ht="11.25">
      <c r="A6" s="18">
        <v>1</v>
      </c>
      <c r="B6" s="70" t="s">
        <v>2</v>
      </c>
      <c r="C6" s="4">
        <v>80</v>
      </c>
      <c r="D6" s="4" t="s">
        <v>82</v>
      </c>
      <c r="E6" s="100">
        <v>20</v>
      </c>
      <c r="F6" s="25"/>
      <c r="G6" s="28">
        <f>E6*F6</f>
        <v>0</v>
      </c>
      <c r="H6" s="4" t="s">
        <v>106</v>
      </c>
      <c r="I6" s="88"/>
      <c r="J6" s="89"/>
      <c r="K6" s="98"/>
      <c r="L6" s="91"/>
    </row>
    <row r="7" spans="1:12" ht="11.25">
      <c r="A7" s="18">
        <v>2</v>
      </c>
      <c r="B7" s="70" t="s">
        <v>3</v>
      </c>
      <c r="C7" s="4">
        <v>80</v>
      </c>
      <c r="D7" s="4" t="s">
        <v>82</v>
      </c>
      <c r="E7" s="100">
        <v>15</v>
      </c>
      <c r="F7" s="25"/>
      <c r="G7" s="28">
        <f>E7*F7</f>
        <v>0</v>
      </c>
      <c r="H7" s="4" t="s">
        <v>113</v>
      </c>
      <c r="I7" s="88"/>
      <c r="J7" s="89"/>
      <c r="K7" s="98"/>
      <c r="L7" s="91"/>
    </row>
    <row r="8" spans="1:12" ht="11.25">
      <c r="A8" s="18">
        <v>3</v>
      </c>
      <c r="B8" s="70" t="s">
        <v>257</v>
      </c>
      <c r="C8" s="4">
        <v>80</v>
      </c>
      <c r="D8" s="4" t="s">
        <v>82</v>
      </c>
      <c r="E8" s="100">
        <v>40</v>
      </c>
      <c r="F8" s="25"/>
      <c r="G8" s="28">
        <f>E8*F8</f>
        <v>0</v>
      </c>
      <c r="H8" s="4" t="s">
        <v>93</v>
      </c>
      <c r="I8" s="88"/>
      <c r="J8" s="89"/>
      <c r="K8" s="98"/>
      <c r="L8" s="91"/>
    </row>
    <row r="9" spans="1:12" ht="22.5">
      <c r="A9" s="18">
        <v>4</v>
      </c>
      <c r="B9" s="102" t="s">
        <v>277</v>
      </c>
      <c r="C9" s="5" t="s">
        <v>4</v>
      </c>
      <c r="D9" s="4" t="s">
        <v>82</v>
      </c>
      <c r="E9" s="100">
        <v>40</v>
      </c>
      <c r="F9" s="25"/>
      <c r="G9" s="28">
        <f>E9*F9</f>
        <v>0</v>
      </c>
      <c r="H9" s="4"/>
      <c r="I9" s="88"/>
      <c r="J9" s="89"/>
      <c r="K9" s="98"/>
      <c r="L9" s="91"/>
    </row>
    <row r="10" spans="1:8" ht="11.25">
      <c r="A10" s="56"/>
      <c r="B10" s="54"/>
      <c r="C10" s="16"/>
      <c r="D10" s="16"/>
      <c r="E10" s="16"/>
      <c r="F10" s="7" t="s">
        <v>81</v>
      </c>
      <c r="G10" s="29">
        <f>SUM(G6:G9)</f>
        <v>0</v>
      </c>
      <c r="H10" s="16"/>
    </row>
    <row r="11" spans="1:8" ht="11.25">
      <c r="A11" s="57"/>
      <c r="B11" s="53"/>
      <c r="C11" s="17"/>
      <c r="D11" s="17"/>
      <c r="E11" s="17"/>
      <c r="F11" s="22"/>
      <c r="G11" s="23"/>
      <c r="H11" s="17"/>
    </row>
    <row r="12" spans="1:8" ht="11.25">
      <c r="A12" s="57"/>
      <c r="B12" s="53"/>
      <c r="C12" s="17"/>
      <c r="D12" s="17"/>
      <c r="E12" s="17"/>
      <c r="F12" s="22"/>
      <c r="G12" s="23"/>
      <c r="H12" s="17"/>
    </row>
    <row r="13" spans="1:8" ht="11.25">
      <c r="A13" s="57"/>
      <c r="B13" s="53"/>
      <c r="C13" s="17"/>
      <c r="D13" s="17"/>
      <c r="E13" s="17"/>
      <c r="F13" s="17"/>
      <c r="G13" s="17"/>
      <c r="H13" s="17"/>
    </row>
    <row r="14" spans="1:11" ht="64.5" customHeight="1">
      <c r="A14" s="57"/>
      <c r="B14" s="122" t="s">
        <v>120</v>
      </c>
      <c r="C14" s="123"/>
      <c r="D14" s="123"/>
      <c r="E14" s="123"/>
      <c r="F14" s="123"/>
      <c r="G14" s="123"/>
      <c r="H14" s="123"/>
      <c r="I14" s="17"/>
      <c r="K14" s="17"/>
    </row>
    <row r="15" spans="1:11" ht="36.75" customHeight="1">
      <c r="A15" s="57"/>
      <c r="B15" s="122" t="s">
        <v>119</v>
      </c>
      <c r="C15" s="123"/>
      <c r="D15" s="123"/>
      <c r="E15" s="123"/>
      <c r="F15" s="123"/>
      <c r="G15" s="123"/>
      <c r="H15" s="123"/>
      <c r="I15" s="24"/>
      <c r="K15" s="24"/>
    </row>
    <row r="16" spans="1:11" ht="11.25" customHeight="1">
      <c r="A16" s="57"/>
      <c r="B16" s="53"/>
      <c r="C16" s="17"/>
      <c r="D16" s="17"/>
      <c r="E16" s="17"/>
      <c r="F16" s="17"/>
      <c r="G16" s="17"/>
      <c r="H16" s="17"/>
      <c r="I16" s="24"/>
      <c r="K16" s="24"/>
    </row>
    <row r="17" spans="1:8" ht="11.25">
      <c r="A17" s="57"/>
      <c r="B17" s="53"/>
      <c r="C17" s="17"/>
      <c r="D17" s="17"/>
      <c r="E17" s="17"/>
      <c r="F17" s="17"/>
      <c r="G17" s="17"/>
      <c r="H17" s="17"/>
    </row>
    <row r="18" spans="1:8" ht="11.25">
      <c r="A18" s="57"/>
      <c r="B18" s="53"/>
      <c r="C18" s="17"/>
      <c r="D18" s="17"/>
      <c r="E18" s="17"/>
      <c r="F18" s="17"/>
      <c r="G18" s="17"/>
      <c r="H18" s="17"/>
    </row>
    <row r="24" ht="15.75" customHeight="1"/>
    <row r="26" ht="11.25">
      <c r="I26" s="1" t="s">
        <v>9</v>
      </c>
    </row>
  </sheetData>
  <sheetProtection/>
  <protectedRanges>
    <protectedRange password="C971" sqref="F6:F9" name="Rozstęp1"/>
  </protectedRanges>
  <mergeCells count="5">
    <mergeCell ref="A2:H2"/>
    <mergeCell ref="A5:H5"/>
    <mergeCell ref="B14:H14"/>
    <mergeCell ref="B15:H15"/>
    <mergeCell ref="G3:H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="120" zoomScaleNormal="120" zoomScalePageLayoutView="0" workbookViewId="0" topLeftCell="A1">
      <selection activeCell="E13" sqref="E13"/>
    </sheetView>
  </sheetViews>
  <sheetFormatPr defaultColWidth="9.140625" defaultRowHeight="12.75"/>
  <cols>
    <col min="1" max="1" width="3.28125" style="0" customWidth="1"/>
    <col min="2" max="2" width="26.8515625" style="58" bestFit="1" customWidth="1"/>
    <col min="3" max="3" width="9.57421875" style="0" bestFit="1" customWidth="1"/>
    <col min="4" max="4" width="6.28125" style="0" customWidth="1"/>
    <col min="5" max="5" width="5.00390625" style="0" customWidth="1"/>
    <col min="7" max="7" width="12.421875" style="0" customWidth="1"/>
    <col min="8" max="8" width="17.7109375" style="0" customWidth="1"/>
  </cols>
  <sheetData>
    <row r="1" s="1" customFormat="1" ht="11.25">
      <c r="B1" s="48"/>
    </row>
    <row r="2" spans="1:8" s="1" customFormat="1" ht="12.75">
      <c r="A2" s="119" t="s">
        <v>175</v>
      </c>
      <c r="B2" s="119"/>
      <c r="C2" s="119"/>
      <c r="D2" s="119"/>
      <c r="E2" s="119"/>
      <c r="F2" s="119"/>
      <c r="G2" s="119"/>
      <c r="H2" s="119"/>
    </row>
    <row r="3" spans="2:8" s="1" customFormat="1" ht="12.75">
      <c r="B3" s="48"/>
      <c r="G3" s="128" t="s">
        <v>292</v>
      </c>
      <c r="H3" s="128"/>
    </row>
    <row r="4" spans="1:9" s="9" customFormat="1" ht="33.75">
      <c r="A4" s="10" t="s">
        <v>0</v>
      </c>
      <c r="B4" s="10" t="s">
        <v>44</v>
      </c>
      <c r="C4" s="10" t="s">
        <v>1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77"/>
    </row>
    <row r="5" spans="1:9" s="1" customFormat="1" ht="15" customHeight="1">
      <c r="A5" s="125" t="s">
        <v>88</v>
      </c>
      <c r="B5" s="126"/>
      <c r="C5" s="126"/>
      <c r="D5" s="126"/>
      <c r="E5" s="126"/>
      <c r="F5" s="126"/>
      <c r="G5" s="126"/>
      <c r="H5" s="127"/>
      <c r="I5" s="76"/>
    </row>
    <row r="6" spans="1:8" s="55" customFormat="1" ht="11.25">
      <c r="A6" s="18">
        <v>1</v>
      </c>
      <c r="B6" s="70" t="s">
        <v>254</v>
      </c>
      <c r="C6" s="18">
        <v>80</v>
      </c>
      <c r="D6" s="18" t="s">
        <v>82</v>
      </c>
      <c r="E6" s="101">
        <v>35</v>
      </c>
      <c r="F6" s="28"/>
      <c r="G6" s="28">
        <f>E6*F6</f>
        <v>0</v>
      </c>
      <c r="H6" s="18" t="s">
        <v>103</v>
      </c>
    </row>
    <row r="7" spans="1:8" s="55" customFormat="1" ht="11.25">
      <c r="A7" s="18">
        <v>2</v>
      </c>
      <c r="B7" s="70" t="s">
        <v>254</v>
      </c>
      <c r="C7" s="18">
        <v>100</v>
      </c>
      <c r="D7" s="18" t="s">
        <v>82</v>
      </c>
      <c r="E7" s="101">
        <v>15</v>
      </c>
      <c r="F7" s="28"/>
      <c r="G7" s="28">
        <f>E7*F7</f>
        <v>0</v>
      </c>
      <c r="H7" s="18" t="s">
        <v>104</v>
      </c>
    </row>
    <row r="8" spans="1:8" s="55" customFormat="1" ht="11.25">
      <c r="A8" s="18">
        <v>3</v>
      </c>
      <c r="B8" s="70" t="s">
        <v>254</v>
      </c>
      <c r="C8" s="18">
        <v>150</v>
      </c>
      <c r="D8" s="18" t="s">
        <v>82</v>
      </c>
      <c r="E8" s="101">
        <v>2</v>
      </c>
      <c r="F8" s="28"/>
      <c r="G8" s="28">
        <f>E8*F8</f>
        <v>0</v>
      </c>
      <c r="H8" s="18" t="s">
        <v>105</v>
      </c>
    </row>
    <row r="9" spans="1:8" s="55" customFormat="1" ht="22.5">
      <c r="A9" s="18">
        <v>4</v>
      </c>
      <c r="B9" s="70" t="s">
        <v>255</v>
      </c>
      <c r="C9" s="18" t="s">
        <v>6</v>
      </c>
      <c r="D9" s="18" t="s">
        <v>82</v>
      </c>
      <c r="E9" s="101">
        <v>35</v>
      </c>
      <c r="F9" s="28"/>
      <c r="G9" s="28">
        <f>E9*F9</f>
        <v>0</v>
      </c>
      <c r="H9" s="69" t="s">
        <v>249</v>
      </c>
    </row>
    <row r="10" spans="1:8" s="55" customFormat="1" ht="22.5">
      <c r="A10" s="18">
        <v>5</v>
      </c>
      <c r="B10" s="70" t="s">
        <v>255</v>
      </c>
      <c r="C10" s="18" t="s">
        <v>251</v>
      </c>
      <c r="D10" s="18" t="s">
        <v>82</v>
      </c>
      <c r="E10" s="101">
        <v>20</v>
      </c>
      <c r="F10" s="28"/>
      <c r="G10" s="28">
        <f>E10*F10</f>
        <v>0</v>
      </c>
      <c r="H10" s="69" t="s">
        <v>250</v>
      </c>
    </row>
    <row r="11" spans="1:8" s="1" customFormat="1" ht="15.75" customHeight="1">
      <c r="A11" s="16"/>
      <c r="B11" s="54"/>
      <c r="C11" s="16"/>
      <c r="D11" s="16"/>
      <c r="E11" s="16"/>
      <c r="F11" s="7" t="s">
        <v>81</v>
      </c>
      <c r="G11" s="26">
        <f>SUM(G6:G10)</f>
        <v>0</v>
      </c>
      <c r="H11" s="16"/>
    </row>
    <row r="12" spans="1:8" s="1" customFormat="1" ht="11.25">
      <c r="A12" s="17"/>
      <c r="B12" s="53"/>
      <c r="C12" s="17"/>
      <c r="D12" s="17"/>
      <c r="E12" s="17"/>
      <c r="F12" s="17"/>
      <c r="G12" s="17"/>
      <c r="H12" s="17"/>
    </row>
    <row r="13" spans="1:8" s="1" customFormat="1" ht="11.25">
      <c r="A13" s="17"/>
      <c r="B13" s="53"/>
      <c r="C13" s="17"/>
      <c r="D13" s="17"/>
      <c r="E13" s="17"/>
      <c r="F13" s="17"/>
      <c r="G13" s="17"/>
      <c r="H13" s="17"/>
    </row>
    <row r="14" spans="1:8" s="1" customFormat="1" ht="11.25">
      <c r="A14" s="17"/>
      <c r="B14" s="53"/>
      <c r="C14" s="17"/>
      <c r="D14" s="17"/>
      <c r="E14" s="17"/>
      <c r="F14" s="17"/>
      <c r="G14" s="17"/>
      <c r="H14" s="17"/>
    </row>
    <row r="15" spans="1:8" s="1" customFormat="1" ht="58.5" customHeight="1">
      <c r="A15" s="17"/>
      <c r="B15" s="122" t="s">
        <v>120</v>
      </c>
      <c r="C15" s="123"/>
      <c r="D15" s="123"/>
      <c r="E15" s="123"/>
      <c r="F15" s="123"/>
      <c r="G15" s="123"/>
      <c r="H15" s="123"/>
    </row>
    <row r="16" spans="1:8" s="1" customFormat="1" ht="34.5" customHeight="1">
      <c r="A16" s="17"/>
      <c r="B16" s="122" t="s">
        <v>119</v>
      </c>
      <c r="C16" s="123"/>
      <c r="D16" s="123"/>
      <c r="E16" s="123"/>
      <c r="F16" s="123"/>
      <c r="G16" s="123"/>
      <c r="H16" s="123"/>
    </row>
    <row r="17" spans="1:8" s="1" customFormat="1" ht="11.25">
      <c r="A17" s="17"/>
      <c r="B17" s="53"/>
      <c r="C17" s="17"/>
      <c r="D17" s="17"/>
      <c r="E17" s="17"/>
      <c r="F17" s="17"/>
      <c r="G17" s="17"/>
      <c r="H17" s="17"/>
    </row>
    <row r="18" spans="1:8" s="1" customFormat="1" ht="11.25">
      <c r="A18" s="17"/>
      <c r="B18" s="53"/>
      <c r="C18" s="17"/>
      <c r="D18" s="17"/>
      <c r="E18" s="17"/>
      <c r="F18" s="17"/>
      <c r="G18" s="17"/>
      <c r="H18" s="17"/>
    </row>
    <row r="19" spans="1:8" s="1" customFormat="1" ht="11.25">
      <c r="A19" s="17"/>
      <c r="B19" s="53"/>
      <c r="C19" s="17"/>
      <c r="D19" s="17"/>
      <c r="E19" s="17"/>
      <c r="F19" s="17"/>
      <c r="G19" s="17"/>
      <c r="H19" s="17"/>
    </row>
    <row r="20" spans="1:8" s="1" customFormat="1" ht="11.25">
      <c r="A20" s="17"/>
      <c r="B20" s="53"/>
      <c r="C20" s="17"/>
      <c r="D20" s="17"/>
      <c r="E20" s="17"/>
      <c r="F20" s="17"/>
      <c r="G20" s="17"/>
      <c r="H20" s="17"/>
    </row>
    <row r="21" spans="1:8" s="1" customFormat="1" ht="11.25">
      <c r="A21" s="17"/>
      <c r="B21" s="53"/>
      <c r="C21" s="17"/>
      <c r="D21" s="17"/>
      <c r="E21" s="17"/>
      <c r="F21" s="17"/>
      <c r="G21" s="17"/>
      <c r="H21" s="17"/>
    </row>
  </sheetData>
  <sheetProtection/>
  <protectedRanges>
    <protectedRange password="C971" sqref="B15:H15 F6:F10" name="Rozstęp1_1"/>
  </protectedRanges>
  <mergeCells count="5">
    <mergeCell ref="A2:H2"/>
    <mergeCell ref="A5:H5"/>
    <mergeCell ref="B15:H15"/>
    <mergeCell ref="B16:H16"/>
    <mergeCell ref="G3:H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="120" zoomScaleNormal="120" zoomScalePageLayoutView="0" workbookViewId="0" topLeftCell="A1">
      <selection activeCell="B30" sqref="B30"/>
    </sheetView>
  </sheetViews>
  <sheetFormatPr defaultColWidth="9.140625" defaultRowHeight="12.75"/>
  <cols>
    <col min="1" max="1" width="3.7109375" style="0" customWidth="1"/>
    <col min="2" max="2" width="31.8515625" style="0" customWidth="1"/>
    <col min="4" max="4" width="5.57421875" style="0" customWidth="1"/>
    <col min="5" max="5" width="5.8515625" style="0" customWidth="1"/>
    <col min="7" max="7" width="11.7109375" style="0" customWidth="1"/>
    <col min="8" max="8" width="17.7109375" style="0" customWidth="1"/>
  </cols>
  <sheetData>
    <row r="1" spans="1:8" ht="12.75">
      <c r="A1" s="1"/>
      <c r="B1" s="48"/>
      <c r="C1" s="1"/>
      <c r="D1" s="1"/>
      <c r="E1" s="1"/>
      <c r="F1" s="1"/>
      <c r="G1" s="1"/>
      <c r="H1" s="1"/>
    </row>
    <row r="2" spans="1:8" ht="12.75">
      <c r="A2" s="119" t="s">
        <v>176</v>
      </c>
      <c r="B2" s="119"/>
      <c r="C2" s="119"/>
      <c r="D2" s="119"/>
      <c r="E2" s="119"/>
      <c r="F2" s="119"/>
      <c r="G2" s="119"/>
      <c r="H2" s="119"/>
    </row>
    <row r="3" spans="1:8" ht="12.75">
      <c r="A3" s="1"/>
      <c r="B3" s="48"/>
      <c r="C3" s="1"/>
      <c r="D3" s="1"/>
      <c r="E3" s="1"/>
      <c r="F3" s="1"/>
      <c r="G3" s="128" t="s">
        <v>293</v>
      </c>
      <c r="H3" s="128"/>
    </row>
    <row r="4" spans="1:9" ht="33.75">
      <c r="A4" s="10" t="s">
        <v>0</v>
      </c>
      <c r="B4" s="10" t="s">
        <v>44</v>
      </c>
      <c r="C4" s="10" t="s">
        <v>1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77"/>
    </row>
    <row r="5" spans="1:9" ht="13.5" customHeight="1">
      <c r="A5" s="125" t="s">
        <v>220</v>
      </c>
      <c r="B5" s="126"/>
      <c r="C5" s="126"/>
      <c r="D5" s="126"/>
      <c r="E5" s="126"/>
      <c r="F5" s="126"/>
      <c r="G5" s="126"/>
      <c r="H5" s="127"/>
      <c r="I5" s="76"/>
    </row>
    <row r="6" spans="1:8" s="55" customFormat="1" ht="12" customHeight="1">
      <c r="A6" s="18">
        <v>1</v>
      </c>
      <c r="B6" s="70" t="s">
        <v>256</v>
      </c>
      <c r="C6" s="18">
        <v>25</v>
      </c>
      <c r="D6" s="18" t="s">
        <v>82</v>
      </c>
      <c r="E6" s="101">
        <v>60</v>
      </c>
      <c r="F6" s="28"/>
      <c r="G6" s="28">
        <f>E6*F6</f>
        <v>0</v>
      </c>
      <c r="H6" s="18" t="s">
        <v>107</v>
      </c>
    </row>
    <row r="7" spans="1:8" s="55" customFormat="1" ht="12" customHeight="1">
      <c r="A7" s="18">
        <v>2</v>
      </c>
      <c r="B7" s="70" t="s">
        <v>256</v>
      </c>
      <c r="C7" s="18">
        <v>32</v>
      </c>
      <c r="D7" s="18" t="s">
        <v>82</v>
      </c>
      <c r="E7" s="101">
        <v>10</v>
      </c>
      <c r="F7" s="28"/>
      <c r="G7" s="28">
        <f>E7*F7</f>
        <v>0</v>
      </c>
      <c r="H7" s="18" t="s">
        <v>108</v>
      </c>
    </row>
    <row r="8" spans="1:8" s="55" customFormat="1" ht="12" customHeight="1">
      <c r="A8" s="18">
        <v>3</v>
      </c>
      <c r="B8" s="70" t="s">
        <v>256</v>
      </c>
      <c r="C8" s="18">
        <v>40</v>
      </c>
      <c r="D8" s="18" t="s">
        <v>82</v>
      </c>
      <c r="E8" s="101">
        <v>5</v>
      </c>
      <c r="F8" s="28"/>
      <c r="G8" s="28">
        <f>E8*F8</f>
        <v>0</v>
      </c>
      <c r="H8" s="18" t="s">
        <v>109</v>
      </c>
    </row>
    <row r="9" spans="1:8" s="55" customFormat="1" ht="12" customHeight="1">
      <c r="A9" s="18">
        <v>4</v>
      </c>
      <c r="B9" s="70" t="s">
        <v>256</v>
      </c>
      <c r="C9" s="18">
        <v>50</v>
      </c>
      <c r="D9" s="18" t="s">
        <v>82</v>
      </c>
      <c r="E9" s="101">
        <v>10</v>
      </c>
      <c r="F9" s="28"/>
      <c r="G9" s="28">
        <f>E9*F9</f>
        <v>0</v>
      </c>
      <c r="H9" s="18" t="s">
        <v>110</v>
      </c>
    </row>
    <row r="10" spans="1:8" s="55" customFormat="1" ht="27" customHeight="1">
      <c r="A10" s="18">
        <v>5</v>
      </c>
      <c r="B10" s="70" t="s">
        <v>255</v>
      </c>
      <c r="C10" s="18" t="s">
        <v>7</v>
      </c>
      <c r="D10" s="18" t="s">
        <v>82</v>
      </c>
      <c r="E10" s="101">
        <v>90</v>
      </c>
      <c r="F10" s="28"/>
      <c r="G10" s="28">
        <f>E10*F10</f>
        <v>0</v>
      </c>
      <c r="H10" s="44" t="s">
        <v>249</v>
      </c>
    </row>
    <row r="11" spans="1:8" s="1" customFormat="1" ht="15.75" customHeight="1">
      <c r="A11" s="16"/>
      <c r="B11" s="54"/>
      <c r="C11" s="16"/>
      <c r="D11" s="16"/>
      <c r="E11" s="16"/>
      <c r="F11" s="7" t="s">
        <v>81</v>
      </c>
      <c r="G11" s="26">
        <f>SUM(G2:G10)</f>
        <v>0</v>
      </c>
      <c r="H11" s="16"/>
    </row>
    <row r="14" spans="1:8" s="1" customFormat="1" ht="58.5" customHeight="1">
      <c r="A14" s="17"/>
      <c r="B14" s="122" t="s">
        <v>120</v>
      </c>
      <c r="C14" s="123"/>
      <c r="D14" s="123"/>
      <c r="E14" s="123"/>
      <c r="F14" s="123"/>
      <c r="G14" s="123"/>
      <c r="H14" s="123"/>
    </row>
    <row r="15" spans="1:8" s="1" customFormat="1" ht="34.5" customHeight="1">
      <c r="A15" s="17"/>
      <c r="B15" s="122" t="s">
        <v>119</v>
      </c>
      <c r="C15" s="123"/>
      <c r="D15" s="123"/>
      <c r="E15" s="123"/>
      <c r="F15" s="123"/>
      <c r="G15" s="123"/>
      <c r="H15" s="123"/>
    </row>
  </sheetData>
  <sheetProtection/>
  <protectedRanges>
    <protectedRange password="C971" sqref="F6:F9" name="Rozstęp1_1_5"/>
    <protectedRange password="C971" sqref="F10" name="Rozstęp1_1_7"/>
    <protectedRange password="C971" sqref="B14:H14" name="Rozstęp1_1_11"/>
  </protectedRanges>
  <mergeCells count="5">
    <mergeCell ref="B15:H15"/>
    <mergeCell ref="B14:H14"/>
    <mergeCell ref="A2:H2"/>
    <mergeCell ref="A5:H5"/>
    <mergeCell ref="G3:H3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61"/>
  <sheetViews>
    <sheetView zoomScale="130" zoomScaleNormal="130" zoomScalePageLayoutView="0" workbookViewId="0" topLeftCell="A1">
      <selection activeCell="M33" sqref="M33"/>
    </sheetView>
  </sheetViews>
  <sheetFormatPr defaultColWidth="9.140625" defaultRowHeight="12.75"/>
  <cols>
    <col min="1" max="1" width="3.421875" style="55" customWidth="1"/>
    <col min="2" max="2" width="32.28125" style="1" customWidth="1"/>
    <col min="3" max="3" width="10.421875" style="1" customWidth="1"/>
    <col min="4" max="4" width="3.8515625" style="1" customWidth="1"/>
    <col min="5" max="5" width="7.140625" style="1" customWidth="1"/>
    <col min="6" max="6" width="9.7109375" style="1" customWidth="1"/>
    <col min="7" max="7" width="10.8515625" style="1" customWidth="1"/>
    <col min="8" max="8" width="21.57421875" style="1" customWidth="1"/>
    <col min="9" max="9" width="12.421875" style="1" customWidth="1"/>
    <col min="10" max="10" width="8.7109375" style="1" customWidth="1"/>
    <col min="11" max="11" width="13.421875" style="1" customWidth="1"/>
    <col min="12" max="12" width="15.57421875" style="1" customWidth="1"/>
    <col min="13" max="13" width="14.140625" style="1" customWidth="1"/>
    <col min="14" max="16384" width="9.140625" style="1" customWidth="1"/>
  </cols>
  <sheetData>
    <row r="2" spans="1:8" ht="12.75">
      <c r="A2" s="119" t="s">
        <v>177</v>
      </c>
      <c r="B2" s="119"/>
      <c r="C2" s="119"/>
      <c r="D2" s="119"/>
      <c r="E2" s="119"/>
      <c r="F2" s="119"/>
      <c r="G2" s="119"/>
      <c r="H2" s="119"/>
    </row>
    <row r="3" spans="7:8" ht="12.75">
      <c r="G3" s="128" t="s">
        <v>290</v>
      </c>
      <c r="H3" s="128"/>
    </row>
    <row r="4" spans="1:13" s="9" customFormat="1" ht="33.75">
      <c r="A4" s="10" t="s">
        <v>0</v>
      </c>
      <c r="B4" s="10" t="s">
        <v>44</v>
      </c>
      <c r="C4" s="10" t="s">
        <v>1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K4" s="8"/>
      <c r="M4" s="77"/>
    </row>
    <row r="5" spans="1:13" ht="15" customHeight="1">
      <c r="A5" s="125" t="s">
        <v>167</v>
      </c>
      <c r="B5" s="126"/>
      <c r="C5" s="126"/>
      <c r="D5" s="126"/>
      <c r="E5" s="126"/>
      <c r="F5" s="126"/>
      <c r="G5" s="126"/>
      <c r="H5" s="126"/>
      <c r="I5" s="85"/>
      <c r="J5" s="86"/>
      <c r="K5" s="85"/>
      <c r="L5" s="86"/>
      <c r="M5" s="76"/>
    </row>
    <row r="6" spans="1:12" ht="11.25">
      <c r="A6" s="18">
        <v>1</v>
      </c>
      <c r="B6" s="3" t="s">
        <v>183</v>
      </c>
      <c r="C6" s="4" t="s">
        <v>243</v>
      </c>
      <c r="D6" s="4" t="s">
        <v>82</v>
      </c>
      <c r="E6" s="101">
        <v>19</v>
      </c>
      <c r="F6" s="25"/>
      <c r="G6" s="25">
        <f aca="true" t="shared" si="0" ref="G6:G43">E6*F6</f>
        <v>0</v>
      </c>
      <c r="H6" s="35" t="s">
        <v>242</v>
      </c>
      <c r="I6" s="88"/>
      <c r="J6" s="89"/>
      <c r="K6" s="95"/>
      <c r="L6" s="91"/>
    </row>
    <row r="7" spans="1:12" ht="11.25">
      <c r="A7" s="18">
        <v>2</v>
      </c>
      <c r="B7" s="3" t="s">
        <v>121</v>
      </c>
      <c r="C7" s="4">
        <v>80</v>
      </c>
      <c r="D7" s="4" t="s">
        <v>82</v>
      </c>
      <c r="E7" s="101">
        <v>5</v>
      </c>
      <c r="F7" s="25"/>
      <c r="G7" s="25">
        <f t="shared" si="0"/>
        <v>0</v>
      </c>
      <c r="H7" s="35" t="s">
        <v>242</v>
      </c>
      <c r="I7" s="88"/>
      <c r="J7" s="89"/>
      <c r="K7" s="95"/>
      <c r="L7" s="91"/>
    </row>
    <row r="8" spans="1:12" ht="11.25">
      <c r="A8" s="18">
        <v>3</v>
      </c>
      <c r="B8" s="3" t="s">
        <v>121</v>
      </c>
      <c r="C8" s="4">
        <v>100</v>
      </c>
      <c r="D8" s="4" t="s">
        <v>82</v>
      </c>
      <c r="E8" s="101">
        <v>10</v>
      </c>
      <c r="F8" s="25"/>
      <c r="G8" s="25">
        <f t="shared" si="0"/>
        <v>0</v>
      </c>
      <c r="H8" s="35" t="s">
        <v>242</v>
      </c>
      <c r="I8" s="88"/>
      <c r="J8" s="89"/>
      <c r="K8" s="95"/>
      <c r="L8" s="91"/>
    </row>
    <row r="9" spans="1:12" ht="11.25">
      <c r="A9" s="18">
        <v>4</v>
      </c>
      <c r="B9" s="3" t="s">
        <v>121</v>
      </c>
      <c r="C9" s="4">
        <v>150</v>
      </c>
      <c r="D9" s="4" t="s">
        <v>82</v>
      </c>
      <c r="E9" s="101">
        <v>4</v>
      </c>
      <c r="F9" s="25"/>
      <c r="G9" s="25">
        <f t="shared" si="0"/>
        <v>0</v>
      </c>
      <c r="H9" s="35" t="s">
        <v>242</v>
      </c>
      <c r="I9" s="88"/>
      <c r="J9" s="89"/>
      <c r="K9" s="95"/>
      <c r="L9" s="91"/>
    </row>
    <row r="10" spans="1:12" ht="11.25">
      <c r="A10" s="18">
        <v>5</v>
      </c>
      <c r="B10" s="3" t="s">
        <v>278</v>
      </c>
      <c r="C10" s="4">
        <v>80</v>
      </c>
      <c r="D10" s="4" t="s">
        <v>82</v>
      </c>
      <c r="E10" s="101">
        <v>4</v>
      </c>
      <c r="F10" s="25"/>
      <c r="G10" s="25">
        <f t="shared" si="0"/>
        <v>0</v>
      </c>
      <c r="H10" s="40" t="s">
        <v>242</v>
      </c>
      <c r="I10" s="88"/>
      <c r="J10" s="89"/>
      <c r="K10" s="96"/>
      <c r="L10" s="91"/>
    </row>
    <row r="11" spans="1:12" ht="11.25">
      <c r="A11" s="18">
        <v>6</v>
      </c>
      <c r="B11" s="3" t="s">
        <v>278</v>
      </c>
      <c r="C11" s="4">
        <v>100</v>
      </c>
      <c r="D11" s="4" t="s">
        <v>82</v>
      </c>
      <c r="E11" s="101">
        <v>4</v>
      </c>
      <c r="F11" s="25"/>
      <c r="G11" s="25">
        <f t="shared" si="0"/>
        <v>0</v>
      </c>
      <c r="H11" s="40" t="s">
        <v>242</v>
      </c>
      <c r="I11" s="88"/>
      <c r="J11" s="89"/>
      <c r="K11" s="96"/>
      <c r="L11" s="91"/>
    </row>
    <row r="12" spans="1:12" ht="11.25">
      <c r="A12" s="18">
        <v>7</v>
      </c>
      <c r="B12" s="3" t="s">
        <v>278</v>
      </c>
      <c r="C12" s="4">
        <v>150</v>
      </c>
      <c r="D12" s="4" t="s">
        <v>82</v>
      </c>
      <c r="E12" s="101">
        <v>2</v>
      </c>
      <c r="F12" s="25"/>
      <c r="G12" s="25">
        <f t="shared" si="0"/>
        <v>0</v>
      </c>
      <c r="H12" s="40" t="s">
        <v>242</v>
      </c>
      <c r="I12" s="88"/>
      <c r="J12" s="89"/>
      <c r="K12" s="95"/>
      <c r="L12" s="91"/>
    </row>
    <row r="13" spans="1:12" ht="11.25">
      <c r="A13" s="18">
        <v>8</v>
      </c>
      <c r="B13" s="3" t="s">
        <v>80</v>
      </c>
      <c r="C13" s="4" t="s">
        <v>156</v>
      </c>
      <c r="D13" s="4" t="s">
        <v>82</v>
      </c>
      <c r="E13" s="101">
        <v>2</v>
      </c>
      <c r="F13" s="25"/>
      <c r="G13" s="25">
        <f t="shared" si="0"/>
        <v>0</v>
      </c>
      <c r="H13" s="4" t="s">
        <v>116</v>
      </c>
      <c r="I13" s="88"/>
      <c r="J13" s="89"/>
      <c r="K13" s="95"/>
      <c r="L13" s="91"/>
    </row>
    <row r="14" spans="1:12" ht="11.25">
      <c r="A14" s="18">
        <v>9</v>
      </c>
      <c r="B14" s="3" t="s">
        <v>80</v>
      </c>
      <c r="C14" s="4" t="s">
        <v>157</v>
      </c>
      <c r="D14" s="4" t="s">
        <v>82</v>
      </c>
      <c r="E14" s="101">
        <v>8</v>
      </c>
      <c r="F14" s="25"/>
      <c r="G14" s="25">
        <f t="shared" si="0"/>
        <v>0</v>
      </c>
      <c r="H14" s="4" t="s">
        <v>116</v>
      </c>
      <c r="I14" s="88"/>
      <c r="J14" s="89"/>
      <c r="K14" s="95"/>
      <c r="L14" s="91"/>
    </row>
    <row r="15" spans="1:12" ht="11.25">
      <c r="A15" s="18">
        <v>10</v>
      </c>
      <c r="B15" s="3" t="s">
        <v>168</v>
      </c>
      <c r="C15" s="4" t="s">
        <v>158</v>
      </c>
      <c r="D15" s="4" t="s">
        <v>82</v>
      </c>
      <c r="E15" s="101">
        <v>10</v>
      </c>
      <c r="F15" s="25"/>
      <c r="G15" s="25">
        <f t="shared" si="0"/>
        <v>0</v>
      </c>
      <c r="H15" s="4" t="s">
        <v>116</v>
      </c>
      <c r="I15" s="88"/>
      <c r="J15" s="89"/>
      <c r="K15" s="95"/>
      <c r="L15" s="91"/>
    </row>
    <row r="16" spans="1:12" ht="11.25">
      <c r="A16" s="18">
        <v>11</v>
      </c>
      <c r="B16" s="3" t="s">
        <v>80</v>
      </c>
      <c r="C16" s="4" t="s">
        <v>218</v>
      </c>
      <c r="D16" s="4" t="s">
        <v>82</v>
      </c>
      <c r="E16" s="101">
        <v>4</v>
      </c>
      <c r="F16" s="25"/>
      <c r="G16" s="25">
        <f t="shared" si="0"/>
        <v>0</v>
      </c>
      <c r="H16" s="4" t="s">
        <v>116</v>
      </c>
      <c r="I16" s="88"/>
      <c r="J16" s="89"/>
      <c r="K16" s="95"/>
      <c r="L16" s="91"/>
    </row>
    <row r="17" spans="1:12" ht="11.25">
      <c r="A17" s="18">
        <v>12</v>
      </c>
      <c r="B17" s="3" t="s">
        <v>80</v>
      </c>
      <c r="C17" s="4" t="s">
        <v>159</v>
      </c>
      <c r="D17" s="4" t="s">
        <v>82</v>
      </c>
      <c r="E17" s="101">
        <v>2</v>
      </c>
      <c r="F17" s="25"/>
      <c r="G17" s="25">
        <f t="shared" si="0"/>
        <v>0</v>
      </c>
      <c r="H17" s="4" t="s">
        <v>116</v>
      </c>
      <c r="I17" s="88"/>
      <c r="J17" s="89"/>
      <c r="K17" s="95"/>
      <c r="L17" s="91"/>
    </row>
    <row r="18" spans="1:12" ht="11.25">
      <c r="A18" s="18">
        <v>13</v>
      </c>
      <c r="B18" s="3" t="s">
        <v>80</v>
      </c>
      <c r="C18" s="4" t="s">
        <v>160</v>
      </c>
      <c r="D18" s="4" t="s">
        <v>82</v>
      </c>
      <c r="E18" s="101">
        <v>4</v>
      </c>
      <c r="F18" s="25"/>
      <c r="G18" s="25">
        <f t="shared" si="0"/>
        <v>0</v>
      </c>
      <c r="H18" s="4" t="s">
        <v>116</v>
      </c>
      <c r="I18" s="88"/>
      <c r="J18" s="89"/>
      <c r="K18" s="95"/>
      <c r="L18" s="91"/>
    </row>
    <row r="19" spans="1:12" ht="11.25">
      <c r="A19" s="18">
        <v>14</v>
      </c>
      <c r="B19" s="3" t="s">
        <v>80</v>
      </c>
      <c r="C19" s="4" t="s">
        <v>221</v>
      </c>
      <c r="D19" s="4" t="s">
        <v>82</v>
      </c>
      <c r="E19" s="101">
        <v>4</v>
      </c>
      <c r="F19" s="25"/>
      <c r="G19" s="25">
        <f t="shared" si="0"/>
        <v>0</v>
      </c>
      <c r="H19" s="4" t="s">
        <v>116</v>
      </c>
      <c r="I19" s="88"/>
      <c r="J19" s="89"/>
      <c r="K19" s="95"/>
      <c r="L19" s="91"/>
    </row>
    <row r="20" spans="1:12" ht="11.25">
      <c r="A20" s="18">
        <v>15</v>
      </c>
      <c r="B20" s="3" t="s">
        <v>80</v>
      </c>
      <c r="C20" s="4" t="s">
        <v>162</v>
      </c>
      <c r="D20" s="4" t="s">
        <v>82</v>
      </c>
      <c r="E20" s="101">
        <v>2</v>
      </c>
      <c r="F20" s="25"/>
      <c r="G20" s="25">
        <f t="shared" si="0"/>
        <v>0</v>
      </c>
      <c r="H20" s="4" t="s">
        <v>116</v>
      </c>
      <c r="I20" s="88"/>
      <c r="J20" s="89"/>
      <c r="K20" s="95"/>
      <c r="L20" s="91"/>
    </row>
    <row r="21" spans="1:12" ht="11.25">
      <c r="A21" s="18">
        <v>16</v>
      </c>
      <c r="B21" s="3" t="s">
        <v>80</v>
      </c>
      <c r="C21" s="4" t="s">
        <v>161</v>
      </c>
      <c r="D21" s="4" t="s">
        <v>82</v>
      </c>
      <c r="E21" s="101">
        <v>2</v>
      </c>
      <c r="F21" s="25"/>
      <c r="G21" s="25">
        <f t="shared" si="0"/>
        <v>0</v>
      </c>
      <c r="H21" s="4" t="s">
        <v>116</v>
      </c>
      <c r="I21" s="88"/>
      <c r="J21" s="89"/>
      <c r="K21" s="95"/>
      <c r="L21" s="91"/>
    </row>
    <row r="22" spans="1:12" ht="11.25">
      <c r="A22" s="18">
        <v>17</v>
      </c>
      <c r="B22" s="34" t="s">
        <v>191</v>
      </c>
      <c r="C22" s="35" t="s">
        <v>100</v>
      </c>
      <c r="D22" s="35" t="s">
        <v>82</v>
      </c>
      <c r="E22" s="101">
        <v>4</v>
      </c>
      <c r="F22" s="36"/>
      <c r="G22" s="25">
        <f t="shared" si="0"/>
        <v>0</v>
      </c>
      <c r="H22" s="35" t="s">
        <v>195</v>
      </c>
      <c r="I22" s="88"/>
      <c r="J22" s="89"/>
      <c r="K22" s="95"/>
      <c r="L22" s="91"/>
    </row>
    <row r="23" spans="1:12" ht="11.25">
      <c r="A23" s="18">
        <v>18</v>
      </c>
      <c r="B23" s="34" t="s">
        <v>191</v>
      </c>
      <c r="C23" s="35" t="s">
        <v>193</v>
      </c>
      <c r="D23" s="35" t="s">
        <v>82</v>
      </c>
      <c r="E23" s="101">
        <v>4</v>
      </c>
      <c r="F23" s="36"/>
      <c r="G23" s="25">
        <f t="shared" si="0"/>
        <v>0</v>
      </c>
      <c r="H23" s="35" t="s">
        <v>195</v>
      </c>
      <c r="I23" s="88"/>
      <c r="J23" s="89"/>
      <c r="K23" s="95"/>
      <c r="L23" s="91"/>
    </row>
    <row r="24" spans="1:12" ht="11.25">
      <c r="A24" s="18">
        <v>19</v>
      </c>
      <c r="B24" s="34" t="s">
        <v>191</v>
      </c>
      <c r="C24" s="35" t="s">
        <v>194</v>
      </c>
      <c r="D24" s="35" t="s">
        <v>82</v>
      </c>
      <c r="E24" s="101">
        <v>4</v>
      </c>
      <c r="F24" s="36"/>
      <c r="G24" s="25">
        <f t="shared" si="0"/>
        <v>0</v>
      </c>
      <c r="H24" s="35" t="s">
        <v>195</v>
      </c>
      <c r="I24" s="88"/>
      <c r="J24" s="89"/>
      <c r="K24" s="95"/>
      <c r="L24" s="91"/>
    </row>
    <row r="25" spans="1:12" ht="11.25">
      <c r="A25" s="18">
        <v>20</v>
      </c>
      <c r="B25" s="34" t="s">
        <v>10</v>
      </c>
      <c r="C25" s="35" t="s">
        <v>157</v>
      </c>
      <c r="D25" s="35" t="s">
        <v>82</v>
      </c>
      <c r="E25" s="101">
        <v>4</v>
      </c>
      <c r="F25" s="36"/>
      <c r="G25" s="25">
        <f t="shared" si="0"/>
        <v>0</v>
      </c>
      <c r="H25" s="35" t="s">
        <v>116</v>
      </c>
      <c r="I25" s="88"/>
      <c r="J25" s="89"/>
      <c r="K25" s="95"/>
      <c r="L25" s="91"/>
    </row>
    <row r="26" spans="1:12" ht="11.25">
      <c r="A26" s="18">
        <v>21</v>
      </c>
      <c r="B26" s="34" t="s">
        <v>10</v>
      </c>
      <c r="C26" s="35" t="s">
        <v>158</v>
      </c>
      <c r="D26" s="35" t="s">
        <v>82</v>
      </c>
      <c r="E26" s="101">
        <v>6</v>
      </c>
      <c r="F26" s="36"/>
      <c r="G26" s="25">
        <f t="shared" si="0"/>
        <v>0</v>
      </c>
      <c r="H26" s="35" t="s">
        <v>116</v>
      </c>
      <c r="I26" s="88"/>
      <c r="J26" s="89"/>
      <c r="K26" s="95"/>
      <c r="L26" s="91"/>
    </row>
    <row r="27" spans="1:12" ht="11.25">
      <c r="A27" s="18">
        <v>22</v>
      </c>
      <c r="B27" s="34" t="s">
        <v>10</v>
      </c>
      <c r="C27" s="35" t="s">
        <v>218</v>
      </c>
      <c r="D27" s="35" t="s">
        <v>82</v>
      </c>
      <c r="E27" s="101">
        <v>4</v>
      </c>
      <c r="F27" s="36"/>
      <c r="G27" s="25">
        <f t="shared" si="0"/>
        <v>0</v>
      </c>
      <c r="H27" s="35" t="s">
        <v>116</v>
      </c>
      <c r="I27" s="88"/>
      <c r="J27" s="89"/>
      <c r="K27" s="95"/>
      <c r="L27" s="91"/>
    </row>
    <row r="28" spans="1:12" ht="11.25">
      <c r="A28" s="18">
        <v>23</v>
      </c>
      <c r="B28" s="34" t="s">
        <v>10</v>
      </c>
      <c r="C28" s="35" t="s">
        <v>159</v>
      </c>
      <c r="D28" s="35" t="s">
        <v>82</v>
      </c>
      <c r="E28" s="101">
        <v>2</v>
      </c>
      <c r="F28" s="36"/>
      <c r="G28" s="25">
        <f t="shared" si="0"/>
        <v>0</v>
      </c>
      <c r="H28" s="35" t="s">
        <v>116</v>
      </c>
      <c r="I28" s="88"/>
      <c r="J28" s="89"/>
      <c r="K28" s="95"/>
      <c r="L28" s="91"/>
    </row>
    <row r="29" spans="1:12" ht="11.25">
      <c r="A29" s="18">
        <v>24</v>
      </c>
      <c r="B29" s="34" t="s">
        <v>10</v>
      </c>
      <c r="C29" s="35" t="s">
        <v>160</v>
      </c>
      <c r="D29" s="35" t="s">
        <v>82</v>
      </c>
      <c r="E29" s="101">
        <v>4</v>
      </c>
      <c r="F29" s="36"/>
      <c r="G29" s="25">
        <f t="shared" si="0"/>
        <v>0</v>
      </c>
      <c r="H29" s="35" t="s">
        <v>116</v>
      </c>
      <c r="I29" s="88"/>
      <c r="J29" s="89"/>
      <c r="K29" s="95"/>
      <c r="L29" s="91"/>
    </row>
    <row r="30" spans="1:12" ht="11.25">
      <c r="A30" s="18">
        <v>25</v>
      </c>
      <c r="B30" s="34" t="s">
        <v>10</v>
      </c>
      <c r="C30" s="35" t="s">
        <v>221</v>
      </c>
      <c r="D30" s="35" t="s">
        <v>82</v>
      </c>
      <c r="E30" s="101">
        <v>4</v>
      </c>
      <c r="F30" s="36"/>
      <c r="G30" s="25">
        <f t="shared" si="0"/>
        <v>0</v>
      </c>
      <c r="H30" s="35" t="s">
        <v>116</v>
      </c>
      <c r="I30" s="88"/>
      <c r="J30" s="89"/>
      <c r="K30" s="95"/>
      <c r="L30" s="91"/>
    </row>
    <row r="31" spans="1:12" ht="11.25">
      <c r="A31" s="18">
        <v>26</v>
      </c>
      <c r="B31" s="34" t="s">
        <v>192</v>
      </c>
      <c r="C31" s="35" t="s">
        <v>100</v>
      </c>
      <c r="D31" s="35" t="s">
        <v>82</v>
      </c>
      <c r="E31" s="101">
        <v>4</v>
      </c>
      <c r="F31" s="36"/>
      <c r="G31" s="25">
        <f t="shared" si="0"/>
        <v>0</v>
      </c>
      <c r="H31" s="35" t="s">
        <v>195</v>
      </c>
      <c r="I31" s="88"/>
      <c r="J31" s="89"/>
      <c r="K31" s="95"/>
      <c r="L31" s="91"/>
    </row>
    <row r="32" spans="1:12" ht="11.25">
      <c r="A32" s="18">
        <v>27</v>
      </c>
      <c r="B32" s="34" t="s">
        <v>192</v>
      </c>
      <c r="C32" s="35" t="s">
        <v>193</v>
      </c>
      <c r="D32" s="35" t="s">
        <v>82</v>
      </c>
      <c r="E32" s="101">
        <v>6</v>
      </c>
      <c r="F32" s="36"/>
      <c r="G32" s="25">
        <f t="shared" si="0"/>
        <v>0</v>
      </c>
      <c r="H32" s="35" t="s">
        <v>195</v>
      </c>
      <c r="I32" s="88"/>
      <c r="J32" s="89"/>
      <c r="K32" s="95"/>
      <c r="L32" s="91"/>
    </row>
    <row r="33" spans="1:12" ht="11.25">
      <c r="A33" s="18">
        <v>28</v>
      </c>
      <c r="B33" s="34" t="s">
        <v>192</v>
      </c>
      <c r="C33" s="35" t="s">
        <v>194</v>
      </c>
      <c r="D33" s="35" t="s">
        <v>82</v>
      </c>
      <c r="E33" s="101">
        <v>4</v>
      </c>
      <c r="F33" s="36"/>
      <c r="G33" s="25">
        <f t="shared" si="0"/>
        <v>0</v>
      </c>
      <c r="H33" s="35" t="s">
        <v>195</v>
      </c>
      <c r="I33" s="88"/>
      <c r="J33" s="89"/>
      <c r="K33" s="95"/>
      <c r="L33" s="91"/>
    </row>
    <row r="34" spans="1:12" ht="11.25">
      <c r="A34" s="18">
        <v>29</v>
      </c>
      <c r="B34" s="34" t="s">
        <v>258</v>
      </c>
      <c r="C34" s="35" t="s">
        <v>21</v>
      </c>
      <c r="D34" s="35" t="s">
        <v>82</v>
      </c>
      <c r="E34" s="101">
        <v>10</v>
      </c>
      <c r="F34" s="36"/>
      <c r="G34" s="25">
        <f t="shared" si="0"/>
        <v>0</v>
      </c>
      <c r="H34" s="35" t="s">
        <v>155</v>
      </c>
      <c r="I34" s="88"/>
      <c r="J34" s="89"/>
      <c r="K34" s="97"/>
      <c r="L34" s="91"/>
    </row>
    <row r="35" spans="1:12" ht="11.25">
      <c r="A35" s="18">
        <v>30</v>
      </c>
      <c r="B35" s="34" t="s">
        <v>258</v>
      </c>
      <c r="C35" s="35" t="s">
        <v>22</v>
      </c>
      <c r="D35" s="35" t="s">
        <v>82</v>
      </c>
      <c r="E35" s="101">
        <v>10</v>
      </c>
      <c r="F35" s="36"/>
      <c r="G35" s="25">
        <f t="shared" si="0"/>
        <v>0</v>
      </c>
      <c r="H35" s="4" t="s">
        <v>155</v>
      </c>
      <c r="I35" s="88"/>
      <c r="J35" s="89"/>
      <c r="K35" s="97"/>
      <c r="L35" s="91"/>
    </row>
    <row r="36" spans="1:12" ht="11.25">
      <c r="A36" s="18">
        <v>31</v>
      </c>
      <c r="B36" s="34" t="s">
        <v>258</v>
      </c>
      <c r="C36" s="35" t="s">
        <v>23</v>
      </c>
      <c r="D36" s="35" t="s">
        <v>82</v>
      </c>
      <c r="E36" s="101">
        <v>60</v>
      </c>
      <c r="F36" s="36"/>
      <c r="G36" s="25">
        <f t="shared" si="0"/>
        <v>0</v>
      </c>
      <c r="H36" s="4" t="s">
        <v>155</v>
      </c>
      <c r="I36" s="88"/>
      <c r="J36" s="89"/>
      <c r="K36" s="97"/>
      <c r="L36" s="91"/>
    </row>
    <row r="37" spans="1:12" ht="11.25">
      <c r="A37" s="18">
        <v>32</v>
      </c>
      <c r="B37" s="34" t="s">
        <v>258</v>
      </c>
      <c r="C37" s="35" t="s">
        <v>118</v>
      </c>
      <c r="D37" s="35" t="s">
        <v>82</v>
      </c>
      <c r="E37" s="101">
        <v>10</v>
      </c>
      <c r="F37" s="36"/>
      <c r="G37" s="25">
        <f t="shared" si="0"/>
        <v>0</v>
      </c>
      <c r="H37" s="4" t="s">
        <v>155</v>
      </c>
      <c r="I37" s="88"/>
      <c r="J37" s="89"/>
      <c r="K37" s="97"/>
      <c r="L37" s="91"/>
    </row>
    <row r="38" spans="1:12" ht="11.25">
      <c r="A38" s="18">
        <v>33</v>
      </c>
      <c r="B38" s="34" t="s">
        <v>258</v>
      </c>
      <c r="C38" s="35" t="s">
        <v>117</v>
      </c>
      <c r="D38" s="35" t="s">
        <v>82</v>
      </c>
      <c r="E38" s="101">
        <v>10</v>
      </c>
      <c r="F38" s="36"/>
      <c r="G38" s="25">
        <f t="shared" si="0"/>
        <v>0</v>
      </c>
      <c r="H38" s="4" t="s">
        <v>155</v>
      </c>
      <c r="I38" s="88"/>
      <c r="J38" s="89"/>
      <c r="K38" s="97"/>
      <c r="L38" s="91"/>
    </row>
    <row r="39" spans="1:13" ht="11.25">
      <c r="A39" s="18">
        <v>34</v>
      </c>
      <c r="B39" s="68" t="s">
        <v>244</v>
      </c>
      <c r="C39" s="35"/>
      <c r="D39" s="35" t="s">
        <v>82</v>
      </c>
      <c r="E39" s="101">
        <v>100</v>
      </c>
      <c r="F39" s="36"/>
      <c r="G39" s="25">
        <f t="shared" si="0"/>
        <v>0</v>
      </c>
      <c r="H39" s="4" t="s">
        <v>96</v>
      </c>
      <c r="I39" s="88"/>
      <c r="J39" s="89"/>
      <c r="K39" s="97"/>
      <c r="L39" s="91"/>
      <c r="M39" s="17"/>
    </row>
    <row r="40" spans="1:13" ht="11.25">
      <c r="A40" s="18">
        <v>35</v>
      </c>
      <c r="B40" s="34" t="s">
        <v>245</v>
      </c>
      <c r="C40" s="35"/>
      <c r="D40" s="35" t="s">
        <v>82</v>
      </c>
      <c r="E40" s="101">
        <v>100</v>
      </c>
      <c r="F40" s="36"/>
      <c r="G40" s="25">
        <f t="shared" si="0"/>
        <v>0</v>
      </c>
      <c r="H40" s="4" t="s">
        <v>96</v>
      </c>
      <c r="I40" s="88"/>
      <c r="J40" s="89"/>
      <c r="K40" s="97"/>
      <c r="L40" s="91"/>
      <c r="M40" s="17"/>
    </row>
    <row r="41" spans="1:13" ht="11.25">
      <c r="A41" s="18">
        <v>36</v>
      </c>
      <c r="B41" s="34" t="s">
        <v>246</v>
      </c>
      <c r="C41" s="35"/>
      <c r="D41" s="35" t="s">
        <v>82</v>
      </c>
      <c r="E41" s="101">
        <v>20</v>
      </c>
      <c r="F41" s="36"/>
      <c r="G41" s="25">
        <f t="shared" si="0"/>
        <v>0</v>
      </c>
      <c r="H41" s="4" t="s">
        <v>96</v>
      </c>
      <c r="I41" s="88"/>
      <c r="J41" s="89"/>
      <c r="K41" s="95"/>
      <c r="L41" s="91"/>
      <c r="M41" s="17"/>
    </row>
    <row r="42" spans="1:13" ht="11.25">
      <c r="A42" s="18">
        <v>37</v>
      </c>
      <c r="B42" s="34" t="s">
        <v>247</v>
      </c>
      <c r="C42" s="35"/>
      <c r="D42" s="35" t="s">
        <v>82</v>
      </c>
      <c r="E42" s="101">
        <v>20</v>
      </c>
      <c r="F42" s="36"/>
      <c r="G42" s="25">
        <f t="shared" si="0"/>
        <v>0</v>
      </c>
      <c r="H42" s="4" t="s">
        <v>96</v>
      </c>
      <c r="I42" s="88"/>
      <c r="J42" s="89"/>
      <c r="K42" s="97"/>
      <c r="L42" s="91"/>
      <c r="M42" s="17"/>
    </row>
    <row r="43" spans="1:13" ht="11.25">
      <c r="A43" s="18">
        <v>38</v>
      </c>
      <c r="B43" s="34" t="s">
        <v>248</v>
      </c>
      <c r="C43" s="35"/>
      <c r="D43" s="35" t="s">
        <v>82</v>
      </c>
      <c r="E43" s="101">
        <v>30</v>
      </c>
      <c r="F43" s="36"/>
      <c r="G43" s="25">
        <f t="shared" si="0"/>
        <v>0</v>
      </c>
      <c r="H43" s="4" t="s">
        <v>8</v>
      </c>
      <c r="I43" s="80"/>
      <c r="J43" s="81"/>
      <c r="K43" s="94"/>
      <c r="L43" s="82"/>
      <c r="M43" s="17"/>
    </row>
    <row r="44" spans="1:13" ht="15.75" customHeight="1">
      <c r="A44" s="56"/>
      <c r="B44" s="16"/>
      <c r="C44" s="16"/>
      <c r="D44" s="16"/>
      <c r="E44" s="16"/>
      <c r="F44" s="7" t="s">
        <v>81</v>
      </c>
      <c r="G44" s="26">
        <f>SUM(G6:G43)</f>
        <v>0</v>
      </c>
      <c r="H44" s="16"/>
      <c r="I44" s="17"/>
      <c r="J44" s="17"/>
      <c r="K44" s="17"/>
      <c r="L44" s="17"/>
      <c r="M44" s="17"/>
    </row>
    <row r="45" spans="1:13" ht="11.25">
      <c r="A45" s="5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1" ht="11.25">
      <c r="A46" s="57"/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8" ht="11.25">
      <c r="A47" s="57"/>
      <c r="B47" s="17"/>
      <c r="C47" s="17"/>
      <c r="D47" s="17"/>
      <c r="E47" s="17"/>
      <c r="F47" s="17"/>
      <c r="G47" s="17"/>
      <c r="H47" s="17"/>
    </row>
    <row r="48" spans="1:8" ht="58.5" customHeight="1">
      <c r="A48" s="57"/>
      <c r="B48" s="122" t="s">
        <v>120</v>
      </c>
      <c r="C48" s="122"/>
      <c r="D48" s="122"/>
      <c r="E48" s="122"/>
      <c r="F48" s="122"/>
      <c r="G48" s="122"/>
      <c r="H48" s="122"/>
    </row>
    <row r="49" spans="1:8" ht="34.5" customHeight="1">
      <c r="A49" s="57"/>
      <c r="B49" s="122" t="s">
        <v>119</v>
      </c>
      <c r="C49" s="122"/>
      <c r="D49" s="122"/>
      <c r="E49" s="122"/>
      <c r="F49" s="122"/>
      <c r="G49" s="122"/>
      <c r="H49" s="122"/>
    </row>
    <row r="50" spans="1:8" ht="11.25">
      <c r="A50" s="57"/>
      <c r="B50" s="17"/>
      <c r="C50" s="17"/>
      <c r="D50" s="17"/>
      <c r="E50" s="17"/>
      <c r="F50" s="17"/>
      <c r="G50" s="17"/>
      <c r="H50" s="17"/>
    </row>
    <row r="51" spans="1:8" ht="11.25">
      <c r="A51" s="57"/>
      <c r="B51" s="17"/>
      <c r="C51" s="17"/>
      <c r="D51" s="17"/>
      <c r="E51" s="17"/>
      <c r="F51" s="17"/>
      <c r="G51" s="17"/>
      <c r="H51" s="17"/>
    </row>
    <row r="52" spans="1:8" ht="11.25">
      <c r="A52" s="57"/>
      <c r="B52" s="17"/>
      <c r="C52" s="17"/>
      <c r="D52" s="17"/>
      <c r="E52" s="17"/>
      <c r="F52" s="17"/>
      <c r="G52" s="17"/>
      <c r="H52" s="17"/>
    </row>
    <row r="53" spans="1:8" ht="11.25">
      <c r="A53" s="57"/>
      <c r="B53" s="17"/>
      <c r="C53" s="17"/>
      <c r="D53" s="17"/>
      <c r="E53" s="17"/>
      <c r="F53" s="17"/>
      <c r="G53" s="17"/>
      <c r="H53" s="17"/>
    </row>
    <row r="54" spans="1:8" ht="11.25">
      <c r="A54" s="57"/>
      <c r="B54" s="17"/>
      <c r="C54" s="17"/>
      <c r="D54" s="17"/>
      <c r="E54" s="17"/>
      <c r="F54" s="17"/>
      <c r="G54" s="17"/>
      <c r="H54" s="17"/>
    </row>
    <row r="55" spans="1:8" ht="11.25">
      <c r="A55" s="57"/>
      <c r="B55" s="17"/>
      <c r="C55" s="17"/>
      <c r="D55" s="17"/>
      <c r="E55" s="17"/>
      <c r="F55" s="17"/>
      <c r="G55" s="17"/>
      <c r="H55" s="17"/>
    </row>
    <row r="56" spans="1:8" ht="11.25">
      <c r="A56" s="57"/>
      <c r="B56" s="17"/>
      <c r="C56" s="17"/>
      <c r="D56" s="17"/>
      <c r="E56" s="17"/>
      <c r="F56" s="17"/>
      <c r="G56" s="17"/>
      <c r="H56" s="17"/>
    </row>
    <row r="57" spans="1:8" ht="11.25">
      <c r="A57" s="57"/>
      <c r="B57" s="17"/>
      <c r="C57" s="17"/>
      <c r="D57" s="17"/>
      <c r="E57" s="17"/>
      <c r="F57" s="17"/>
      <c r="G57" s="17"/>
      <c r="H57" s="17"/>
    </row>
    <row r="58" spans="1:8" ht="11.25">
      <c r="A58" s="57"/>
      <c r="B58" s="17"/>
      <c r="C58" s="17"/>
      <c r="D58" s="17"/>
      <c r="E58" s="17"/>
      <c r="F58" s="17"/>
      <c r="G58" s="17"/>
      <c r="H58" s="17"/>
    </row>
    <row r="59" spans="1:8" ht="11.25">
      <c r="A59" s="57"/>
      <c r="B59" s="17"/>
      <c r="C59" s="17"/>
      <c r="D59" s="17"/>
      <c r="E59" s="17"/>
      <c r="F59" s="17"/>
      <c r="G59" s="17"/>
      <c r="H59" s="17"/>
    </row>
    <row r="60" spans="1:8" ht="11.25">
      <c r="A60" s="57"/>
      <c r="B60" s="17"/>
      <c r="C60" s="17"/>
      <c r="D60" s="17"/>
      <c r="E60" s="17"/>
      <c r="F60" s="17"/>
      <c r="G60" s="17"/>
      <c r="H60" s="17"/>
    </row>
    <row r="61" spans="1:8" ht="11.25">
      <c r="A61" s="57"/>
      <c r="B61" s="17"/>
      <c r="C61" s="17"/>
      <c r="D61" s="17"/>
      <c r="E61" s="17"/>
      <c r="F61" s="17"/>
      <c r="G61" s="17"/>
      <c r="H61" s="17"/>
    </row>
  </sheetData>
  <sheetProtection/>
  <protectedRanges>
    <protectedRange password="C971" sqref="B48:H48 F6:F33" name="Rozstęp1"/>
    <protectedRange password="C971" sqref="K34:K38" name="Rozstęp1_1_2"/>
  </protectedRanges>
  <mergeCells count="5">
    <mergeCell ref="A2:H2"/>
    <mergeCell ref="A5:H5"/>
    <mergeCell ref="B48:H48"/>
    <mergeCell ref="B49:H49"/>
    <mergeCell ref="G3:H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70"/>
  <sheetViews>
    <sheetView tabSelected="1" zoomScale="115" zoomScaleNormal="115" zoomScalePageLayoutView="0" workbookViewId="0" topLeftCell="A15">
      <selection activeCell="K29" sqref="K29"/>
    </sheetView>
  </sheetViews>
  <sheetFormatPr defaultColWidth="9.140625" defaultRowHeight="12.75"/>
  <cols>
    <col min="1" max="1" width="4.421875" style="55" customWidth="1"/>
    <col min="2" max="2" width="26.00390625" style="48" customWidth="1"/>
    <col min="3" max="3" width="10.57421875" style="1" customWidth="1"/>
    <col min="4" max="4" width="5.7109375" style="1" customWidth="1"/>
    <col min="5" max="5" width="7.421875" style="1" customWidth="1"/>
    <col min="6" max="6" width="10.7109375" style="1" customWidth="1"/>
    <col min="7" max="7" width="12.57421875" style="1" customWidth="1"/>
    <col min="8" max="8" width="16.57421875" style="55" customWidth="1"/>
    <col min="9" max="9" width="15.00390625" style="1" customWidth="1"/>
    <col min="10" max="10" width="16.140625" style="1" customWidth="1"/>
    <col min="11" max="11" width="12.28125" style="0" customWidth="1"/>
    <col min="12" max="12" width="10.8515625" style="0" customWidth="1"/>
    <col min="13" max="13" width="16.28125" style="76" customWidth="1"/>
    <col min="14" max="14" width="13.421875" style="1" customWidth="1"/>
    <col min="15" max="15" width="9.00390625" style="1" customWidth="1"/>
    <col min="16" max="16" width="13.8515625" style="1" customWidth="1"/>
    <col min="17" max="16384" width="9.140625" style="1" customWidth="1"/>
  </cols>
  <sheetData>
    <row r="2" spans="1:8" ht="15.75">
      <c r="A2" s="119" t="s">
        <v>178</v>
      </c>
      <c r="B2" s="119"/>
      <c r="C2" s="119"/>
      <c r="D2" s="119"/>
      <c r="E2" s="119"/>
      <c r="F2" s="119"/>
      <c r="G2" s="119"/>
      <c r="H2" s="119"/>
    </row>
    <row r="3" spans="7:8" ht="15.75">
      <c r="G3" s="128" t="s">
        <v>295</v>
      </c>
      <c r="H3" s="128"/>
    </row>
    <row r="4" spans="1:13" s="9" customFormat="1" ht="22.5" customHeight="1">
      <c r="A4" s="10" t="s">
        <v>0</v>
      </c>
      <c r="B4" s="10" t="s">
        <v>44</v>
      </c>
      <c r="C4" s="10" t="s">
        <v>1</v>
      </c>
      <c r="D4" s="10" t="s">
        <v>45</v>
      </c>
      <c r="E4" s="10" t="s">
        <v>46</v>
      </c>
      <c r="F4" s="10" t="s">
        <v>47</v>
      </c>
      <c r="G4" s="10" t="s">
        <v>48</v>
      </c>
      <c r="H4" s="79" t="s">
        <v>49</v>
      </c>
      <c r="I4" s="83"/>
      <c r="J4" s="83"/>
      <c r="K4" s="83"/>
      <c r="L4" s="83"/>
      <c r="M4" s="84"/>
    </row>
    <row r="5" spans="1:13" ht="15" customHeight="1">
      <c r="A5" s="129" t="s">
        <v>169</v>
      </c>
      <c r="B5" s="130"/>
      <c r="C5" s="130"/>
      <c r="D5" s="130"/>
      <c r="E5" s="130"/>
      <c r="F5" s="130"/>
      <c r="G5" s="130"/>
      <c r="H5" s="130"/>
      <c r="I5" s="85"/>
      <c r="J5" s="86"/>
      <c r="K5" s="85"/>
      <c r="L5" s="86"/>
      <c r="M5" s="87"/>
    </row>
    <row r="6" spans="1:13" ht="15.75">
      <c r="A6" s="18">
        <v>1</v>
      </c>
      <c r="B6" s="49" t="s">
        <v>259</v>
      </c>
      <c r="C6" s="4">
        <v>80</v>
      </c>
      <c r="D6" s="4" t="s">
        <v>82</v>
      </c>
      <c r="E6" s="101">
        <v>5</v>
      </c>
      <c r="F6" s="25"/>
      <c r="G6" s="25">
        <f>E6*F6</f>
        <v>0</v>
      </c>
      <c r="H6" s="18"/>
      <c r="I6" s="88"/>
      <c r="J6" s="89"/>
      <c r="K6" s="90"/>
      <c r="L6" s="91"/>
      <c r="M6" s="87"/>
    </row>
    <row r="7" spans="1:13" ht="15.75">
      <c r="A7" s="18">
        <v>2</v>
      </c>
      <c r="B7" s="49" t="s">
        <v>259</v>
      </c>
      <c r="C7" s="4">
        <v>100</v>
      </c>
      <c r="D7" s="4" t="s">
        <v>82</v>
      </c>
      <c r="E7" s="101">
        <v>15</v>
      </c>
      <c r="F7" s="25"/>
      <c r="G7" s="25">
        <f aca="true" t="shared" si="0" ref="G7:G61">E7*F7</f>
        <v>0</v>
      </c>
      <c r="H7" s="18"/>
      <c r="I7" s="88"/>
      <c r="J7" s="89"/>
      <c r="K7" s="90"/>
      <c r="L7" s="91"/>
      <c r="M7" s="87"/>
    </row>
    <row r="8" spans="1:13" ht="15.75">
      <c r="A8" s="18">
        <v>3</v>
      </c>
      <c r="B8" s="49" t="s">
        <v>259</v>
      </c>
      <c r="C8" s="4">
        <v>150</v>
      </c>
      <c r="D8" s="4" t="s">
        <v>82</v>
      </c>
      <c r="E8" s="101">
        <v>5</v>
      </c>
      <c r="F8" s="25"/>
      <c r="G8" s="25">
        <f t="shared" si="0"/>
        <v>0</v>
      </c>
      <c r="H8" s="18"/>
      <c r="I8" s="88"/>
      <c r="J8" s="89"/>
      <c r="K8" s="90"/>
      <c r="L8" s="91"/>
      <c r="M8" s="87"/>
    </row>
    <row r="9" spans="1:13" ht="15.75">
      <c r="A9" s="18">
        <v>4</v>
      </c>
      <c r="B9" s="51" t="s">
        <v>260</v>
      </c>
      <c r="C9" s="35" t="s">
        <v>204</v>
      </c>
      <c r="D9" s="35" t="s">
        <v>82</v>
      </c>
      <c r="E9" s="101">
        <v>5</v>
      </c>
      <c r="F9" s="36"/>
      <c r="G9" s="25">
        <f t="shared" si="0"/>
        <v>0</v>
      </c>
      <c r="H9" s="45"/>
      <c r="I9" s="88"/>
      <c r="J9" s="89"/>
      <c r="K9" s="90"/>
      <c r="L9" s="91"/>
      <c r="M9" s="87"/>
    </row>
    <row r="10" spans="1:13" ht="15.75">
      <c r="A10" s="18">
        <v>5</v>
      </c>
      <c r="B10" s="51" t="s">
        <v>260</v>
      </c>
      <c r="C10" s="35" t="s">
        <v>190</v>
      </c>
      <c r="D10" s="35" t="s">
        <v>82</v>
      </c>
      <c r="E10" s="101">
        <v>5</v>
      </c>
      <c r="F10" s="36"/>
      <c r="G10" s="25">
        <f t="shared" si="0"/>
        <v>0</v>
      </c>
      <c r="H10" s="45"/>
      <c r="I10" s="88"/>
      <c r="J10" s="89"/>
      <c r="K10" s="90"/>
      <c r="L10" s="91"/>
      <c r="M10" s="87"/>
    </row>
    <row r="11" spans="1:13" ht="15.75">
      <c r="A11" s="18">
        <v>6</v>
      </c>
      <c r="B11" s="51" t="s">
        <v>260</v>
      </c>
      <c r="C11" s="35" t="s">
        <v>97</v>
      </c>
      <c r="D11" s="35" t="s">
        <v>82</v>
      </c>
      <c r="E11" s="101">
        <v>25</v>
      </c>
      <c r="F11" s="36"/>
      <c r="G11" s="25">
        <f t="shared" si="0"/>
        <v>0</v>
      </c>
      <c r="H11" s="45"/>
      <c r="I11" s="88"/>
      <c r="J11" s="89"/>
      <c r="K11" s="90"/>
      <c r="L11" s="91"/>
      <c r="M11" s="87"/>
    </row>
    <row r="12" spans="1:13" ht="15.75">
      <c r="A12" s="18">
        <v>7</v>
      </c>
      <c r="B12" s="51" t="s">
        <v>260</v>
      </c>
      <c r="C12" s="35" t="s">
        <v>98</v>
      </c>
      <c r="D12" s="35" t="s">
        <v>82</v>
      </c>
      <c r="E12" s="101">
        <v>2</v>
      </c>
      <c r="F12" s="36"/>
      <c r="G12" s="25">
        <f t="shared" si="0"/>
        <v>0</v>
      </c>
      <c r="H12" s="45"/>
      <c r="I12" s="88"/>
      <c r="J12" s="89"/>
      <c r="K12" s="90"/>
      <c r="L12" s="91"/>
      <c r="M12" s="87"/>
    </row>
    <row r="13" spans="1:13" ht="15.75">
      <c r="A13" s="18">
        <v>8</v>
      </c>
      <c r="B13" s="51" t="s">
        <v>260</v>
      </c>
      <c r="C13" s="35" t="s">
        <v>13</v>
      </c>
      <c r="D13" s="35" t="s">
        <v>82</v>
      </c>
      <c r="E13" s="101">
        <v>2</v>
      </c>
      <c r="F13" s="36"/>
      <c r="G13" s="25">
        <f t="shared" si="0"/>
        <v>0</v>
      </c>
      <c r="H13" s="45"/>
      <c r="I13" s="88"/>
      <c r="J13" s="89"/>
      <c r="K13" s="90"/>
      <c r="L13" s="91"/>
      <c r="M13" s="87"/>
    </row>
    <row r="14" spans="1:13" ht="15.75">
      <c r="A14" s="18">
        <v>9</v>
      </c>
      <c r="B14" s="51" t="s">
        <v>260</v>
      </c>
      <c r="C14" s="35" t="s">
        <v>205</v>
      </c>
      <c r="D14" s="35" t="s">
        <v>82</v>
      </c>
      <c r="E14" s="101">
        <v>2</v>
      </c>
      <c r="F14" s="36"/>
      <c r="G14" s="25">
        <f t="shared" si="0"/>
        <v>0</v>
      </c>
      <c r="H14" s="45"/>
      <c r="I14" s="114"/>
      <c r="J14" s="89"/>
      <c r="K14" s="90"/>
      <c r="L14" s="91"/>
      <c r="M14" s="87"/>
    </row>
    <row r="15" spans="1:13" ht="15.75">
      <c r="A15" s="18">
        <v>10</v>
      </c>
      <c r="B15" s="51" t="s">
        <v>260</v>
      </c>
      <c r="C15" s="35" t="s">
        <v>99</v>
      </c>
      <c r="D15" s="35" t="s">
        <v>82</v>
      </c>
      <c r="E15" s="101">
        <v>2</v>
      </c>
      <c r="F15" s="36"/>
      <c r="G15" s="25">
        <f t="shared" si="0"/>
        <v>0</v>
      </c>
      <c r="H15" s="45"/>
      <c r="I15" s="88"/>
      <c r="J15" s="89"/>
      <c r="K15" s="90"/>
      <c r="L15" s="91"/>
      <c r="M15" s="87"/>
    </row>
    <row r="16" spans="1:13" ht="15.75">
      <c r="A16" s="18">
        <v>11</v>
      </c>
      <c r="B16" s="51" t="s">
        <v>260</v>
      </c>
      <c r="C16" s="35" t="s">
        <v>206</v>
      </c>
      <c r="D16" s="35" t="s">
        <v>82</v>
      </c>
      <c r="E16" s="101">
        <v>1</v>
      </c>
      <c r="F16" s="36"/>
      <c r="G16" s="25">
        <f t="shared" si="0"/>
        <v>0</v>
      </c>
      <c r="H16" s="45"/>
      <c r="I16" s="88"/>
      <c r="J16" s="89"/>
      <c r="K16" s="92"/>
      <c r="L16" s="91"/>
      <c r="M16" s="87"/>
    </row>
    <row r="17" spans="1:13" ht="15.75">
      <c r="A17" s="18">
        <v>12</v>
      </c>
      <c r="B17" s="51" t="s">
        <v>115</v>
      </c>
      <c r="C17" s="35" t="s">
        <v>74</v>
      </c>
      <c r="D17" s="35" t="s">
        <v>82</v>
      </c>
      <c r="E17" s="101">
        <v>4</v>
      </c>
      <c r="F17" s="36"/>
      <c r="G17" s="25">
        <f t="shared" si="0"/>
        <v>0</v>
      </c>
      <c r="H17" s="45" t="s">
        <v>94</v>
      </c>
      <c r="I17" s="88"/>
      <c r="J17" s="89"/>
      <c r="K17" s="92"/>
      <c r="L17" s="91"/>
      <c r="M17" s="87"/>
    </row>
    <row r="18" spans="1:13" ht="15.75">
      <c r="A18" s="18">
        <v>13</v>
      </c>
      <c r="B18" s="50" t="s">
        <v>115</v>
      </c>
      <c r="C18" s="35" t="s">
        <v>11</v>
      </c>
      <c r="D18" s="35" t="s">
        <v>82</v>
      </c>
      <c r="E18" s="101">
        <v>4</v>
      </c>
      <c r="F18" s="36"/>
      <c r="G18" s="25">
        <f t="shared" si="0"/>
        <v>0</v>
      </c>
      <c r="H18" s="111" t="s">
        <v>5</v>
      </c>
      <c r="I18" s="88"/>
      <c r="J18" s="89"/>
      <c r="K18" s="92"/>
      <c r="L18" s="91"/>
      <c r="M18" s="87"/>
    </row>
    <row r="19" spans="1:13" ht="15.75">
      <c r="A19" s="18">
        <v>14</v>
      </c>
      <c r="B19" s="50" t="s">
        <v>115</v>
      </c>
      <c r="C19" s="40" t="s">
        <v>15</v>
      </c>
      <c r="D19" s="35" t="s">
        <v>82</v>
      </c>
      <c r="E19" s="101">
        <v>4</v>
      </c>
      <c r="F19" s="41"/>
      <c r="G19" s="25">
        <f t="shared" si="0"/>
        <v>0</v>
      </c>
      <c r="H19" s="111" t="s">
        <v>5</v>
      </c>
      <c r="I19" s="88"/>
      <c r="J19" s="89"/>
      <c r="K19" s="90"/>
      <c r="L19" s="91"/>
      <c r="M19" s="87"/>
    </row>
    <row r="20" spans="1:13" ht="15.75">
      <c r="A20" s="18">
        <v>15</v>
      </c>
      <c r="B20" s="50" t="s">
        <v>115</v>
      </c>
      <c r="C20" s="40" t="s">
        <v>294</v>
      </c>
      <c r="D20" s="35" t="s">
        <v>82</v>
      </c>
      <c r="E20" s="101">
        <v>4</v>
      </c>
      <c r="F20" s="41"/>
      <c r="G20" s="25">
        <f t="shared" si="0"/>
        <v>0</v>
      </c>
      <c r="H20" s="111" t="s">
        <v>5</v>
      </c>
      <c r="I20" s="88"/>
      <c r="J20" s="89"/>
      <c r="K20" s="90"/>
      <c r="L20" s="91"/>
      <c r="M20" s="87"/>
    </row>
    <row r="21" spans="1:13" ht="15.75">
      <c r="A21" s="18">
        <v>16</v>
      </c>
      <c r="B21" s="49" t="s">
        <v>115</v>
      </c>
      <c r="C21" s="4" t="s">
        <v>14</v>
      </c>
      <c r="D21" s="4" t="s">
        <v>82</v>
      </c>
      <c r="E21" s="101">
        <v>4</v>
      </c>
      <c r="F21" s="25"/>
      <c r="G21" s="25">
        <f t="shared" si="0"/>
        <v>0</v>
      </c>
      <c r="H21" s="18" t="s">
        <v>5</v>
      </c>
      <c r="I21" s="114"/>
      <c r="J21" s="89"/>
      <c r="K21" s="90"/>
      <c r="L21" s="91"/>
      <c r="M21" s="87"/>
    </row>
    <row r="22" spans="1:13" ht="15.75">
      <c r="A22" s="18">
        <v>17</v>
      </c>
      <c r="B22" s="49" t="s">
        <v>261</v>
      </c>
      <c r="C22" s="4">
        <v>80</v>
      </c>
      <c r="D22" s="4" t="s">
        <v>82</v>
      </c>
      <c r="E22" s="101">
        <v>4</v>
      </c>
      <c r="F22" s="25"/>
      <c r="G22" s="25">
        <f t="shared" si="0"/>
        <v>0</v>
      </c>
      <c r="H22" s="18" t="s">
        <v>12</v>
      </c>
      <c r="I22" s="88"/>
      <c r="J22" s="89"/>
      <c r="K22" s="90"/>
      <c r="L22" s="91"/>
      <c r="M22" s="87"/>
    </row>
    <row r="23" spans="1:13" ht="15.75">
      <c r="A23" s="18">
        <v>18</v>
      </c>
      <c r="B23" s="49" t="s">
        <v>262</v>
      </c>
      <c r="C23" s="4">
        <v>80</v>
      </c>
      <c r="D23" s="4" t="s">
        <v>82</v>
      </c>
      <c r="E23" s="101">
        <v>5</v>
      </c>
      <c r="F23" s="25"/>
      <c r="G23" s="25">
        <f t="shared" si="0"/>
        <v>0</v>
      </c>
      <c r="H23" s="18" t="s">
        <v>5</v>
      </c>
      <c r="I23" s="88"/>
      <c r="J23" s="89"/>
      <c r="K23" s="90"/>
      <c r="L23" s="91"/>
      <c r="M23" s="87"/>
    </row>
    <row r="24" spans="1:13" ht="15.75">
      <c r="A24" s="18">
        <v>19</v>
      </c>
      <c r="B24" s="49" t="s">
        <v>262</v>
      </c>
      <c r="C24" s="4">
        <v>100</v>
      </c>
      <c r="D24" s="4" t="s">
        <v>82</v>
      </c>
      <c r="E24" s="101">
        <v>10</v>
      </c>
      <c r="F24" s="25"/>
      <c r="G24" s="25">
        <f t="shared" si="0"/>
        <v>0</v>
      </c>
      <c r="H24" s="18" t="s">
        <v>5</v>
      </c>
      <c r="I24" s="88"/>
      <c r="J24" s="89"/>
      <c r="K24" s="90"/>
      <c r="L24" s="91"/>
      <c r="M24" s="87"/>
    </row>
    <row r="25" spans="1:13" ht="15.75">
      <c r="A25" s="18">
        <v>20</v>
      </c>
      <c r="B25" s="49" t="s">
        <v>262</v>
      </c>
      <c r="C25" s="4">
        <v>150</v>
      </c>
      <c r="D25" s="4" t="s">
        <v>82</v>
      </c>
      <c r="E25" s="101">
        <v>2</v>
      </c>
      <c r="F25" s="25"/>
      <c r="G25" s="25">
        <f t="shared" si="0"/>
        <v>0</v>
      </c>
      <c r="H25" s="18" t="s">
        <v>5</v>
      </c>
      <c r="I25" s="88"/>
      <c r="J25" s="89"/>
      <c r="K25" s="90"/>
      <c r="L25" s="91"/>
      <c r="M25" s="87"/>
    </row>
    <row r="26" spans="1:13" ht="15.75">
      <c r="A26" s="18">
        <v>21</v>
      </c>
      <c r="B26" s="49" t="s">
        <v>122</v>
      </c>
      <c r="C26" s="4" t="s">
        <v>13</v>
      </c>
      <c r="D26" s="4" t="s">
        <v>82</v>
      </c>
      <c r="E26" s="101">
        <v>10</v>
      </c>
      <c r="F26" s="25"/>
      <c r="G26" s="25">
        <f t="shared" si="0"/>
        <v>0</v>
      </c>
      <c r="H26" s="18" t="s">
        <v>5</v>
      </c>
      <c r="I26" s="88"/>
      <c r="J26" s="89"/>
      <c r="K26" s="90"/>
      <c r="L26" s="91"/>
      <c r="M26" s="87"/>
    </row>
    <row r="27" spans="1:13" ht="15.75">
      <c r="A27" s="18">
        <v>22</v>
      </c>
      <c r="B27" s="49" t="s">
        <v>122</v>
      </c>
      <c r="C27" s="4" t="s">
        <v>14</v>
      </c>
      <c r="D27" s="4" t="s">
        <v>82</v>
      </c>
      <c r="E27" s="101">
        <v>10</v>
      </c>
      <c r="F27" s="25"/>
      <c r="G27" s="25">
        <f t="shared" si="0"/>
        <v>0</v>
      </c>
      <c r="H27" s="18" t="s">
        <v>5</v>
      </c>
      <c r="I27" s="88"/>
      <c r="J27" s="89"/>
      <c r="K27" s="90"/>
      <c r="L27" s="91"/>
      <c r="M27" s="87"/>
    </row>
    <row r="28" spans="1:13" ht="15.75">
      <c r="A28" s="18">
        <v>23</v>
      </c>
      <c r="B28" s="49" t="s">
        <v>122</v>
      </c>
      <c r="C28" s="4" t="s">
        <v>15</v>
      </c>
      <c r="D28" s="4" t="s">
        <v>82</v>
      </c>
      <c r="E28" s="101">
        <v>5</v>
      </c>
      <c r="F28" s="25"/>
      <c r="G28" s="25">
        <f t="shared" si="0"/>
        <v>0</v>
      </c>
      <c r="H28" s="18" t="s">
        <v>5</v>
      </c>
      <c r="I28" s="88"/>
      <c r="J28" s="89"/>
      <c r="K28" s="90"/>
      <c r="L28" s="91"/>
      <c r="M28" s="87"/>
    </row>
    <row r="29" spans="1:13" ht="15.75">
      <c r="A29" s="18">
        <v>24</v>
      </c>
      <c r="B29" s="49" t="s">
        <v>122</v>
      </c>
      <c r="C29" s="4" t="s">
        <v>154</v>
      </c>
      <c r="D29" s="4" t="s">
        <v>82</v>
      </c>
      <c r="E29" s="101">
        <v>5</v>
      </c>
      <c r="F29" s="25"/>
      <c r="G29" s="25">
        <f t="shared" si="0"/>
        <v>0</v>
      </c>
      <c r="H29" s="18" t="s">
        <v>5</v>
      </c>
      <c r="I29" s="88"/>
      <c r="J29" s="89"/>
      <c r="K29" s="90"/>
      <c r="L29" s="91"/>
      <c r="M29" s="87"/>
    </row>
    <row r="30" spans="1:13" ht="15.75">
      <c r="A30" s="18">
        <v>25</v>
      </c>
      <c r="B30" s="49" t="s">
        <v>122</v>
      </c>
      <c r="C30" s="4" t="s">
        <v>16</v>
      </c>
      <c r="D30" s="4" t="s">
        <v>82</v>
      </c>
      <c r="E30" s="101">
        <v>2</v>
      </c>
      <c r="F30" s="25"/>
      <c r="G30" s="25">
        <f t="shared" si="0"/>
        <v>0</v>
      </c>
      <c r="H30" s="18" t="s">
        <v>5</v>
      </c>
      <c r="I30" s="88"/>
      <c r="J30" s="89"/>
      <c r="K30" s="90"/>
      <c r="L30" s="91"/>
      <c r="M30" s="87"/>
    </row>
    <row r="31" spans="1:13" ht="16.5" customHeight="1">
      <c r="A31" s="18">
        <v>26</v>
      </c>
      <c r="B31" s="49" t="s">
        <v>122</v>
      </c>
      <c r="C31" s="4" t="s">
        <v>17</v>
      </c>
      <c r="D31" s="4" t="s">
        <v>82</v>
      </c>
      <c r="E31" s="101">
        <v>2</v>
      </c>
      <c r="F31" s="25"/>
      <c r="G31" s="25">
        <f t="shared" si="0"/>
        <v>0</v>
      </c>
      <c r="H31" s="18" t="s">
        <v>5</v>
      </c>
      <c r="I31" s="88"/>
      <c r="J31" s="89"/>
      <c r="K31" s="90"/>
      <c r="L31" s="91"/>
      <c r="M31" s="87"/>
    </row>
    <row r="32" spans="1:13" s="38" customFormat="1" ht="16.5" customHeight="1">
      <c r="A32" s="45">
        <v>27</v>
      </c>
      <c r="B32" s="51" t="s">
        <v>123</v>
      </c>
      <c r="C32" s="35">
        <v>20</v>
      </c>
      <c r="D32" s="35" t="s">
        <v>82</v>
      </c>
      <c r="E32" s="115">
        <v>2</v>
      </c>
      <c r="F32" s="36"/>
      <c r="G32" s="36">
        <f t="shared" si="0"/>
        <v>0</v>
      </c>
      <c r="H32" s="45"/>
      <c r="I32" s="88"/>
      <c r="J32" s="89"/>
      <c r="K32" s="90"/>
      <c r="L32" s="91"/>
      <c r="M32" s="87"/>
    </row>
    <row r="33" spans="1:13" ht="16.5" customHeight="1">
      <c r="A33" s="18">
        <v>28</v>
      </c>
      <c r="B33" s="49" t="s">
        <v>123</v>
      </c>
      <c r="C33" s="4">
        <v>25</v>
      </c>
      <c r="D33" s="4" t="s">
        <v>82</v>
      </c>
      <c r="E33" s="101">
        <v>2</v>
      </c>
      <c r="F33" s="25"/>
      <c r="G33" s="25">
        <f t="shared" si="0"/>
        <v>0</v>
      </c>
      <c r="H33" s="18"/>
      <c r="I33" s="88"/>
      <c r="J33" s="89"/>
      <c r="K33" s="90"/>
      <c r="L33" s="91"/>
      <c r="M33" s="87"/>
    </row>
    <row r="34" spans="1:13" ht="16.5" customHeight="1">
      <c r="A34" s="18">
        <v>29</v>
      </c>
      <c r="B34" s="51" t="s">
        <v>123</v>
      </c>
      <c r="C34" s="35">
        <v>32</v>
      </c>
      <c r="D34" s="35" t="s">
        <v>82</v>
      </c>
      <c r="E34" s="101">
        <v>2</v>
      </c>
      <c r="F34" s="36"/>
      <c r="G34" s="25">
        <f t="shared" si="0"/>
        <v>0</v>
      </c>
      <c r="H34" s="18"/>
      <c r="I34" s="88"/>
      <c r="J34" s="89"/>
      <c r="K34" s="90"/>
      <c r="L34" s="91"/>
      <c r="M34" s="87"/>
    </row>
    <row r="35" spans="1:13" ht="16.5" customHeight="1">
      <c r="A35" s="18">
        <v>30</v>
      </c>
      <c r="B35" s="49" t="s">
        <v>123</v>
      </c>
      <c r="C35" s="4">
        <v>40</v>
      </c>
      <c r="D35" s="4" t="s">
        <v>82</v>
      </c>
      <c r="E35" s="101">
        <v>2</v>
      </c>
      <c r="F35" s="25"/>
      <c r="G35" s="25">
        <f t="shared" si="0"/>
        <v>0</v>
      </c>
      <c r="H35" s="18"/>
      <c r="I35" s="88"/>
      <c r="J35" s="89"/>
      <c r="K35" s="90"/>
      <c r="L35" s="91"/>
      <c r="M35" s="87"/>
    </row>
    <row r="36" spans="1:13" ht="16.5" customHeight="1">
      <c r="A36" s="18">
        <v>31</v>
      </c>
      <c r="B36" s="49" t="s">
        <v>123</v>
      </c>
      <c r="C36" s="4">
        <v>50</v>
      </c>
      <c r="D36" s="4" t="s">
        <v>82</v>
      </c>
      <c r="E36" s="101">
        <v>2</v>
      </c>
      <c r="F36" s="25"/>
      <c r="G36" s="25">
        <f t="shared" si="0"/>
        <v>0</v>
      </c>
      <c r="H36" s="18"/>
      <c r="I36" s="88"/>
      <c r="J36" s="89"/>
      <c r="K36" s="90"/>
      <c r="L36" s="91"/>
      <c r="M36" s="87"/>
    </row>
    <row r="37" spans="1:13" ht="15.75">
      <c r="A37" s="18">
        <v>32</v>
      </c>
      <c r="B37" s="49" t="s">
        <v>124</v>
      </c>
      <c r="C37" s="4">
        <v>65</v>
      </c>
      <c r="D37" s="4" t="s">
        <v>82</v>
      </c>
      <c r="E37" s="4">
        <v>2</v>
      </c>
      <c r="F37" s="25"/>
      <c r="G37" s="25">
        <f t="shared" si="0"/>
        <v>0</v>
      </c>
      <c r="H37" s="18" t="s">
        <v>89</v>
      </c>
      <c r="I37" s="88"/>
      <c r="J37" s="89"/>
      <c r="K37" s="90"/>
      <c r="L37" s="91"/>
      <c r="M37" s="87"/>
    </row>
    <row r="38" spans="1:13" ht="15.75">
      <c r="A38" s="18">
        <v>33</v>
      </c>
      <c r="B38" s="49" t="s">
        <v>124</v>
      </c>
      <c r="C38" s="4">
        <v>80</v>
      </c>
      <c r="D38" s="4" t="s">
        <v>82</v>
      </c>
      <c r="E38" s="4">
        <v>2</v>
      </c>
      <c r="F38" s="25"/>
      <c r="G38" s="25">
        <f t="shared" si="0"/>
        <v>0</v>
      </c>
      <c r="H38" s="18" t="s">
        <v>89</v>
      </c>
      <c r="I38" s="88"/>
      <c r="J38" s="89"/>
      <c r="K38" s="90"/>
      <c r="L38" s="91"/>
      <c r="M38" s="87"/>
    </row>
    <row r="39" spans="1:13" ht="15.75">
      <c r="A39" s="18">
        <v>34</v>
      </c>
      <c r="B39" s="49" t="s">
        <v>124</v>
      </c>
      <c r="C39" s="4">
        <v>100</v>
      </c>
      <c r="D39" s="4" t="s">
        <v>82</v>
      </c>
      <c r="E39" s="4">
        <v>2</v>
      </c>
      <c r="F39" s="25"/>
      <c r="G39" s="25">
        <f t="shared" si="0"/>
        <v>0</v>
      </c>
      <c r="H39" s="18" t="s">
        <v>89</v>
      </c>
      <c r="I39" s="88"/>
      <c r="J39" s="89"/>
      <c r="K39" s="90"/>
      <c r="L39" s="91"/>
      <c r="M39" s="87"/>
    </row>
    <row r="40" spans="1:13" ht="15.75">
      <c r="A40" s="18">
        <v>35</v>
      </c>
      <c r="B40" s="49" t="s">
        <v>124</v>
      </c>
      <c r="C40" s="4">
        <v>125</v>
      </c>
      <c r="D40" s="4" t="s">
        <v>82</v>
      </c>
      <c r="E40" s="4">
        <v>2</v>
      </c>
      <c r="F40" s="25"/>
      <c r="G40" s="25">
        <f t="shared" si="0"/>
        <v>0</v>
      </c>
      <c r="H40" s="18" t="s">
        <v>89</v>
      </c>
      <c r="I40" s="88"/>
      <c r="J40" s="89"/>
      <c r="K40" s="90"/>
      <c r="L40" s="91"/>
      <c r="M40" s="87"/>
    </row>
    <row r="41" spans="1:13" ht="15.75">
      <c r="A41" s="18">
        <v>36</v>
      </c>
      <c r="B41" s="49" t="s">
        <v>124</v>
      </c>
      <c r="C41" s="4">
        <v>150</v>
      </c>
      <c r="D41" s="4" t="s">
        <v>82</v>
      </c>
      <c r="E41" s="4">
        <v>2</v>
      </c>
      <c r="F41" s="25"/>
      <c r="G41" s="25">
        <f t="shared" si="0"/>
        <v>0</v>
      </c>
      <c r="H41" s="18" t="s">
        <v>89</v>
      </c>
      <c r="I41" s="88"/>
      <c r="J41" s="89"/>
      <c r="K41" s="90"/>
      <c r="L41" s="91"/>
      <c r="M41" s="87"/>
    </row>
    <row r="42" spans="1:13" ht="15.75">
      <c r="A42" s="18">
        <v>37</v>
      </c>
      <c r="B42" s="49" t="s">
        <v>124</v>
      </c>
      <c r="C42" s="4">
        <v>200</v>
      </c>
      <c r="D42" s="4" t="s">
        <v>82</v>
      </c>
      <c r="E42" s="4">
        <v>2</v>
      </c>
      <c r="F42" s="25"/>
      <c r="G42" s="25">
        <f t="shared" si="0"/>
        <v>0</v>
      </c>
      <c r="H42" s="18" t="s">
        <v>89</v>
      </c>
      <c r="I42" s="88"/>
      <c r="J42" s="89"/>
      <c r="K42" s="90"/>
      <c r="L42" s="91"/>
      <c r="M42" s="87"/>
    </row>
    <row r="43" spans="1:13" ht="15.75">
      <c r="A43" s="18">
        <v>38</v>
      </c>
      <c r="B43" s="49" t="s">
        <v>124</v>
      </c>
      <c r="C43" s="4">
        <v>250</v>
      </c>
      <c r="D43" s="4" t="s">
        <v>82</v>
      </c>
      <c r="E43" s="4">
        <v>2</v>
      </c>
      <c r="F43" s="25"/>
      <c r="G43" s="25">
        <f t="shared" si="0"/>
        <v>0</v>
      </c>
      <c r="H43" s="18" t="s">
        <v>89</v>
      </c>
      <c r="I43" s="88"/>
      <c r="J43" s="89"/>
      <c r="K43" s="90"/>
      <c r="L43" s="91"/>
      <c r="M43" s="87"/>
    </row>
    <row r="44" spans="1:13" ht="15.75">
      <c r="A44" s="18">
        <v>39</v>
      </c>
      <c r="B44" s="49" t="s">
        <v>19</v>
      </c>
      <c r="C44" s="4" t="s">
        <v>100</v>
      </c>
      <c r="D44" s="4" t="s">
        <v>82</v>
      </c>
      <c r="E44" s="101">
        <v>10</v>
      </c>
      <c r="F44" s="25"/>
      <c r="G44" s="25">
        <f t="shared" si="0"/>
        <v>0</v>
      </c>
      <c r="H44" s="18" t="s">
        <v>5</v>
      </c>
      <c r="I44" s="88"/>
      <c r="J44" s="89"/>
      <c r="K44" s="90"/>
      <c r="L44" s="91"/>
      <c r="M44" s="87"/>
    </row>
    <row r="45" spans="1:13" ht="15.75">
      <c r="A45" s="18">
        <v>40</v>
      </c>
      <c r="B45" s="49" t="s">
        <v>19</v>
      </c>
      <c r="C45" s="4" t="s">
        <v>20</v>
      </c>
      <c r="D45" s="4" t="s">
        <v>82</v>
      </c>
      <c r="E45" s="101">
        <v>5</v>
      </c>
      <c r="F45" s="25"/>
      <c r="G45" s="25">
        <f t="shared" si="0"/>
        <v>0</v>
      </c>
      <c r="H45" s="18" t="s">
        <v>5</v>
      </c>
      <c r="I45" s="88"/>
      <c r="J45" s="89"/>
      <c r="K45" s="90"/>
      <c r="L45" s="91"/>
      <c r="M45" s="87"/>
    </row>
    <row r="46" spans="1:13" ht="15.75">
      <c r="A46" s="18">
        <v>41</v>
      </c>
      <c r="B46" s="49" t="s">
        <v>19</v>
      </c>
      <c r="C46" s="4" t="s">
        <v>90</v>
      </c>
      <c r="D46" s="4" t="s">
        <v>82</v>
      </c>
      <c r="E46" s="101">
        <v>5</v>
      </c>
      <c r="F46" s="25"/>
      <c r="G46" s="25">
        <f t="shared" si="0"/>
        <v>0</v>
      </c>
      <c r="H46" s="18" t="s">
        <v>5</v>
      </c>
      <c r="I46" s="88"/>
      <c r="J46" s="89"/>
      <c r="K46" s="90"/>
      <c r="L46" s="91"/>
      <c r="M46" s="87"/>
    </row>
    <row r="47" spans="1:13" ht="15.75">
      <c r="A47" s="18">
        <v>42</v>
      </c>
      <c r="B47" s="49" t="s">
        <v>276</v>
      </c>
      <c r="C47" s="4" t="s">
        <v>14</v>
      </c>
      <c r="D47" s="4" t="s">
        <v>174</v>
      </c>
      <c r="E47" s="101">
        <v>5</v>
      </c>
      <c r="F47" s="25"/>
      <c r="G47" s="25">
        <f t="shared" si="0"/>
        <v>0</v>
      </c>
      <c r="H47" s="18" t="s">
        <v>5</v>
      </c>
      <c r="I47" s="88"/>
      <c r="J47" s="89"/>
      <c r="K47" s="90"/>
      <c r="L47" s="91"/>
      <c r="M47" s="87"/>
    </row>
    <row r="48" spans="1:13" ht="15.75">
      <c r="A48" s="18">
        <v>43</v>
      </c>
      <c r="B48" s="51" t="s">
        <v>276</v>
      </c>
      <c r="C48" s="35" t="s">
        <v>154</v>
      </c>
      <c r="D48" s="35" t="s">
        <v>82</v>
      </c>
      <c r="E48" s="101">
        <v>5</v>
      </c>
      <c r="F48" s="36"/>
      <c r="G48" s="25">
        <f t="shared" si="0"/>
        <v>0</v>
      </c>
      <c r="H48" s="45" t="s">
        <v>5</v>
      </c>
      <c r="I48" s="88"/>
      <c r="J48" s="89"/>
      <c r="K48" s="90"/>
      <c r="L48" s="91"/>
      <c r="M48" s="87"/>
    </row>
    <row r="49" spans="1:13" ht="15.75">
      <c r="A49" s="18">
        <v>44</v>
      </c>
      <c r="B49" s="51" t="s">
        <v>276</v>
      </c>
      <c r="C49" s="35" t="s">
        <v>16</v>
      </c>
      <c r="D49" s="35" t="s">
        <v>82</v>
      </c>
      <c r="E49" s="101">
        <v>2</v>
      </c>
      <c r="F49" s="36"/>
      <c r="G49" s="25">
        <f t="shared" si="0"/>
        <v>0</v>
      </c>
      <c r="H49" s="45" t="s">
        <v>5</v>
      </c>
      <c r="I49" s="88"/>
      <c r="J49" s="89"/>
      <c r="K49" s="90"/>
      <c r="L49" s="91"/>
      <c r="M49" s="87"/>
    </row>
    <row r="50" spans="1:13" ht="15.75">
      <c r="A50" s="18">
        <v>45</v>
      </c>
      <c r="B50" s="51" t="s">
        <v>276</v>
      </c>
      <c r="C50" s="35" t="s">
        <v>18</v>
      </c>
      <c r="D50" s="35" t="s">
        <v>82</v>
      </c>
      <c r="E50" s="101">
        <v>1</v>
      </c>
      <c r="F50" s="36"/>
      <c r="G50" s="25">
        <f t="shared" si="0"/>
        <v>0</v>
      </c>
      <c r="H50" s="45" t="s">
        <v>5</v>
      </c>
      <c r="I50" s="88"/>
      <c r="J50" s="89"/>
      <c r="K50" s="90"/>
      <c r="L50" s="91"/>
      <c r="M50" s="87"/>
    </row>
    <row r="51" spans="1:13" ht="15.75">
      <c r="A51" s="18">
        <v>46</v>
      </c>
      <c r="B51" s="51" t="s">
        <v>125</v>
      </c>
      <c r="C51" s="35">
        <v>50</v>
      </c>
      <c r="D51" s="35" t="s">
        <v>82</v>
      </c>
      <c r="E51" s="101">
        <v>10</v>
      </c>
      <c r="F51" s="36"/>
      <c r="G51" s="25">
        <f t="shared" si="0"/>
        <v>0</v>
      </c>
      <c r="H51" s="45" t="s">
        <v>114</v>
      </c>
      <c r="I51" s="88"/>
      <c r="J51" s="89"/>
      <c r="K51" s="90"/>
      <c r="L51" s="91"/>
      <c r="M51" s="87"/>
    </row>
    <row r="52" spans="1:13" ht="15.75">
      <c r="A52" s="18">
        <v>47</v>
      </c>
      <c r="B52" s="51" t="s">
        <v>125</v>
      </c>
      <c r="C52" s="35">
        <v>65</v>
      </c>
      <c r="D52" s="35" t="s">
        <v>82</v>
      </c>
      <c r="E52" s="101">
        <v>10</v>
      </c>
      <c r="F52" s="36"/>
      <c r="G52" s="25">
        <f t="shared" si="0"/>
        <v>0</v>
      </c>
      <c r="H52" s="45" t="s">
        <v>114</v>
      </c>
      <c r="I52" s="88"/>
      <c r="J52" s="89"/>
      <c r="K52" s="90"/>
      <c r="L52" s="91"/>
      <c r="M52" s="87"/>
    </row>
    <row r="53" spans="1:13" ht="15.75">
      <c r="A53" s="18">
        <v>48</v>
      </c>
      <c r="B53" s="51" t="s">
        <v>125</v>
      </c>
      <c r="C53" s="35">
        <v>80</v>
      </c>
      <c r="D53" s="35" t="s">
        <v>82</v>
      </c>
      <c r="E53" s="101">
        <v>120</v>
      </c>
      <c r="F53" s="36"/>
      <c r="G53" s="25">
        <f t="shared" si="0"/>
        <v>0</v>
      </c>
      <c r="H53" s="45" t="s">
        <v>114</v>
      </c>
      <c r="I53" s="88"/>
      <c r="J53" s="89"/>
      <c r="K53" s="90"/>
      <c r="L53" s="91"/>
      <c r="M53" s="87"/>
    </row>
    <row r="54" spans="1:13" ht="15.75">
      <c r="A54" s="18">
        <v>49</v>
      </c>
      <c r="B54" s="51" t="s">
        <v>125</v>
      </c>
      <c r="C54" s="35">
        <v>100</v>
      </c>
      <c r="D54" s="35" t="s">
        <v>82</v>
      </c>
      <c r="E54" s="101">
        <v>50</v>
      </c>
      <c r="F54" s="36"/>
      <c r="G54" s="25">
        <f t="shared" si="0"/>
        <v>0</v>
      </c>
      <c r="H54" s="45" t="s">
        <v>114</v>
      </c>
      <c r="I54" s="88"/>
      <c r="J54" s="89"/>
      <c r="K54" s="90"/>
      <c r="L54" s="91"/>
      <c r="M54" s="87"/>
    </row>
    <row r="55" spans="1:13" ht="15.75">
      <c r="A55" s="18">
        <v>50</v>
      </c>
      <c r="B55" s="51" t="s">
        <v>125</v>
      </c>
      <c r="C55" s="35">
        <v>150</v>
      </c>
      <c r="D55" s="35" t="s">
        <v>82</v>
      </c>
      <c r="E55" s="101">
        <v>30</v>
      </c>
      <c r="F55" s="36"/>
      <c r="G55" s="25">
        <f t="shared" si="0"/>
        <v>0</v>
      </c>
      <c r="H55" s="45" t="s">
        <v>114</v>
      </c>
      <c r="I55" s="88"/>
      <c r="J55" s="89"/>
      <c r="K55" s="90"/>
      <c r="L55" s="91"/>
      <c r="M55" s="87"/>
    </row>
    <row r="56" spans="1:13" ht="15.75">
      <c r="A56" s="18">
        <v>51</v>
      </c>
      <c r="B56" s="51" t="s">
        <v>125</v>
      </c>
      <c r="C56" s="35">
        <v>200</v>
      </c>
      <c r="D56" s="35" t="s">
        <v>82</v>
      </c>
      <c r="E56" s="101">
        <v>20</v>
      </c>
      <c r="F56" s="36"/>
      <c r="G56" s="25">
        <f t="shared" si="0"/>
        <v>0</v>
      </c>
      <c r="H56" s="45" t="s">
        <v>114</v>
      </c>
      <c r="I56" s="88"/>
      <c r="J56" s="89"/>
      <c r="K56" s="90"/>
      <c r="L56" s="91"/>
      <c r="M56" s="87"/>
    </row>
    <row r="57" spans="1:13" ht="15.75">
      <c r="A57" s="18">
        <v>52</v>
      </c>
      <c r="B57" s="51" t="s">
        <v>215</v>
      </c>
      <c r="C57" s="35">
        <v>600</v>
      </c>
      <c r="D57" s="35" t="s">
        <v>82</v>
      </c>
      <c r="E57" s="101">
        <v>2</v>
      </c>
      <c r="F57" s="36"/>
      <c r="G57" s="25">
        <f t="shared" si="0"/>
        <v>0</v>
      </c>
      <c r="H57" s="45" t="s">
        <v>86</v>
      </c>
      <c r="I57" s="88"/>
      <c r="J57" s="89"/>
      <c r="K57" s="90"/>
      <c r="L57" s="91"/>
      <c r="M57" s="87"/>
    </row>
    <row r="58" spans="1:13" ht="15.75">
      <c r="A58" s="18">
        <v>53</v>
      </c>
      <c r="B58" s="51" t="s">
        <v>126</v>
      </c>
      <c r="C58" s="35">
        <v>600</v>
      </c>
      <c r="D58" s="35" t="s">
        <v>82</v>
      </c>
      <c r="E58" s="101">
        <v>2</v>
      </c>
      <c r="F58" s="36"/>
      <c r="G58" s="25">
        <f t="shared" si="0"/>
        <v>0</v>
      </c>
      <c r="H58" s="45" t="s">
        <v>86</v>
      </c>
      <c r="I58" s="88"/>
      <c r="J58" s="89"/>
      <c r="K58" s="90"/>
      <c r="L58" s="91"/>
      <c r="M58" s="87"/>
    </row>
    <row r="59" spans="1:13" ht="15.75">
      <c r="A59" s="18">
        <v>54</v>
      </c>
      <c r="B59" s="51" t="s">
        <v>127</v>
      </c>
      <c r="C59" s="35">
        <v>600</v>
      </c>
      <c r="D59" s="35" t="s">
        <v>82</v>
      </c>
      <c r="E59" s="101">
        <v>20</v>
      </c>
      <c r="F59" s="36"/>
      <c r="G59" s="25">
        <f t="shared" si="0"/>
        <v>0</v>
      </c>
      <c r="H59" s="45" t="s">
        <v>85</v>
      </c>
      <c r="I59" s="88"/>
      <c r="J59" s="89"/>
      <c r="K59" s="90"/>
      <c r="L59" s="91"/>
      <c r="M59" s="87"/>
    </row>
    <row r="60" spans="1:13" ht="15.75">
      <c r="A60" s="18">
        <v>55</v>
      </c>
      <c r="B60" s="49" t="s">
        <v>127</v>
      </c>
      <c r="C60" s="4">
        <v>600</v>
      </c>
      <c r="D60" s="4" t="s">
        <v>82</v>
      </c>
      <c r="E60" s="101">
        <v>10</v>
      </c>
      <c r="F60" s="25"/>
      <c r="G60" s="25">
        <f t="shared" si="0"/>
        <v>0</v>
      </c>
      <c r="H60" s="18" t="s">
        <v>86</v>
      </c>
      <c r="I60" s="88"/>
      <c r="J60" s="89"/>
      <c r="K60" s="90"/>
      <c r="L60" s="91"/>
      <c r="M60" s="87"/>
    </row>
    <row r="61" spans="1:13" ht="15.75">
      <c r="A61" s="18">
        <v>56</v>
      </c>
      <c r="B61" s="49" t="s">
        <v>128</v>
      </c>
      <c r="C61" s="4" t="s">
        <v>101</v>
      </c>
      <c r="D61" s="4" t="s">
        <v>82</v>
      </c>
      <c r="E61" s="101">
        <v>2</v>
      </c>
      <c r="F61" s="25"/>
      <c r="G61" s="25">
        <f t="shared" si="0"/>
        <v>0</v>
      </c>
      <c r="H61" s="18" t="s">
        <v>8</v>
      </c>
      <c r="I61" s="88"/>
      <c r="J61" s="89"/>
      <c r="K61" s="90"/>
      <c r="L61" s="91"/>
      <c r="M61" s="87"/>
    </row>
    <row r="62" spans="4:11" ht="15.75" customHeight="1">
      <c r="D62" s="32"/>
      <c r="E62" s="32"/>
      <c r="F62" s="7" t="s">
        <v>81</v>
      </c>
      <c r="G62" s="30">
        <f>SUM(G6:G61)</f>
        <v>0</v>
      </c>
      <c r="J62" s="17"/>
      <c r="K62" s="99"/>
    </row>
    <row r="63" spans="1:11" ht="15.75">
      <c r="A63" s="57"/>
      <c r="B63" s="53"/>
      <c r="C63" s="17"/>
      <c r="D63" s="17"/>
      <c r="E63" s="17"/>
      <c r="F63" s="17"/>
      <c r="G63" s="17"/>
      <c r="H63" s="57"/>
      <c r="J63" s="17"/>
      <c r="K63" s="99"/>
    </row>
    <row r="64" spans="1:8" ht="15.75">
      <c r="A64" s="57"/>
      <c r="B64" s="53"/>
      <c r="C64" s="17"/>
      <c r="D64" s="17"/>
      <c r="E64" s="17"/>
      <c r="F64" s="17"/>
      <c r="G64" s="17"/>
      <c r="H64" s="57"/>
    </row>
    <row r="65" spans="1:8" ht="15.75">
      <c r="A65" s="57"/>
      <c r="B65" s="53"/>
      <c r="C65" s="17"/>
      <c r="D65" s="17"/>
      <c r="E65" s="17"/>
      <c r="F65" s="17"/>
      <c r="G65" s="17"/>
      <c r="H65" s="57"/>
    </row>
    <row r="66" spans="1:8" ht="58.5" customHeight="1">
      <c r="A66" s="57"/>
      <c r="B66" s="122" t="s">
        <v>120</v>
      </c>
      <c r="C66" s="123"/>
      <c r="D66" s="123"/>
      <c r="E66" s="123"/>
      <c r="F66" s="123"/>
      <c r="G66" s="123"/>
      <c r="H66" s="123"/>
    </row>
    <row r="67" spans="1:8" ht="34.5" customHeight="1">
      <c r="A67" s="57"/>
      <c r="B67" s="122" t="s">
        <v>119</v>
      </c>
      <c r="C67" s="123"/>
      <c r="D67" s="123"/>
      <c r="E67" s="123"/>
      <c r="F67" s="123"/>
      <c r="G67" s="123"/>
      <c r="H67" s="123"/>
    </row>
    <row r="68" spans="1:8" ht="15.75">
      <c r="A68" s="57"/>
      <c r="B68" s="53"/>
      <c r="C68" s="17"/>
      <c r="D68" s="17"/>
      <c r="E68" s="17"/>
      <c r="F68" s="17"/>
      <c r="G68" s="17"/>
      <c r="H68" s="57"/>
    </row>
    <row r="69" spans="1:8" ht="15.75">
      <c r="A69" s="57"/>
      <c r="B69" s="53"/>
      <c r="C69" s="17"/>
      <c r="D69" s="17"/>
      <c r="E69" s="17"/>
      <c r="F69" s="17"/>
      <c r="G69" s="17"/>
      <c r="H69" s="57"/>
    </row>
    <row r="70" spans="1:8" ht="15.75">
      <c r="A70" s="57"/>
      <c r="B70" s="53"/>
      <c r="C70" s="17"/>
      <c r="D70" s="17"/>
      <c r="E70" s="17"/>
      <c r="F70" s="17"/>
      <c r="G70" s="17"/>
      <c r="H70" s="57"/>
    </row>
  </sheetData>
  <sheetProtection/>
  <protectedRanges>
    <protectedRange password="C971" sqref="B66:H66 F6:F61" name="Rozstęp1"/>
    <protectedRange password="C971" sqref="K42:K46" name="Rozstęp1_1_2"/>
  </protectedRanges>
  <mergeCells count="5">
    <mergeCell ref="A2:H2"/>
    <mergeCell ref="A5:H5"/>
    <mergeCell ref="B66:H66"/>
    <mergeCell ref="B67:H67"/>
    <mergeCell ref="G3:H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40"/>
  <sheetViews>
    <sheetView zoomScale="145" zoomScaleNormal="145" zoomScalePageLayoutView="0" workbookViewId="0" topLeftCell="A1">
      <selection activeCell="J4" sqref="J4"/>
    </sheetView>
  </sheetViews>
  <sheetFormatPr defaultColWidth="9.140625" defaultRowHeight="12.75"/>
  <cols>
    <col min="1" max="1" width="3.8515625" style="55" customWidth="1"/>
    <col min="2" max="2" width="31.28125" style="48" customWidth="1"/>
    <col min="3" max="3" width="10.28125" style="1" customWidth="1"/>
    <col min="4" max="4" width="4.140625" style="1" customWidth="1"/>
    <col min="5" max="5" width="9.140625" style="1" customWidth="1"/>
    <col min="6" max="6" width="8.7109375" style="1" customWidth="1"/>
    <col min="7" max="7" width="14.140625" style="1" customWidth="1"/>
    <col min="8" max="8" width="11.421875" style="55" customWidth="1"/>
    <col min="9" max="9" width="12.57421875" style="1" customWidth="1"/>
    <col min="10" max="16384" width="9.140625" style="1" customWidth="1"/>
  </cols>
  <sheetData>
    <row r="2" spans="1:8" ht="12.75">
      <c r="A2" s="119" t="s">
        <v>179</v>
      </c>
      <c r="B2" s="119"/>
      <c r="C2" s="119"/>
      <c r="D2" s="119"/>
      <c r="E2" s="119"/>
      <c r="F2" s="119"/>
      <c r="G2" s="119"/>
      <c r="H2" s="119"/>
    </row>
    <row r="3" spans="7:8" ht="12.75">
      <c r="G3" s="21" t="s">
        <v>296</v>
      </c>
      <c r="H3" s="118"/>
    </row>
    <row r="4" spans="1:9" s="9" customFormat="1" ht="33.75">
      <c r="A4" s="10" t="s">
        <v>0</v>
      </c>
      <c r="B4" s="10" t="s">
        <v>44</v>
      </c>
      <c r="C4" s="10" t="s">
        <v>1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77"/>
    </row>
    <row r="5" spans="1:9" ht="15" customHeight="1">
      <c r="A5" s="125" t="s">
        <v>84</v>
      </c>
      <c r="B5" s="126"/>
      <c r="C5" s="126"/>
      <c r="D5" s="126"/>
      <c r="E5" s="126"/>
      <c r="F5" s="126"/>
      <c r="G5" s="126"/>
      <c r="H5" s="127"/>
      <c r="I5" s="76"/>
    </row>
    <row r="6" spans="1:8" ht="11.25">
      <c r="A6" s="18">
        <v>1</v>
      </c>
      <c r="B6" s="49" t="s">
        <v>24</v>
      </c>
      <c r="C6" s="4">
        <v>90</v>
      </c>
      <c r="D6" s="4" t="s">
        <v>83</v>
      </c>
      <c r="E6" s="101">
        <v>18</v>
      </c>
      <c r="F6" s="25"/>
      <c r="G6" s="25">
        <f>E6*F6</f>
        <v>0</v>
      </c>
      <c r="H6" s="18" t="s">
        <v>279</v>
      </c>
    </row>
    <row r="7" spans="1:8" ht="11.25">
      <c r="A7" s="18">
        <v>2</v>
      </c>
      <c r="B7" s="49" t="s">
        <v>24</v>
      </c>
      <c r="C7" s="4">
        <v>110</v>
      </c>
      <c r="D7" s="4" t="s">
        <v>83</v>
      </c>
      <c r="E7" s="101">
        <v>18</v>
      </c>
      <c r="F7" s="25"/>
      <c r="G7" s="25">
        <f aca="true" t="shared" si="0" ref="G7:G70">E7*F7</f>
        <v>0</v>
      </c>
      <c r="H7" s="18" t="s">
        <v>279</v>
      </c>
    </row>
    <row r="8" spans="1:8" ht="11.25">
      <c r="A8" s="18">
        <v>3</v>
      </c>
      <c r="B8" s="50" t="s">
        <v>24</v>
      </c>
      <c r="C8" s="40">
        <v>160</v>
      </c>
      <c r="D8" s="40" t="s">
        <v>83</v>
      </c>
      <c r="E8" s="103">
        <v>12</v>
      </c>
      <c r="F8" s="41"/>
      <c r="G8" s="25">
        <f t="shared" si="0"/>
        <v>0</v>
      </c>
      <c r="H8" s="18" t="s">
        <v>279</v>
      </c>
    </row>
    <row r="9" spans="1:8" s="38" customFormat="1" ht="11.25">
      <c r="A9" s="18">
        <v>4</v>
      </c>
      <c r="B9" s="50" t="s">
        <v>163</v>
      </c>
      <c r="C9" s="40">
        <v>32</v>
      </c>
      <c r="D9" s="40" t="s">
        <v>83</v>
      </c>
      <c r="E9" s="35">
        <v>1300</v>
      </c>
      <c r="F9" s="41"/>
      <c r="G9" s="25">
        <f t="shared" si="0"/>
        <v>0</v>
      </c>
      <c r="H9" s="111" t="s">
        <v>280</v>
      </c>
    </row>
    <row r="10" spans="1:8" s="38" customFormat="1" ht="11.25">
      <c r="A10" s="18">
        <v>5</v>
      </c>
      <c r="B10" s="50" t="s">
        <v>166</v>
      </c>
      <c r="C10" s="40">
        <v>40</v>
      </c>
      <c r="D10" s="40" t="s">
        <v>83</v>
      </c>
      <c r="E10" s="35">
        <v>200</v>
      </c>
      <c r="F10" s="41"/>
      <c r="G10" s="25">
        <f t="shared" si="0"/>
        <v>0</v>
      </c>
      <c r="H10" s="111" t="s">
        <v>280</v>
      </c>
    </row>
    <row r="11" spans="1:8" s="38" customFormat="1" ht="11.25">
      <c r="A11" s="18">
        <v>6</v>
      </c>
      <c r="B11" s="50" t="s">
        <v>163</v>
      </c>
      <c r="C11" s="40">
        <v>50</v>
      </c>
      <c r="D11" s="40" t="s">
        <v>83</v>
      </c>
      <c r="E11" s="35">
        <v>200</v>
      </c>
      <c r="F11" s="41"/>
      <c r="G11" s="25">
        <f t="shared" si="0"/>
        <v>0</v>
      </c>
      <c r="H11" s="111" t="s">
        <v>280</v>
      </c>
    </row>
    <row r="12" spans="1:8" s="38" customFormat="1" ht="11.25">
      <c r="A12" s="18">
        <v>7</v>
      </c>
      <c r="B12" s="50" t="s">
        <v>163</v>
      </c>
      <c r="C12" s="40">
        <v>63</v>
      </c>
      <c r="D12" s="40" t="s">
        <v>83</v>
      </c>
      <c r="E12" s="35">
        <v>200</v>
      </c>
      <c r="F12" s="41"/>
      <c r="G12" s="25">
        <f t="shared" si="0"/>
        <v>0</v>
      </c>
      <c r="H12" s="111" t="s">
        <v>280</v>
      </c>
    </row>
    <row r="13" spans="1:8" s="38" customFormat="1" ht="11.25">
      <c r="A13" s="18">
        <v>8</v>
      </c>
      <c r="B13" s="59" t="s">
        <v>184</v>
      </c>
      <c r="C13" s="40">
        <v>90</v>
      </c>
      <c r="D13" s="40" t="s">
        <v>83</v>
      </c>
      <c r="E13" s="35">
        <v>48</v>
      </c>
      <c r="F13" s="41"/>
      <c r="G13" s="25">
        <f t="shared" si="0"/>
        <v>0</v>
      </c>
      <c r="H13" s="111" t="s">
        <v>165</v>
      </c>
    </row>
    <row r="14" spans="1:8" ht="11.25">
      <c r="A14" s="18">
        <v>9</v>
      </c>
      <c r="B14" s="60" t="s">
        <v>184</v>
      </c>
      <c r="C14" s="35">
        <v>110</v>
      </c>
      <c r="D14" s="35" t="s">
        <v>83</v>
      </c>
      <c r="E14" s="35">
        <v>400</v>
      </c>
      <c r="F14" s="36"/>
      <c r="G14" s="25">
        <f t="shared" si="0"/>
        <v>0</v>
      </c>
      <c r="H14" s="116" t="s">
        <v>185</v>
      </c>
    </row>
    <row r="15" spans="1:8" ht="11.25">
      <c r="A15" s="18">
        <v>10</v>
      </c>
      <c r="B15" s="51" t="s">
        <v>196</v>
      </c>
      <c r="C15" s="35">
        <v>160</v>
      </c>
      <c r="D15" s="35" t="s">
        <v>83</v>
      </c>
      <c r="E15" s="72">
        <v>48</v>
      </c>
      <c r="F15" s="36"/>
      <c r="G15" s="25">
        <f t="shared" si="0"/>
        <v>0</v>
      </c>
      <c r="H15" s="45" t="s">
        <v>165</v>
      </c>
    </row>
    <row r="16" spans="1:8" ht="11.25">
      <c r="A16" s="18">
        <v>11</v>
      </c>
      <c r="B16" s="51" t="s">
        <v>164</v>
      </c>
      <c r="C16" s="35">
        <v>225</v>
      </c>
      <c r="D16" s="35" t="s">
        <v>83</v>
      </c>
      <c r="E16" s="35">
        <v>24</v>
      </c>
      <c r="F16" s="36"/>
      <c r="G16" s="25">
        <f t="shared" si="0"/>
        <v>0</v>
      </c>
      <c r="H16" s="45" t="s">
        <v>165</v>
      </c>
    </row>
    <row r="17" spans="1:8" ht="11.25">
      <c r="A17" s="18">
        <v>12</v>
      </c>
      <c r="B17" s="51" t="s">
        <v>129</v>
      </c>
      <c r="C17" s="35">
        <v>15</v>
      </c>
      <c r="D17" s="35" t="s">
        <v>83</v>
      </c>
      <c r="E17" s="4">
        <v>6</v>
      </c>
      <c r="F17" s="36"/>
      <c r="G17" s="25">
        <f t="shared" si="0"/>
        <v>0</v>
      </c>
      <c r="H17" s="45"/>
    </row>
    <row r="18" spans="1:8" ht="11.25">
      <c r="A18" s="18">
        <v>13</v>
      </c>
      <c r="B18" s="51" t="s">
        <v>129</v>
      </c>
      <c r="C18" s="35">
        <v>20</v>
      </c>
      <c r="D18" s="35" t="s">
        <v>83</v>
      </c>
      <c r="E18" s="4">
        <v>6</v>
      </c>
      <c r="F18" s="36"/>
      <c r="G18" s="25">
        <f t="shared" si="0"/>
        <v>0</v>
      </c>
      <c r="H18" s="45"/>
    </row>
    <row r="19" spans="1:8" ht="11.25">
      <c r="A19" s="18">
        <v>14</v>
      </c>
      <c r="B19" s="51" t="s">
        <v>129</v>
      </c>
      <c r="C19" s="35">
        <v>25</v>
      </c>
      <c r="D19" s="35" t="s">
        <v>83</v>
      </c>
      <c r="E19" s="4">
        <v>6</v>
      </c>
      <c r="F19" s="36"/>
      <c r="G19" s="25">
        <f t="shared" si="0"/>
        <v>0</v>
      </c>
      <c r="H19" s="45"/>
    </row>
    <row r="20" spans="1:8" ht="11.25">
      <c r="A20" s="18">
        <v>15</v>
      </c>
      <c r="B20" s="51" t="s">
        <v>129</v>
      </c>
      <c r="C20" s="35">
        <v>32</v>
      </c>
      <c r="D20" s="35" t="s">
        <v>83</v>
      </c>
      <c r="E20" s="4">
        <v>6</v>
      </c>
      <c r="F20" s="36"/>
      <c r="G20" s="25">
        <f t="shared" si="0"/>
        <v>0</v>
      </c>
      <c r="H20" s="45"/>
    </row>
    <row r="21" spans="1:8" ht="11.25">
      <c r="A21" s="18">
        <v>16</v>
      </c>
      <c r="B21" s="51" t="s">
        <v>129</v>
      </c>
      <c r="C21" s="35">
        <v>40</v>
      </c>
      <c r="D21" s="35" t="s">
        <v>83</v>
      </c>
      <c r="E21" s="4">
        <v>6</v>
      </c>
      <c r="F21" s="36"/>
      <c r="G21" s="25">
        <f t="shared" si="0"/>
        <v>0</v>
      </c>
      <c r="H21" s="45"/>
    </row>
    <row r="22" spans="1:8" ht="11.25">
      <c r="A22" s="18">
        <v>17</v>
      </c>
      <c r="B22" s="51" t="s">
        <v>129</v>
      </c>
      <c r="C22" s="35">
        <v>50</v>
      </c>
      <c r="D22" s="35" t="s">
        <v>83</v>
      </c>
      <c r="E22" s="4">
        <v>6</v>
      </c>
      <c r="F22" s="36"/>
      <c r="G22" s="25">
        <f t="shared" si="0"/>
        <v>0</v>
      </c>
      <c r="H22" s="45"/>
    </row>
    <row r="23" spans="1:8" ht="24" customHeight="1">
      <c r="A23" s="18">
        <v>18</v>
      </c>
      <c r="B23" s="43" t="s">
        <v>130</v>
      </c>
      <c r="C23" s="44" t="s">
        <v>91</v>
      </c>
      <c r="D23" s="45" t="s">
        <v>83</v>
      </c>
      <c r="E23" s="103">
        <v>20</v>
      </c>
      <c r="F23" s="36"/>
      <c r="G23" s="25">
        <f t="shared" si="0"/>
        <v>0</v>
      </c>
      <c r="H23" s="45" t="s">
        <v>153</v>
      </c>
    </row>
    <row r="24" spans="1:8" ht="26.25" customHeight="1">
      <c r="A24" s="18">
        <v>19</v>
      </c>
      <c r="B24" s="43" t="s">
        <v>130</v>
      </c>
      <c r="C24" s="35" t="s">
        <v>25</v>
      </c>
      <c r="D24" s="45" t="s">
        <v>83</v>
      </c>
      <c r="E24" s="103">
        <v>150</v>
      </c>
      <c r="F24" s="36"/>
      <c r="G24" s="25">
        <f t="shared" si="0"/>
        <v>0</v>
      </c>
      <c r="H24" s="45" t="s">
        <v>111</v>
      </c>
    </row>
    <row r="25" spans="1:8" ht="23.25" customHeight="1">
      <c r="A25" s="18">
        <v>20</v>
      </c>
      <c r="B25" s="43" t="s">
        <v>130</v>
      </c>
      <c r="C25" s="35" t="s">
        <v>26</v>
      </c>
      <c r="D25" s="45" t="s">
        <v>83</v>
      </c>
      <c r="E25" s="103">
        <v>48</v>
      </c>
      <c r="F25" s="36"/>
      <c r="G25" s="25">
        <f t="shared" si="0"/>
        <v>0</v>
      </c>
      <c r="H25" s="45" t="s">
        <v>112</v>
      </c>
    </row>
    <row r="26" spans="1:8" ht="11.25">
      <c r="A26" s="18">
        <v>21</v>
      </c>
      <c r="B26" s="51" t="s">
        <v>131</v>
      </c>
      <c r="C26" s="35">
        <v>315</v>
      </c>
      <c r="D26" s="35" t="s">
        <v>83</v>
      </c>
      <c r="E26" s="103">
        <v>36</v>
      </c>
      <c r="F26" s="36"/>
      <c r="G26" s="25">
        <f t="shared" si="0"/>
        <v>0</v>
      </c>
      <c r="H26" s="45"/>
    </row>
    <row r="27" spans="1:8" ht="11.25">
      <c r="A27" s="18">
        <v>22</v>
      </c>
      <c r="B27" s="51" t="s">
        <v>131</v>
      </c>
      <c r="C27" s="35">
        <v>425</v>
      </c>
      <c r="D27" s="35"/>
      <c r="E27" s="103">
        <v>18</v>
      </c>
      <c r="F27" s="36"/>
      <c r="G27" s="25">
        <f t="shared" si="0"/>
        <v>0</v>
      </c>
      <c r="H27" s="45"/>
    </row>
    <row r="28" spans="1:8" ht="11.25">
      <c r="A28" s="18">
        <v>23</v>
      </c>
      <c r="B28" s="51" t="s">
        <v>132</v>
      </c>
      <c r="C28" s="35">
        <v>315</v>
      </c>
      <c r="D28" s="35" t="s">
        <v>82</v>
      </c>
      <c r="E28" s="103">
        <v>25</v>
      </c>
      <c r="F28" s="36"/>
      <c r="G28" s="25">
        <f t="shared" si="0"/>
        <v>0</v>
      </c>
      <c r="H28" s="45" t="s">
        <v>171</v>
      </c>
    </row>
    <row r="29" spans="1:8" ht="11.25">
      <c r="A29" s="18">
        <v>24</v>
      </c>
      <c r="B29" s="50" t="s">
        <v>132</v>
      </c>
      <c r="C29" s="40">
        <v>425</v>
      </c>
      <c r="D29" s="40" t="s">
        <v>82</v>
      </c>
      <c r="E29" s="103">
        <v>10</v>
      </c>
      <c r="F29" s="41"/>
      <c r="G29" s="25">
        <f t="shared" si="0"/>
        <v>0</v>
      </c>
      <c r="H29" s="111" t="s">
        <v>171</v>
      </c>
    </row>
    <row r="30" spans="1:8" ht="11.25">
      <c r="A30" s="18">
        <v>25</v>
      </c>
      <c r="B30" s="50" t="s">
        <v>133</v>
      </c>
      <c r="C30" s="40" t="s">
        <v>281</v>
      </c>
      <c r="D30" s="40" t="s">
        <v>82</v>
      </c>
      <c r="E30" s="103">
        <v>10</v>
      </c>
      <c r="F30" s="41"/>
      <c r="G30" s="25">
        <f t="shared" si="0"/>
        <v>0</v>
      </c>
      <c r="H30" s="111"/>
    </row>
    <row r="31" spans="1:8" ht="11.25">
      <c r="A31" s="18">
        <v>26</v>
      </c>
      <c r="B31" s="50" t="s">
        <v>133</v>
      </c>
      <c r="C31" s="40" t="s">
        <v>27</v>
      </c>
      <c r="D31" s="40" t="s">
        <v>82</v>
      </c>
      <c r="E31" s="103">
        <v>15</v>
      </c>
      <c r="F31" s="41"/>
      <c r="G31" s="25">
        <f t="shared" si="0"/>
        <v>0</v>
      </c>
      <c r="H31" s="111"/>
    </row>
    <row r="32" spans="1:8" ht="11.25">
      <c r="A32" s="18">
        <v>27</v>
      </c>
      <c r="B32" s="50" t="s">
        <v>133</v>
      </c>
      <c r="C32" s="40" t="s">
        <v>28</v>
      </c>
      <c r="D32" s="40" t="s">
        <v>82</v>
      </c>
      <c r="E32" s="103">
        <v>20</v>
      </c>
      <c r="F32" s="41"/>
      <c r="G32" s="25">
        <f t="shared" si="0"/>
        <v>0</v>
      </c>
      <c r="H32" s="111"/>
    </row>
    <row r="33" spans="1:8" ht="11.25">
      <c r="A33" s="18">
        <v>28</v>
      </c>
      <c r="B33" s="50" t="s">
        <v>133</v>
      </c>
      <c r="C33" s="40" t="s">
        <v>29</v>
      </c>
      <c r="D33" s="40" t="s">
        <v>82</v>
      </c>
      <c r="E33" s="103">
        <v>20</v>
      </c>
      <c r="F33" s="41"/>
      <c r="G33" s="25">
        <f t="shared" si="0"/>
        <v>0</v>
      </c>
      <c r="H33" s="111"/>
    </row>
    <row r="34" spans="1:8" ht="11.25">
      <c r="A34" s="18">
        <v>29</v>
      </c>
      <c r="B34" s="50" t="s">
        <v>133</v>
      </c>
      <c r="C34" s="40" t="s">
        <v>30</v>
      </c>
      <c r="D34" s="40" t="s">
        <v>82</v>
      </c>
      <c r="E34" s="103">
        <v>20</v>
      </c>
      <c r="F34" s="41"/>
      <c r="G34" s="25">
        <f t="shared" si="0"/>
        <v>0</v>
      </c>
      <c r="H34" s="111"/>
    </row>
    <row r="35" spans="1:8" ht="11.25">
      <c r="A35" s="18">
        <v>30</v>
      </c>
      <c r="B35" s="50" t="s">
        <v>133</v>
      </c>
      <c r="C35" s="40" t="s">
        <v>31</v>
      </c>
      <c r="D35" s="40" t="s">
        <v>82</v>
      </c>
      <c r="E35" s="103">
        <v>5</v>
      </c>
      <c r="F35" s="41"/>
      <c r="G35" s="25">
        <f t="shared" si="0"/>
        <v>0</v>
      </c>
      <c r="H35" s="111"/>
    </row>
    <row r="36" spans="1:8" ht="11.25">
      <c r="A36" s="18">
        <v>31</v>
      </c>
      <c r="B36" s="50" t="s">
        <v>133</v>
      </c>
      <c r="C36" s="40" t="s">
        <v>32</v>
      </c>
      <c r="D36" s="40" t="s">
        <v>82</v>
      </c>
      <c r="E36" s="103">
        <v>10</v>
      </c>
      <c r="F36" s="41"/>
      <c r="G36" s="25">
        <f t="shared" si="0"/>
        <v>0</v>
      </c>
      <c r="H36" s="111"/>
    </row>
    <row r="37" spans="1:8" ht="11.25">
      <c r="A37" s="18">
        <v>32</v>
      </c>
      <c r="B37" s="50" t="s">
        <v>133</v>
      </c>
      <c r="C37" s="40" t="s">
        <v>102</v>
      </c>
      <c r="D37" s="40" t="s">
        <v>82</v>
      </c>
      <c r="E37" s="40">
        <v>15</v>
      </c>
      <c r="F37" s="41"/>
      <c r="G37" s="25">
        <f t="shared" si="0"/>
        <v>0</v>
      </c>
      <c r="H37" s="111"/>
    </row>
    <row r="38" spans="1:8" ht="11.25">
      <c r="A38" s="18">
        <v>33</v>
      </c>
      <c r="B38" s="50" t="s">
        <v>133</v>
      </c>
      <c r="C38" s="40" t="s">
        <v>33</v>
      </c>
      <c r="D38" s="40" t="s">
        <v>82</v>
      </c>
      <c r="E38" s="40">
        <v>15</v>
      </c>
      <c r="F38" s="41"/>
      <c r="G38" s="25">
        <f t="shared" si="0"/>
        <v>0</v>
      </c>
      <c r="H38" s="111"/>
    </row>
    <row r="39" spans="1:8" ht="11.25">
      <c r="A39" s="18">
        <v>34</v>
      </c>
      <c r="B39" s="50" t="s">
        <v>133</v>
      </c>
      <c r="C39" s="40" t="s">
        <v>34</v>
      </c>
      <c r="D39" s="40" t="s">
        <v>82</v>
      </c>
      <c r="E39" s="40">
        <v>15</v>
      </c>
      <c r="F39" s="41"/>
      <c r="G39" s="25">
        <f t="shared" si="0"/>
        <v>0</v>
      </c>
      <c r="H39" s="111"/>
    </row>
    <row r="40" spans="1:8" ht="11.25">
      <c r="A40" s="18">
        <v>35</v>
      </c>
      <c r="B40" s="50" t="s">
        <v>133</v>
      </c>
      <c r="C40" s="40" t="s">
        <v>35</v>
      </c>
      <c r="D40" s="40" t="s">
        <v>82</v>
      </c>
      <c r="E40" s="40">
        <v>5</v>
      </c>
      <c r="F40" s="41"/>
      <c r="G40" s="25">
        <f t="shared" si="0"/>
        <v>0</v>
      </c>
      <c r="H40" s="111"/>
    </row>
    <row r="41" spans="1:8" ht="11.25">
      <c r="A41" s="18">
        <v>36</v>
      </c>
      <c r="B41" s="51" t="s">
        <v>134</v>
      </c>
      <c r="C41" s="35" t="s">
        <v>50</v>
      </c>
      <c r="D41" s="35" t="s">
        <v>82</v>
      </c>
      <c r="E41" s="103">
        <v>15</v>
      </c>
      <c r="F41" s="36"/>
      <c r="G41" s="25">
        <f t="shared" si="0"/>
        <v>0</v>
      </c>
      <c r="H41" s="45"/>
    </row>
    <row r="42" spans="1:8" ht="11.25">
      <c r="A42" s="18">
        <v>37</v>
      </c>
      <c r="B42" s="51" t="s">
        <v>134</v>
      </c>
      <c r="C42" s="35" t="s">
        <v>51</v>
      </c>
      <c r="D42" s="35" t="s">
        <v>82</v>
      </c>
      <c r="E42" s="103">
        <v>15</v>
      </c>
      <c r="F42" s="36"/>
      <c r="G42" s="25">
        <f t="shared" si="0"/>
        <v>0</v>
      </c>
      <c r="H42" s="45"/>
    </row>
    <row r="43" spans="1:8" ht="11.25">
      <c r="A43" s="18">
        <v>38</v>
      </c>
      <c r="B43" s="51" t="s">
        <v>283</v>
      </c>
      <c r="C43" s="35">
        <v>110</v>
      </c>
      <c r="D43" s="35" t="s">
        <v>82</v>
      </c>
      <c r="E43" s="103">
        <v>5</v>
      </c>
      <c r="F43" s="36"/>
      <c r="G43" s="25">
        <f t="shared" si="0"/>
        <v>0</v>
      </c>
      <c r="H43" s="45"/>
    </row>
    <row r="44" spans="1:8" ht="11.25">
      <c r="A44" s="18">
        <v>39</v>
      </c>
      <c r="B44" s="51" t="s">
        <v>283</v>
      </c>
      <c r="C44" s="35">
        <v>160</v>
      </c>
      <c r="D44" s="35" t="s">
        <v>82</v>
      </c>
      <c r="E44" s="103">
        <v>10</v>
      </c>
      <c r="F44" s="36"/>
      <c r="G44" s="25">
        <f t="shared" si="0"/>
        <v>0</v>
      </c>
      <c r="H44" s="45"/>
    </row>
    <row r="45" spans="1:8" ht="11.25">
      <c r="A45" s="18">
        <v>40</v>
      </c>
      <c r="B45" s="51" t="s">
        <v>283</v>
      </c>
      <c r="C45" s="35">
        <v>200</v>
      </c>
      <c r="D45" s="35" t="s">
        <v>82</v>
      </c>
      <c r="E45" s="103">
        <v>10</v>
      </c>
      <c r="F45" s="36"/>
      <c r="G45" s="25">
        <f t="shared" si="0"/>
        <v>0</v>
      </c>
      <c r="H45" s="45"/>
    </row>
    <row r="46" spans="1:8" ht="11.25">
      <c r="A46" s="18">
        <v>41</v>
      </c>
      <c r="B46" s="51" t="s">
        <v>283</v>
      </c>
      <c r="C46" s="35">
        <v>250</v>
      </c>
      <c r="D46" s="35" t="s">
        <v>82</v>
      </c>
      <c r="E46" s="103">
        <v>2</v>
      </c>
      <c r="F46" s="36"/>
      <c r="G46" s="25">
        <f t="shared" si="0"/>
        <v>0</v>
      </c>
      <c r="H46" s="45"/>
    </row>
    <row r="47" spans="1:8" ht="11.25">
      <c r="A47" s="18">
        <v>42</v>
      </c>
      <c r="B47" s="51" t="s">
        <v>284</v>
      </c>
      <c r="C47" s="35">
        <v>110</v>
      </c>
      <c r="D47" s="35" t="s">
        <v>82</v>
      </c>
      <c r="E47" s="103">
        <v>4</v>
      </c>
      <c r="F47" s="36"/>
      <c r="G47" s="25">
        <f t="shared" si="0"/>
        <v>0</v>
      </c>
      <c r="H47" s="45"/>
    </row>
    <row r="48" spans="1:8" ht="11.25">
      <c r="A48" s="18">
        <v>43</v>
      </c>
      <c r="B48" s="51" t="s">
        <v>284</v>
      </c>
      <c r="C48" s="35">
        <v>160</v>
      </c>
      <c r="D48" s="35" t="s">
        <v>82</v>
      </c>
      <c r="E48" s="103">
        <v>5</v>
      </c>
      <c r="F48" s="36"/>
      <c r="G48" s="25">
        <f t="shared" si="0"/>
        <v>0</v>
      </c>
      <c r="H48" s="45"/>
    </row>
    <row r="49" spans="1:8" ht="11.25">
      <c r="A49" s="18">
        <v>44</v>
      </c>
      <c r="B49" s="51" t="s">
        <v>284</v>
      </c>
      <c r="C49" s="35">
        <v>200</v>
      </c>
      <c r="D49" s="35" t="s">
        <v>82</v>
      </c>
      <c r="E49" s="103">
        <v>5</v>
      </c>
      <c r="F49" s="36"/>
      <c r="G49" s="25">
        <f t="shared" si="0"/>
        <v>0</v>
      </c>
      <c r="H49" s="45"/>
    </row>
    <row r="50" spans="1:8" ht="11.25">
      <c r="A50" s="18">
        <v>45</v>
      </c>
      <c r="B50" s="51" t="s">
        <v>135</v>
      </c>
      <c r="C50" s="35" t="s">
        <v>230</v>
      </c>
      <c r="D50" s="35" t="s">
        <v>82</v>
      </c>
      <c r="E50" s="103">
        <v>2</v>
      </c>
      <c r="F50" s="36"/>
      <c r="G50" s="25">
        <f t="shared" si="0"/>
        <v>0</v>
      </c>
      <c r="H50" s="45"/>
    </row>
    <row r="51" spans="1:8" ht="11.25">
      <c r="A51" s="18">
        <v>46</v>
      </c>
      <c r="B51" s="51" t="s">
        <v>135</v>
      </c>
      <c r="C51" s="35" t="s">
        <v>229</v>
      </c>
      <c r="D51" s="35" t="s">
        <v>82</v>
      </c>
      <c r="E51" s="103">
        <v>2</v>
      </c>
      <c r="F51" s="36"/>
      <c r="G51" s="25">
        <f t="shared" si="0"/>
        <v>0</v>
      </c>
      <c r="H51" s="45"/>
    </row>
    <row r="52" spans="1:8" ht="11.25">
      <c r="A52" s="18">
        <v>47</v>
      </c>
      <c r="B52" s="51" t="s">
        <v>135</v>
      </c>
      <c r="C52" s="35" t="s">
        <v>231</v>
      </c>
      <c r="D52" s="35" t="s">
        <v>82</v>
      </c>
      <c r="E52" s="4">
        <v>2</v>
      </c>
      <c r="F52" s="36"/>
      <c r="G52" s="25">
        <f t="shared" si="0"/>
        <v>0</v>
      </c>
      <c r="H52" s="45"/>
    </row>
    <row r="53" spans="1:8" ht="11.25">
      <c r="A53" s="18">
        <v>48</v>
      </c>
      <c r="B53" s="51" t="s">
        <v>135</v>
      </c>
      <c r="C53" s="35" t="s">
        <v>232</v>
      </c>
      <c r="D53" s="35" t="s">
        <v>82</v>
      </c>
      <c r="E53" s="4">
        <v>2</v>
      </c>
      <c r="F53" s="36"/>
      <c r="G53" s="25">
        <f t="shared" si="0"/>
        <v>0</v>
      </c>
      <c r="H53" s="45"/>
    </row>
    <row r="54" spans="1:8" ht="11.25">
      <c r="A54" s="18">
        <v>49</v>
      </c>
      <c r="B54" s="51" t="s">
        <v>135</v>
      </c>
      <c r="C54" s="35" t="s">
        <v>36</v>
      </c>
      <c r="D54" s="35" t="s">
        <v>82</v>
      </c>
      <c r="E54" s="4">
        <v>2</v>
      </c>
      <c r="F54" s="36"/>
      <c r="G54" s="25">
        <f t="shared" si="0"/>
        <v>0</v>
      </c>
      <c r="H54" s="45"/>
    </row>
    <row r="55" spans="1:8" ht="11.25">
      <c r="A55" s="18">
        <v>50</v>
      </c>
      <c r="B55" s="51" t="s">
        <v>135</v>
      </c>
      <c r="C55" s="35" t="s">
        <v>252</v>
      </c>
      <c r="D55" s="35" t="s">
        <v>82</v>
      </c>
      <c r="E55" s="4">
        <v>2</v>
      </c>
      <c r="F55" s="36"/>
      <c r="G55" s="25">
        <f t="shared" si="0"/>
        <v>0</v>
      </c>
      <c r="H55" s="45"/>
    </row>
    <row r="56" spans="1:8" ht="11.25">
      <c r="A56" s="18">
        <v>51</v>
      </c>
      <c r="B56" s="51" t="s">
        <v>135</v>
      </c>
      <c r="C56" s="35" t="s">
        <v>253</v>
      </c>
      <c r="D56" s="35" t="s">
        <v>82</v>
      </c>
      <c r="E56" s="4">
        <v>2</v>
      </c>
      <c r="F56" s="36"/>
      <c r="G56" s="25">
        <f t="shared" si="0"/>
        <v>0</v>
      </c>
      <c r="H56" s="45"/>
    </row>
    <row r="57" spans="1:8" ht="11.25">
      <c r="A57" s="18">
        <v>52</v>
      </c>
      <c r="B57" s="51" t="s">
        <v>285</v>
      </c>
      <c r="C57" s="35">
        <v>160</v>
      </c>
      <c r="D57" s="35" t="s">
        <v>82</v>
      </c>
      <c r="E57" s="103">
        <v>20</v>
      </c>
      <c r="F57" s="36"/>
      <c r="G57" s="25">
        <f t="shared" si="0"/>
        <v>0</v>
      </c>
      <c r="H57" s="45"/>
    </row>
    <row r="58" spans="1:8" ht="11.25">
      <c r="A58" s="18">
        <v>53</v>
      </c>
      <c r="B58" s="51" t="s">
        <v>285</v>
      </c>
      <c r="C58" s="35">
        <v>200</v>
      </c>
      <c r="D58" s="35" t="s">
        <v>82</v>
      </c>
      <c r="E58" s="103">
        <v>10</v>
      </c>
      <c r="F58" s="36"/>
      <c r="G58" s="25">
        <f t="shared" si="0"/>
        <v>0</v>
      </c>
      <c r="H58" s="45"/>
    </row>
    <row r="59" spans="1:8" ht="11.25">
      <c r="A59" s="18">
        <v>54</v>
      </c>
      <c r="B59" s="51" t="s">
        <v>285</v>
      </c>
      <c r="C59" s="35">
        <v>110</v>
      </c>
      <c r="D59" s="35" t="s">
        <v>82</v>
      </c>
      <c r="E59" s="103">
        <v>20</v>
      </c>
      <c r="F59" s="36"/>
      <c r="G59" s="25">
        <f t="shared" si="0"/>
        <v>0</v>
      </c>
      <c r="H59" s="45"/>
    </row>
    <row r="60" spans="1:8" ht="11.25">
      <c r="A60" s="18">
        <v>55</v>
      </c>
      <c r="B60" s="51" t="s">
        <v>285</v>
      </c>
      <c r="C60" s="35">
        <v>250</v>
      </c>
      <c r="D60" s="35" t="s">
        <v>82</v>
      </c>
      <c r="E60" s="103">
        <v>2</v>
      </c>
      <c r="F60" s="36"/>
      <c r="G60" s="25">
        <f t="shared" si="0"/>
        <v>0</v>
      </c>
      <c r="H60" s="45"/>
    </row>
    <row r="61" spans="1:8" ht="11.25">
      <c r="A61" s="18">
        <v>56</v>
      </c>
      <c r="B61" s="60" t="s">
        <v>187</v>
      </c>
      <c r="C61" s="35">
        <v>90</v>
      </c>
      <c r="D61" s="35" t="s">
        <v>82</v>
      </c>
      <c r="E61" s="103">
        <v>15</v>
      </c>
      <c r="F61" s="36"/>
      <c r="G61" s="25">
        <f t="shared" si="0"/>
        <v>0</v>
      </c>
      <c r="H61" s="116"/>
    </row>
    <row r="62" spans="1:8" ht="11.25">
      <c r="A62" s="18">
        <v>57</v>
      </c>
      <c r="B62" s="60" t="s">
        <v>187</v>
      </c>
      <c r="C62" s="35">
        <v>110</v>
      </c>
      <c r="D62" s="35" t="s">
        <v>82</v>
      </c>
      <c r="E62" s="103">
        <v>40</v>
      </c>
      <c r="F62" s="36"/>
      <c r="G62" s="25">
        <f t="shared" si="0"/>
        <v>0</v>
      </c>
      <c r="H62" s="45"/>
    </row>
    <row r="63" spans="1:8" ht="11.25">
      <c r="A63" s="18">
        <v>58</v>
      </c>
      <c r="B63" s="60" t="s">
        <v>187</v>
      </c>
      <c r="C63" s="35">
        <v>160</v>
      </c>
      <c r="D63" s="35" t="s">
        <v>82</v>
      </c>
      <c r="E63" s="103">
        <v>20</v>
      </c>
      <c r="F63" s="36"/>
      <c r="G63" s="25">
        <f t="shared" si="0"/>
        <v>0</v>
      </c>
      <c r="H63" s="45"/>
    </row>
    <row r="64" spans="1:8" ht="11.25">
      <c r="A64" s="18">
        <v>59</v>
      </c>
      <c r="B64" s="51" t="s">
        <v>136</v>
      </c>
      <c r="C64" s="35">
        <v>110</v>
      </c>
      <c r="D64" s="35" t="s">
        <v>82</v>
      </c>
      <c r="E64" s="103">
        <v>20</v>
      </c>
      <c r="F64" s="36"/>
      <c r="G64" s="25">
        <f t="shared" si="0"/>
        <v>0</v>
      </c>
      <c r="H64" s="45"/>
    </row>
    <row r="65" spans="1:8" ht="11.25">
      <c r="A65" s="18">
        <v>60</v>
      </c>
      <c r="B65" s="51" t="s">
        <v>136</v>
      </c>
      <c r="C65" s="35">
        <v>160</v>
      </c>
      <c r="D65" s="35" t="s">
        <v>82</v>
      </c>
      <c r="E65" s="103">
        <v>30</v>
      </c>
      <c r="F65" s="36"/>
      <c r="G65" s="25">
        <f t="shared" si="0"/>
        <v>0</v>
      </c>
      <c r="H65" s="45"/>
    </row>
    <row r="66" spans="1:8" ht="11.25">
      <c r="A66" s="18">
        <v>61</v>
      </c>
      <c r="B66" s="51" t="s">
        <v>136</v>
      </c>
      <c r="C66" s="35">
        <v>200</v>
      </c>
      <c r="D66" s="35" t="s">
        <v>82</v>
      </c>
      <c r="E66" s="103">
        <v>20</v>
      </c>
      <c r="F66" s="36"/>
      <c r="G66" s="25">
        <f t="shared" si="0"/>
        <v>0</v>
      </c>
      <c r="H66" s="45"/>
    </row>
    <row r="67" spans="1:8" ht="11.25">
      <c r="A67" s="18">
        <v>62</v>
      </c>
      <c r="B67" s="51" t="s">
        <v>137</v>
      </c>
      <c r="C67" s="35">
        <v>425</v>
      </c>
      <c r="D67" s="35" t="s">
        <v>174</v>
      </c>
      <c r="E67" s="103">
        <v>10</v>
      </c>
      <c r="F67" s="36"/>
      <c r="G67" s="25">
        <f t="shared" si="0"/>
        <v>0</v>
      </c>
      <c r="H67" s="45"/>
    </row>
    <row r="68" spans="1:8" ht="11.25">
      <c r="A68" s="18">
        <v>63</v>
      </c>
      <c r="B68" s="51" t="s">
        <v>137</v>
      </c>
      <c r="C68" s="35">
        <v>315</v>
      </c>
      <c r="D68" s="35" t="s">
        <v>82</v>
      </c>
      <c r="E68" s="103">
        <v>15</v>
      </c>
      <c r="F68" s="36"/>
      <c r="G68" s="25">
        <f t="shared" si="0"/>
        <v>0</v>
      </c>
      <c r="H68" s="45"/>
    </row>
    <row r="69" spans="1:8" ht="11.25">
      <c r="A69" s="18">
        <v>64</v>
      </c>
      <c r="B69" s="51" t="s">
        <v>282</v>
      </c>
      <c r="C69" s="35">
        <v>110</v>
      </c>
      <c r="D69" s="35" t="s">
        <v>82</v>
      </c>
      <c r="E69" s="103">
        <v>5</v>
      </c>
      <c r="F69" s="36"/>
      <c r="G69" s="25">
        <f t="shared" si="0"/>
        <v>0</v>
      </c>
      <c r="H69" s="45"/>
    </row>
    <row r="70" spans="1:8" ht="11.25">
      <c r="A70" s="18">
        <v>65</v>
      </c>
      <c r="B70" s="51" t="s">
        <v>282</v>
      </c>
      <c r="C70" s="35">
        <v>160</v>
      </c>
      <c r="D70" s="35" t="s">
        <v>82</v>
      </c>
      <c r="E70" s="103">
        <v>10</v>
      </c>
      <c r="F70" s="36"/>
      <c r="G70" s="25">
        <f t="shared" si="0"/>
        <v>0</v>
      </c>
      <c r="H70" s="45"/>
    </row>
    <row r="71" spans="1:8" ht="11.25">
      <c r="A71" s="18">
        <v>66</v>
      </c>
      <c r="B71" s="51" t="s">
        <v>282</v>
      </c>
      <c r="C71" s="35">
        <v>200</v>
      </c>
      <c r="D71" s="35" t="s">
        <v>82</v>
      </c>
      <c r="E71" s="103">
        <v>3</v>
      </c>
      <c r="F71" s="36"/>
      <c r="G71" s="25">
        <f aca="true" t="shared" si="1" ref="G71:G79">E71*F71</f>
        <v>0</v>
      </c>
      <c r="H71" s="45"/>
    </row>
    <row r="72" spans="1:8" ht="11.25">
      <c r="A72" s="18">
        <v>67</v>
      </c>
      <c r="B72" s="61" t="s">
        <v>263</v>
      </c>
      <c r="C72" s="46" t="s">
        <v>75</v>
      </c>
      <c r="D72" s="46" t="s">
        <v>82</v>
      </c>
      <c r="E72" s="103">
        <v>15</v>
      </c>
      <c r="F72" s="47"/>
      <c r="G72" s="25">
        <f t="shared" si="1"/>
        <v>0</v>
      </c>
      <c r="H72" s="117" t="s">
        <v>173</v>
      </c>
    </row>
    <row r="73" spans="1:8" ht="11.25">
      <c r="A73" s="18">
        <v>68</v>
      </c>
      <c r="B73" s="51" t="s">
        <v>263</v>
      </c>
      <c r="C73" s="35" t="s">
        <v>75</v>
      </c>
      <c r="D73" s="35" t="s">
        <v>82</v>
      </c>
      <c r="E73" s="103">
        <v>3</v>
      </c>
      <c r="F73" s="36"/>
      <c r="G73" s="25">
        <f t="shared" si="1"/>
        <v>0</v>
      </c>
      <c r="H73" s="45" t="s">
        <v>77</v>
      </c>
    </row>
    <row r="74" spans="1:8" ht="11.25">
      <c r="A74" s="18">
        <v>69</v>
      </c>
      <c r="B74" s="61" t="s">
        <v>263</v>
      </c>
      <c r="C74" s="46" t="s">
        <v>78</v>
      </c>
      <c r="D74" s="46" t="s">
        <v>82</v>
      </c>
      <c r="E74" s="103">
        <v>3</v>
      </c>
      <c r="F74" s="47"/>
      <c r="G74" s="25">
        <f t="shared" si="1"/>
        <v>0</v>
      </c>
      <c r="H74" s="117" t="s">
        <v>76</v>
      </c>
    </row>
    <row r="75" spans="1:8" ht="11.25">
      <c r="A75" s="18">
        <v>70</v>
      </c>
      <c r="B75" s="51" t="s">
        <v>263</v>
      </c>
      <c r="C75" s="35" t="s">
        <v>78</v>
      </c>
      <c r="D75" s="35" t="s">
        <v>82</v>
      </c>
      <c r="E75" s="103">
        <v>3</v>
      </c>
      <c r="F75" s="36"/>
      <c r="G75" s="25">
        <f t="shared" si="1"/>
        <v>0</v>
      </c>
      <c r="H75" s="45" t="s">
        <v>77</v>
      </c>
    </row>
    <row r="76" spans="1:8" ht="11.25">
      <c r="A76" s="18">
        <v>71</v>
      </c>
      <c r="B76" s="61" t="s">
        <v>263</v>
      </c>
      <c r="C76" s="46" t="s">
        <v>188</v>
      </c>
      <c r="D76" s="46" t="s">
        <v>82</v>
      </c>
      <c r="E76" s="103">
        <v>3</v>
      </c>
      <c r="F76" s="47"/>
      <c r="G76" s="25">
        <f t="shared" si="1"/>
        <v>0</v>
      </c>
      <c r="H76" s="117" t="s">
        <v>173</v>
      </c>
    </row>
    <row r="77" spans="1:8" ht="11.25">
      <c r="A77" s="18">
        <v>72</v>
      </c>
      <c r="B77" s="51" t="s">
        <v>263</v>
      </c>
      <c r="C77" s="4" t="s">
        <v>188</v>
      </c>
      <c r="D77" s="4" t="s">
        <v>82</v>
      </c>
      <c r="E77" s="103">
        <v>3</v>
      </c>
      <c r="F77" s="25"/>
      <c r="G77" s="25">
        <f t="shared" si="1"/>
        <v>0</v>
      </c>
      <c r="H77" s="18" t="s">
        <v>77</v>
      </c>
    </row>
    <row r="78" spans="1:8" ht="11.25">
      <c r="A78" s="18">
        <v>73</v>
      </c>
      <c r="B78" s="61" t="s">
        <v>263</v>
      </c>
      <c r="C78" s="46" t="s">
        <v>172</v>
      </c>
      <c r="D78" s="46" t="s">
        <v>82</v>
      </c>
      <c r="E78" s="103">
        <v>3</v>
      </c>
      <c r="F78" s="47"/>
      <c r="G78" s="25">
        <f t="shared" si="1"/>
        <v>0</v>
      </c>
      <c r="H78" s="117" t="s">
        <v>173</v>
      </c>
    </row>
    <row r="79" spans="1:8" ht="11.25">
      <c r="A79" s="18">
        <v>74</v>
      </c>
      <c r="B79" s="51" t="s">
        <v>263</v>
      </c>
      <c r="C79" s="4" t="s">
        <v>172</v>
      </c>
      <c r="D79" s="4" t="s">
        <v>82</v>
      </c>
      <c r="E79" s="103">
        <v>3</v>
      </c>
      <c r="F79" s="25"/>
      <c r="G79" s="25">
        <f t="shared" si="1"/>
        <v>0</v>
      </c>
      <c r="H79" s="18" t="s">
        <v>189</v>
      </c>
    </row>
    <row r="80" spans="4:7" ht="15.75" customHeight="1">
      <c r="D80" s="32"/>
      <c r="E80" s="32"/>
      <c r="F80" s="18" t="s">
        <v>81</v>
      </c>
      <c r="G80" s="27">
        <f>SUM(G6:G79)</f>
        <v>0</v>
      </c>
    </row>
    <row r="81" spans="1:8" ht="11.25">
      <c r="A81" s="57"/>
      <c r="B81" s="53"/>
      <c r="C81" s="17"/>
      <c r="D81" s="17"/>
      <c r="E81" s="17"/>
      <c r="F81" s="17"/>
      <c r="G81" s="17"/>
      <c r="H81" s="57"/>
    </row>
    <row r="82" spans="1:8" ht="11.25">
      <c r="A82" s="57"/>
      <c r="B82" s="53"/>
      <c r="C82" s="17"/>
      <c r="D82" s="17"/>
      <c r="E82" s="17"/>
      <c r="F82" s="17"/>
      <c r="G82" s="17"/>
      <c r="H82" s="57"/>
    </row>
    <row r="83" spans="1:8" ht="11.25">
      <c r="A83" s="57"/>
      <c r="B83" s="53"/>
      <c r="C83" s="17"/>
      <c r="D83" s="17"/>
      <c r="E83" s="17"/>
      <c r="F83" s="17"/>
      <c r="G83" s="17"/>
      <c r="H83" s="57"/>
    </row>
    <row r="84" spans="1:8" ht="58.5" customHeight="1">
      <c r="A84" s="57"/>
      <c r="B84" s="122" t="s">
        <v>120</v>
      </c>
      <c r="C84" s="123"/>
      <c r="D84" s="123"/>
      <c r="E84" s="123"/>
      <c r="F84" s="123"/>
      <c r="G84" s="123"/>
      <c r="H84" s="123"/>
    </row>
    <row r="85" spans="1:8" ht="34.5" customHeight="1">
      <c r="A85" s="57"/>
      <c r="B85" s="122" t="s">
        <v>119</v>
      </c>
      <c r="C85" s="123"/>
      <c r="D85" s="123"/>
      <c r="E85" s="123"/>
      <c r="F85" s="123"/>
      <c r="G85" s="123"/>
      <c r="H85" s="123"/>
    </row>
    <row r="86" spans="1:8" ht="11.25">
      <c r="A86" s="57"/>
      <c r="B86" s="53"/>
      <c r="C86" s="17"/>
      <c r="D86" s="17"/>
      <c r="E86" s="17"/>
      <c r="F86" s="17"/>
      <c r="G86" s="17"/>
      <c r="H86" s="57"/>
    </row>
    <row r="87" spans="1:8" ht="11.25">
      <c r="A87" s="57"/>
      <c r="B87" s="53"/>
      <c r="C87" s="17"/>
      <c r="D87" s="17"/>
      <c r="E87" s="17"/>
      <c r="F87" s="17"/>
      <c r="G87" s="17"/>
      <c r="H87" s="57"/>
    </row>
    <row r="88" ht="11.25">
      <c r="D88" s="2"/>
    </row>
    <row r="89" ht="11.25">
      <c r="D89" s="2"/>
    </row>
    <row r="90" ht="11.25">
      <c r="D90" s="2"/>
    </row>
    <row r="91" ht="11.25">
      <c r="D91" s="2"/>
    </row>
    <row r="92" ht="11.25">
      <c r="D92" s="2"/>
    </row>
    <row r="93" ht="11.25">
      <c r="D93" s="2"/>
    </row>
    <row r="94" ht="11.25">
      <c r="D94" s="2"/>
    </row>
    <row r="95" ht="11.25">
      <c r="D95" s="2"/>
    </row>
    <row r="96" ht="11.25">
      <c r="D96" s="2"/>
    </row>
    <row r="97" ht="11.25">
      <c r="D97" s="2"/>
    </row>
    <row r="98" ht="11.25">
      <c r="D98" s="2"/>
    </row>
    <row r="99" ht="11.25">
      <c r="D99" s="2"/>
    </row>
    <row r="100" ht="11.25">
      <c r="D100" s="2"/>
    </row>
    <row r="101" ht="11.25">
      <c r="D101" s="2"/>
    </row>
    <row r="102" ht="11.25">
      <c r="D102" s="2"/>
    </row>
    <row r="103" ht="11.25">
      <c r="D103" s="2"/>
    </row>
    <row r="104" ht="11.25">
      <c r="D104" s="2"/>
    </row>
    <row r="105" ht="11.25">
      <c r="D105" s="2"/>
    </row>
    <row r="106" ht="11.25">
      <c r="D106" s="2"/>
    </row>
    <row r="107" ht="11.25">
      <c r="D107" s="2"/>
    </row>
    <row r="108" ht="11.25">
      <c r="D108" s="2"/>
    </row>
    <row r="109" ht="11.25">
      <c r="D109" s="2"/>
    </row>
    <row r="110" ht="11.25">
      <c r="D110" s="2"/>
    </row>
    <row r="111" ht="11.25">
      <c r="D111" s="2"/>
    </row>
    <row r="112" ht="11.25">
      <c r="D112" s="2"/>
    </row>
    <row r="113" ht="11.25">
      <c r="D113" s="2"/>
    </row>
    <row r="114" ht="11.25">
      <c r="D114" s="2"/>
    </row>
    <row r="115" ht="11.25">
      <c r="D115" s="2"/>
    </row>
    <row r="116" ht="11.25">
      <c r="D116" s="2"/>
    </row>
    <row r="117" ht="11.25">
      <c r="D117" s="2"/>
    </row>
    <row r="118" ht="11.25">
      <c r="D118" s="2"/>
    </row>
    <row r="119" ht="11.25">
      <c r="D119" s="2"/>
    </row>
    <row r="120" ht="11.25">
      <c r="D120" s="2"/>
    </row>
    <row r="121" ht="11.25">
      <c r="D121" s="2"/>
    </row>
    <row r="122" ht="11.25">
      <c r="D122" s="2"/>
    </row>
    <row r="123" ht="11.25">
      <c r="D123" s="2"/>
    </row>
    <row r="124" ht="11.25">
      <c r="D124" s="2"/>
    </row>
    <row r="125" ht="11.25">
      <c r="D125" s="2"/>
    </row>
    <row r="126" ht="11.25">
      <c r="D126" s="2"/>
    </row>
    <row r="127" ht="11.25">
      <c r="D127" s="2"/>
    </row>
    <row r="128" ht="11.25">
      <c r="D128" s="2"/>
    </row>
    <row r="129" ht="11.25">
      <c r="D129" s="2"/>
    </row>
    <row r="130" ht="11.25">
      <c r="D130" s="2"/>
    </row>
    <row r="131" ht="11.25">
      <c r="D131" s="2"/>
    </row>
    <row r="132" ht="11.25">
      <c r="D132" s="2"/>
    </row>
    <row r="133" ht="11.25">
      <c r="D133" s="2"/>
    </row>
    <row r="134" ht="11.25">
      <c r="D134" s="2"/>
    </row>
    <row r="135" ht="11.25">
      <c r="D135" s="2"/>
    </row>
    <row r="136" ht="11.25">
      <c r="D136" s="2"/>
    </row>
    <row r="137" ht="11.25">
      <c r="D137" s="2"/>
    </row>
    <row r="138" ht="11.25">
      <c r="D138" s="2"/>
    </row>
    <row r="139" ht="11.25">
      <c r="D139" s="2"/>
    </row>
    <row r="140" ht="11.25">
      <c r="D140" s="2"/>
    </row>
  </sheetData>
  <sheetProtection/>
  <protectedRanges>
    <protectedRange password="C971" sqref="B84:H84 F6:F79" name="Rozstęp1"/>
  </protectedRanges>
  <mergeCells count="4">
    <mergeCell ref="A2:H2"/>
    <mergeCell ref="A5:H5"/>
    <mergeCell ref="B84:H84"/>
    <mergeCell ref="B85:H8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51"/>
  <sheetViews>
    <sheetView zoomScale="145" zoomScaleNormal="145" zoomScalePageLayoutView="0" workbookViewId="0" topLeftCell="A1">
      <selection activeCell="K18" sqref="K18"/>
    </sheetView>
  </sheetViews>
  <sheetFormatPr defaultColWidth="9.140625" defaultRowHeight="12.75"/>
  <cols>
    <col min="1" max="1" width="3.8515625" style="55" customWidth="1"/>
    <col min="2" max="2" width="32.421875" style="48" customWidth="1"/>
    <col min="3" max="3" width="5.8515625" style="1" customWidth="1"/>
    <col min="4" max="4" width="3.8515625" style="1" customWidth="1"/>
    <col min="5" max="5" width="9.140625" style="1" customWidth="1"/>
    <col min="6" max="6" width="10.7109375" style="1" customWidth="1"/>
    <col min="7" max="7" width="13.00390625" style="1" customWidth="1"/>
    <col min="8" max="8" width="12.421875" style="1" customWidth="1"/>
    <col min="9" max="9" width="14.57421875" style="1" customWidth="1"/>
    <col min="10" max="16384" width="9.140625" style="1" customWidth="1"/>
  </cols>
  <sheetData>
    <row r="2" spans="1:8" ht="12.75">
      <c r="A2" s="119" t="s">
        <v>180</v>
      </c>
      <c r="B2" s="119"/>
      <c r="C2" s="119"/>
      <c r="D2" s="119"/>
      <c r="E2" s="119"/>
      <c r="F2" s="119"/>
      <c r="G2" s="119"/>
      <c r="H2" s="119"/>
    </row>
    <row r="3" spans="7:8" ht="12.75">
      <c r="G3" s="128" t="s">
        <v>297</v>
      </c>
      <c r="H3" s="128"/>
    </row>
    <row r="4" spans="1:9" s="9" customFormat="1" ht="33.75">
      <c r="A4" s="10" t="s">
        <v>0</v>
      </c>
      <c r="B4" s="10" t="s">
        <v>44</v>
      </c>
      <c r="C4" s="10" t="s">
        <v>1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77"/>
    </row>
    <row r="5" spans="1:9" ht="15" customHeight="1">
      <c r="A5" s="129" t="s">
        <v>152</v>
      </c>
      <c r="B5" s="130"/>
      <c r="C5" s="130"/>
      <c r="D5" s="130"/>
      <c r="E5" s="130"/>
      <c r="F5" s="130"/>
      <c r="G5" s="130"/>
      <c r="H5" s="131"/>
      <c r="I5" s="76"/>
    </row>
    <row r="6" spans="1:8" ht="11.25">
      <c r="A6" s="18">
        <v>1</v>
      </c>
      <c r="B6" s="49" t="s">
        <v>268</v>
      </c>
      <c r="C6" s="4">
        <v>15</v>
      </c>
      <c r="D6" s="4" t="s">
        <v>82</v>
      </c>
      <c r="E6" s="101">
        <v>20</v>
      </c>
      <c r="F6" s="25"/>
      <c r="G6" s="25">
        <f>E6*F6</f>
        <v>0</v>
      </c>
      <c r="H6" s="6"/>
    </row>
    <row r="7" spans="1:8" ht="11.25">
      <c r="A7" s="18">
        <v>2</v>
      </c>
      <c r="B7" s="49" t="s">
        <v>268</v>
      </c>
      <c r="C7" s="4">
        <v>20</v>
      </c>
      <c r="D7" s="4" t="s">
        <v>82</v>
      </c>
      <c r="E7" s="101">
        <v>40</v>
      </c>
      <c r="F7" s="73"/>
      <c r="G7" s="25">
        <f aca="true" t="shared" si="0" ref="G7:G70">E7*F7</f>
        <v>0</v>
      </c>
      <c r="H7" s="6"/>
    </row>
    <row r="8" spans="1:8" ht="11.25">
      <c r="A8" s="18">
        <v>3</v>
      </c>
      <c r="B8" s="49" t="s">
        <v>268</v>
      </c>
      <c r="C8" s="4">
        <v>25</v>
      </c>
      <c r="D8" s="4" t="s">
        <v>82</v>
      </c>
      <c r="E8" s="101">
        <v>100</v>
      </c>
      <c r="F8" s="73"/>
      <c r="G8" s="25">
        <f t="shared" si="0"/>
        <v>0</v>
      </c>
      <c r="H8" s="6"/>
    </row>
    <row r="9" spans="1:8" ht="11.25">
      <c r="A9" s="18">
        <v>4</v>
      </c>
      <c r="B9" s="49" t="s">
        <v>268</v>
      </c>
      <c r="C9" s="4">
        <v>32</v>
      </c>
      <c r="D9" s="4" t="s">
        <v>82</v>
      </c>
      <c r="E9" s="101">
        <v>30</v>
      </c>
      <c r="F9" s="73"/>
      <c r="G9" s="25">
        <f t="shared" si="0"/>
        <v>0</v>
      </c>
      <c r="H9" s="6"/>
    </row>
    <row r="10" spans="1:8" ht="11.25">
      <c r="A10" s="18">
        <v>5</v>
      </c>
      <c r="B10" s="49" t="s">
        <v>268</v>
      </c>
      <c r="C10" s="4">
        <v>40</v>
      </c>
      <c r="D10" s="4" t="s">
        <v>82</v>
      </c>
      <c r="E10" s="101">
        <v>20</v>
      </c>
      <c r="F10" s="73"/>
      <c r="G10" s="25">
        <f t="shared" si="0"/>
        <v>0</v>
      </c>
      <c r="H10" s="11"/>
    </row>
    <row r="11" spans="1:8" ht="11.25">
      <c r="A11" s="18">
        <v>6</v>
      </c>
      <c r="B11" s="49" t="s">
        <v>268</v>
      </c>
      <c r="C11" s="4">
        <v>50</v>
      </c>
      <c r="D11" s="4" t="s">
        <v>82</v>
      </c>
      <c r="E11" s="101">
        <v>20</v>
      </c>
      <c r="F11" s="73"/>
      <c r="G11" s="25">
        <f t="shared" si="0"/>
        <v>0</v>
      </c>
      <c r="H11" s="6"/>
    </row>
    <row r="12" spans="1:8" ht="11.25">
      <c r="A12" s="18">
        <v>7</v>
      </c>
      <c r="B12" s="49" t="s">
        <v>268</v>
      </c>
      <c r="C12" s="4">
        <v>65</v>
      </c>
      <c r="D12" s="4" t="s">
        <v>82</v>
      </c>
      <c r="E12" s="101">
        <v>5</v>
      </c>
      <c r="F12" s="73"/>
      <c r="G12" s="25">
        <f t="shared" si="0"/>
        <v>0</v>
      </c>
      <c r="H12" s="6"/>
    </row>
    <row r="13" spans="1:8" s="38" customFormat="1" ht="11.25">
      <c r="A13" s="45">
        <v>8</v>
      </c>
      <c r="B13" s="51" t="s">
        <v>301</v>
      </c>
      <c r="C13" s="35">
        <v>15</v>
      </c>
      <c r="D13" s="35" t="s">
        <v>82</v>
      </c>
      <c r="E13" s="115">
        <v>20</v>
      </c>
      <c r="F13" s="74"/>
      <c r="G13" s="25">
        <f t="shared" si="0"/>
        <v>0</v>
      </c>
      <c r="H13" s="68"/>
    </row>
    <row r="14" spans="1:8" ht="11.25">
      <c r="A14" s="18">
        <v>9</v>
      </c>
      <c r="B14" s="49" t="s">
        <v>301</v>
      </c>
      <c r="C14" s="4">
        <v>20</v>
      </c>
      <c r="D14" s="4" t="s">
        <v>82</v>
      </c>
      <c r="E14" s="101">
        <v>40</v>
      </c>
      <c r="F14" s="73"/>
      <c r="G14" s="25">
        <f t="shared" si="0"/>
        <v>0</v>
      </c>
      <c r="H14" s="6"/>
    </row>
    <row r="15" spans="1:8" ht="11.25">
      <c r="A15" s="18">
        <v>10</v>
      </c>
      <c r="B15" s="49" t="s">
        <v>301</v>
      </c>
      <c r="C15" s="4">
        <v>25</v>
      </c>
      <c r="D15" s="4" t="s">
        <v>82</v>
      </c>
      <c r="E15" s="101">
        <v>100</v>
      </c>
      <c r="F15" s="73"/>
      <c r="G15" s="25">
        <f t="shared" si="0"/>
        <v>0</v>
      </c>
      <c r="H15" s="6"/>
    </row>
    <row r="16" spans="1:8" ht="11.25">
      <c r="A16" s="18">
        <v>11</v>
      </c>
      <c r="B16" s="49" t="s">
        <v>301</v>
      </c>
      <c r="C16" s="4">
        <v>32</v>
      </c>
      <c r="D16" s="4" t="s">
        <v>82</v>
      </c>
      <c r="E16" s="101">
        <v>30</v>
      </c>
      <c r="F16" s="73"/>
      <c r="G16" s="25">
        <f t="shared" si="0"/>
        <v>0</v>
      </c>
      <c r="H16" s="6"/>
    </row>
    <row r="17" spans="1:8" ht="11.25">
      <c r="A17" s="18">
        <v>12</v>
      </c>
      <c r="B17" s="49" t="s">
        <v>269</v>
      </c>
      <c r="C17" s="4">
        <v>15</v>
      </c>
      <c r="D17" s="4" t="s">
        <v>82</v>
      </c>
      <c r="E17" s="101">
        <v>20</v>
      </c>
      <c r="F17" s="73"/>
      <c r="G17" s="25">
        <f t="shared" si="0"/>
        <v>0</v>
      </c>
      <c r="H17" s="4"/>
    </row>
    <row r="18" spans="1:8" ht="11.25">
      <c r="A18" s="18">
        <v>13</v>
      </c>
      <c r="B18" s="49" t="s">
        <v>269</v>
      </c>
      <c r="C18" s="4">
        <v>20</v>
      </c>
      <c r="D18" s="4" t="s">
        <v>82</v>
      </c>
      <c r="E18" s="101">
        <v>20</v>
      </c>
      <c r="F18" s="73"/>
      <c r="G18" s="25">
        <f t="shared" si="0"/>
        <v>0</v>
      </c>
      <c r="H18" s="4"/>
    </row>
    <row r="19" spans="1:8" ht="11.25">
      <c r="A19" s="18">
        <v>14</v>
      </c>
      <c r="B19" s="49" t="s">
        <v>269</v>
      </c>
      <c r="C19" s="4">
        <v>25</v>
      </c>
      <c r="D19" s="4" t="s">
        <v>82</v>
      </c>
      <c r="E19" s="101">
        <v>30</v>
      </c>
      <c r="F19" s="73"/>
      <c r="G19" s="25">
        <f t="shared" si="0"/>
        <v>0</v>
      </c>
      <c r="H19" s="4"/>
    </row>
    <row r="20" spans="1:8" ht="11.25">
      <c r="A20" s="18">
        <v>15</v>
      </c>
      <c r="B20" s="49" t="s">
        <v>274</v>
      </c>
      <c r="C20" s="4">
        <v>32</v>
      </c>
      <c r="D20" s="4" t="s">
        <v>82</v>
      </c>
      <c r="E20" s="101">
        <v>10</v>
      </c>
      <c r="F20" s="73"/>
      <c r="G20" s="25">
        <f t="shared" si="0"/>
        <v>0</v>
      </c>
      <c r="H20" s="4"/>
    </row>
    <row r="21" spans="1:8" ht="11.25">
      <c r="A21" s="18">
        <v>16</v>
      </c>
      <c r="B21" s="49" t="s">
        <v>269</v>
      </c>
      <c r="C21" s="4">
        <v>40</v>
      </c>
      <c r="D21" s="4" t="s">
        <v>82</v>
      </c>
      <c r="E21" s="101">
        <v>10</v>
      </c>
      <c r="F21" s="73"/>
      <c r="G21" s="25">
        <f t="shared" si="0"/>
        <v>0</v>
      </c>
      <c r="H21" s="4"/>
    </row>
    <row r="22" spans="1:8" ht="11.25">
      <c r="A22" s="18">
        <v>17</v>
      </c>
      <c r="B22" s="49" t="s">
        <v>269</v>
      </c>
      <c r="C22" s="4">
        <v>50</v>
      </c>
      <c r="D22" s="4" t="s">
        <v>82</v>
      </c>
      <c r="E22" s="101">
        <v>10</v>
      </c>
      <c r="F22" s="73"/>
      <c r="G22" s="25">
        <f t="shared" si="0"/>
        <v>0</v>
      </c>
      <c r="H22" s="4"/>
    </row>
    <row r="23" spans="1:8" ht="11.25">
      <c r="A23" s="18">
        <v>18</v>
      </c>
      <c r="B23" s="49" t="s">
        <v>269</v>
      </c>
      <c r="C23" s="4">
        <v>65</v>
      </c>
      <c r="D23" s="4" t="s">
        <v>82</v>
      </c>
      <c r="E23" s="101">
        <v>4</v>
      </c>
      <c r="F23" s="73"/>
      <c r="G23" s="25">
        <f t="shared" si="0"/>
        <v>0</v>
      </c>
      <c r="H23" s="4"/>
    </row>
    <row r="24" spans="1:8" ht="11.25">
      <c r="A24" s="18">
        <v>19</v>
      </c>
      <c r="B24" s="49" t="s">
        <v>270</v>
      </c>
      <c r="C24" s="4">
        <v>15</v>
      </c>
      <c r="D24" s="4" t="s">
        <v>82</v>
      </c>
      <c r="E24" s="101">
        <v>15</v>
      </c>
      <c r="F24" s="73"/>
      <c r="G24" s="25">
        <f t="shared" si="0"/>
        <v>0</v>
      </c>
      <c r="H24" s="4"/>
    </row>
    <row r="25" spans="1:8" ht="11.25">
      <c r="A25" s="18">
        <v>20</v>
      </c>
      <c r="B25" s="49" t="s">
        <v>271</v>
      </c>
      <c r="C25" s="4">
        <v>15</v>
      </c>
      <c r="D25" s="4" t="s">
        <v>82</v>
      </c>
      <c r="E25" s="101">
        <v>15</v>
      </c>
      <c r="F25" s="73"/>
      <c r="G25" s="25">
        <f t="shared" si="0"/>
        <v>0</v>
      </c>
      <c r="H25" s="4"/>
    </row>
    <row r="26" spans="1:8" ht="11.25">
      <c r="A26" s="18">
        <v>21</v>
      </c>
      <c r="B26" s="49" t="s">
        <v>270</v>
      </c>
      <c r="C26" s="4">
        <v>20</v>
      </c>
      <c r="D26" s="4" t="s">
        <v>82</v>
      </c>
      <c r="E26" s="101">
        <v>20</v>
      </c>
      <c r="F26" s="73"/>
      <c r="G26" s="25">
        <f t="shared" si="0"/>
        <v>0</v>
      </c>
      <c r="H26" s="4"/>
    </row>
    <row r="27" spans="1:8" ht="11.25">
      <c r="A27" s="18">
        <v>22</v>
      </c>
      <c r="B27" s="49" t="s">
        <v>271</v>
      </c>
      <c r="C27" s="4">
        <v>20</v>
      </c>
      <c r="D27" s="4" t="s">
        <v>82</v>
      </c>
      <c r="E27" s="101">
        <v>30</v>
      </c>
      <c r="F27" s="73"/>
      <c r="G27" s="25">
        <f t="shared" si="0"/>
        <v>0</v>
      </c>
      <c r="H27" s="3"/>
    </row>
    <row r="28" spans="1:8" ht="11.25">
      <c r="A28" s="18">
        <v>23</v>
      </c>
      <c r="B28" s="49" t="s">
        <v>270</v>
      </c>
      <c r="C28" s="4">
        <v>25</v>
      </c>
      <c r="D28" s="4" t="s">
        <v>82</v>
      </c>
      <c r="E28" s="101">
        <v>30</v>
      </c>
      <c r="F28" s="73"/>
      <c r="G28" s="25">
        <f t="shared" si="0"/>
        <v>0</v>
      </c>
      <c r="H28" s="3"/>
    </row>
    <row r="29" spans="1:8" ht="11.25">
      <c r="A29" s="18">
        <v>24</v>
      </c>
      <c r="B29" s="49" t="s">
        <v>271</v>
      </c>
      <c r="C29" s="4">
        <v>25</v>
      </c>
      <c r="D29" s="4" t="s">
        <v>82</v>
      </c>
      <c r="E29" s="101">
        <v>150</v>
      </c>
      <c r="F29" s="73"/>
      <c r="G29" s="25">
        <f t="shared" si="0"/>
        <v>0</v>
      </c>
      <c r="H29" s="3"/>
    </row>
    <row r="30" spans="1:8" ht="11.25">
      <c r="A30" s="18">
        <v>25</v>
      </c>
      <c r="B30" s="49" t="s">
        <v>270</v>
      </c>
      <c r="C30" s="4">
        <v>32</v>
      </c>
      <c r="D30" s="4" t="s">
        <v>82</v>
      </c>
      <c r="E30" s="101">
        <v>10</v>
      </c>
      <c r="F30" s="73"/>
      <c r="G30" s="25">
        <f t="shared" si="0"/>
        <v>0</v>
      </c>
      <c r="H30" s="3"/>
    </row>
    <row r="31" spans="1:8" ht="11.25">
      <c r="A31" s="18">
        <v>26</v>
      </c>
      <c r="B31" s="49" t="s">
        <v>271</v>
      </c>
      <c r="C31" s="4">
        <v>32</v>
      </c>
      <c r="D31" s="4" t="s">
        <v>82</v>
      </c>
      <c r="E31" s="101">
        <v>10</v>
      </c>
      <c r="F31" s="73"/>
      <c r="G31" s="25">
        <f t="shared" si="0"/>
        <v>0</v>
      </c>
      <c r="H31" s="3"/>
    </row>
    <row r="32" spans="1:8" ht="11.25">
      <c r="A32" s="18">
        <v>27</v>
      </c>
      <c r="B32" s="49" t="s">
        <v>270</v>
      </c>
      <c r="C32" s="4">
        <v>40</v>
      </c>
      <c r="D32" s="4" t="s">
        <v>82</v>
      </c>
      <c r="E32" s="101">
        <v>10</v>
      </c>
      <c r="F32" s="73"/>
      <c r="G32" s="25">
        <f t="shared" si="0"/>
        <v>0</v>
      </c>
      <c r="H32" s="3"/>
    </row>
    <row r="33" spans="1:8" ht="11.25">
      <c r="A33" s="18">
        <v>28</v>
      </c>
      <c r="B33" s="49" t="s">
        <v>271</v>
      </c>
      <c r="C33" s="4">
        <v>40</v>
      </c>
      <c r="D33" s="4" t="s">
        <v>82</v>
      </c>
      <c r="E33" s="101">
        <v>10</v>
      </c>
      <c r="F33" s="73"/>
      <c r="G33" s="25">
        <f t="shared" si="0"/>
        <v>0</v>
      </c>
      <c r="H33" s="3"/>
    </row>
    <row r="34" spans="1:8" ht="11.25">
      <c r="A34" s="18">
        <v>29</v>
      </c>
      <c r="B34" s="49" t="s">
        <v>270</v>
      </c>
      <c r="C34" s="4">
        <v>50</v>
      </c>
      <c r="D34" s="4" t="s">
        <v>82</v>
      </c>
      <c r="E34" s="101">
        <v>10</v>
      </c>
      <c r="F34" s="73"/>
      <c r="G34" s="25">
        <f t="shared" si="0"/>
        <v>0</v>
      </c>
      <c r="H34" s="3"/>
    </row>
    <row r="35" spans="1:8" ht="11.25">
      <c r="A35" s="18">
        <v>30</v>
      </c>
      <c r="B35" s="49" t="s">
        <v>271</v>
      </c>
      <c r="C35" s="4">
        <v>50</v>
      </c>
      <c r="D35" s="4" t="s">
        <v>82</v>
      </c>
      <c r="E35" s="101">
        <v>10</v>
      </c>
      <c r="F35" s="73"/>
      <c r="G35" s="25">
        <f t="shared" si="0"/>
        <v>0</v>
      </c>
      <c r="H35" s="3"/>
    </row>
    <row r="36" spans="1:8" ht="11.25">
      <c r="A36" s="18">
        <v>31</v>
      </c>
      <c r="B36" s="49" t="s">
        <v>270</v>
      </c>
      <c r="C36" s="4">
        <v>65</v>
      </c>
      <c r="D36" s="4" t="s">
        <v>82</v>
      </c>
      <c r="E36" s="101">
        <v>5</v>
      </c>
      <c r="F36" s="73"/>
      <c r="G36" s="25">
        <f t="shared" si="0"/>
        <v>0</v>
      </c>
      <c r="H36" s="3"/>
    </row>
    <row r="37" spans="1:8" ht="11.25">
      <c r="A37" s="18">
        <v>32</v>
      </c>
      <c r="B37" s="49" t="s">
        <v>271</v>
      </c>
      <c r="C37" s="4">
        <v>65</v>
      </c>
      <c r="D37" s="4" t="s">
        <v>82</v>
      </c>
      <c r="E37" s="101">
        <v>5</v>
      </c>
      <c r="F37" s="73"/>
      <c r="G37" s="25">
        <f t="shared" si="0"/>
        <v>0</v>
      </c>
      <c r="H37" s="3"/>
    </row>
    <row r="38" spans="1:8" ht="11.25">
      <c r="A38" s="18">
        <v>33</v>
      </c>
      <c r="B38" s="49" t="s">
        <v>267</v>
      </c>
      <c r="C38" s="4">
        <v>15</v>
      </c>
      <c r="D38" s="4" t="s">
        <v>82</v>
      </c>
      <c r="E38" s="101">
        <v>10</v>
      </c>
      <c r="F38" s="73"/>
      <c r="G38" s="25">
        <f t="shared" si="0"/>
        <v>0</v>
      </c>
      <c r="H38" s="3"/>
    </row>
    <row r="39" spans="1:8" ht="11.25">
      <c r="A39" s="18">
        <v>34</v>
      </c>
      <c r="B39" s="49" t="s">
        <v>267</v>
      </c>
      <c r="C39" s="4">
        <v>20</v>
      </c>
      <c r="D39" s="4" t="s">
        <v>82</v>
      </c>
      <c r="E39" s="101">
        <v>10</v>
      </c>
      <c r="F39" s="73"/>
      <c r="G39" s="25">
        <f t="shared" si="0"/>
        <v>0</v>
      </c>
      <c r="H39" s="3"/>
    </row>
    <row r="40" spans="1:8" ht="11.25">
      <c r="A40" s="18">
        <v>35</v>
      </c>
      <c r="B40" s="49" t="s">
        <v>267</v>
      </c>
      <c r="C40" s="4">
        <v>25</v>
      </c>
      <c r="D40" s="4" t="s">
        <v>82</v>
      </c>
      <c r="E40" s="101">
        <v>20</v>
      </c>
      <c r="F40" s="73"/>
      <c r="G40" s="25">
        <f t="shared" si="0"/>
        <v>0</v>
      </c>
      <c r="H40" s="3"/>
    </row>
    <row r="41" spans="1:8" ht="11.25">
      <c r="A41" s="18">
        <v>36</v>
      </c>
      <c r="B41" s="49" t="s">
        <v>267</v>
      </c>
      <c r="C41" s="4">
        <v>32</v>
      </c>
      <c r="D41" s="4" t="s">
        <v>82</v>
      </c>
      <c r="E41" s="101">
        <v>10</v>
      </c>
      <c r="F41" s="73"/>
      <c r="G41" s="25">
        <f t="shared" si="0"/>
        <v>0</v>
      </c>
      <c r="H41" s="3"/>
    </row>
    <row r="42" spans="1:8" ht="11.25">
      <c r="A42" s="18">
        <v>37</v>
      </c>
      <c r="B42" s="49" t="s">
        <v>267</v>
      </c>
      <c r="C42" s="4">
        <v>40</v>
      </c>
      <c r="D42" s="4" t="s">
        <v>82</v>
      </c>
      <c r="E42" s="101">
        <v>3</v>
      </c>
      <c r="F42" s="73"/>
      <c r="G42" s="25">
        <f t="shared" si="0"/>
        <v>0</v>
      </c>
      <c r="H42" s="3"/>
    </row>
    <row r="43" spans="1:8" ht="11.25">
      <c r="A43" s="18">
        <v>38</v>
      </c>
      <c r="B43" s="49" t="s">
        <v>267</v>
      </c>
      <c r="C43" s="4">
        <v>50</v>
      </c>
      <c r="D43" s="4" t="s">
        <v>82</v>
      </c>
      <c r="E43" s="101">
        <v>3</v>
      </c>
      <c r="F43" s="73"/>
      <c r="G43" s="25">
        <f t="shared" si="0"/>
        <v>0</v>
      </c>
      <c r="H43" s="3"/>
    </row>
    <row r="44" spans="1:8" ht="11.25">
      <c r="A44" s="18">
        <v>39</v>
      </c>
      <c r="B44" s="49" t="s">
        <v>266</v>
      </c>
      <c r="C44" s="4" t="s">
        <v>37</v>
      </c>
      <c r="D44" s="4" t="s">
        <v>82</v>
      </c>
      <c r="E44" s="101">
        <v>30</v>
      </c>
      <c r="F44" s="73"/>
      <c r="G44" s="25">
        <f t="shared" si="0"/>
        <v>0</v>
      </c>
      <c r="H44" s="3"/>
    </row>
    <row r="45" spans="1:8" ht="11.25">
      <c r="A45" s="18">
        <v>40</v>
      </c>
      <c r="B45" s="49" t="s">
        <v>266</v>
      </c>
      <c r="C45" s="40" t="s">
        <v>38</v>
      </c>
      <c r="D45" s="40" t="s">
        <v>82</v>
      </c>
      <c r="E45" s="101">
        <v>80</v>
      </c>
      <c r="F45" s="75"/>
      <c r="G45" s="25">
        <f t="shared" si="0"/>
        <v>0</v>
      </c>
      <c r="H45" s="39"/>
    </row>
    <row r="46" spans="1:8" ht="11.25">
      <c r="A46" s="18">
        <v>41</v>
      </c>
      <c r="B46" s="49" t="s">
        <v>266</v>
      </c>
      <c r="C46" s="35" t="s">
        <v>197</v>
      </c>
      <c r="D46" s="35" t="s">
        <v>82</v>
      </c>
      <c r="E46" s="101">
        <v>10</v>
      </c>
      <c r="F46" s="74"/>
      <c r="G46" s="25">
        <f t="shared" si="0"/>
        <v>0</v>
      </c>
      <c r="H46" s="34"/>
    </row>
    <row r="47" spans="1:8" ht="11.25">
      <c r="A47" s="18">
        <v>42</v>
      </c>
      <c r="B47" s="49" t="s">
        <v>266</v>
      </c>
      <c r="C47" s="35" t="s">
        <v>39</v>
      </c>
      <c r="D47" s="35" t="s">
        <v>82</v>
      </c>
      <c r="E47" s="101">
        <v>40</v>
      </c>
      <c r="F47" s="74"/>
      <c r="G47" s="25">
        <f t="shared" si="0"/>
        <v>0</v>
      </c>
      <c r="H47" s="34"/>
    </row>
    <row r="48" spans="1:8" ht="11.25">
      <c r="A48" s="18">
        <v>43</v>
      </c>
      <c r="B48" s="49" t="s">
        <v>266</v>
      </c>
      <c r="C48" s="35" t="s">
        <v>216</v>
      </c>
      <c r="D48" s="35" t="s">
        <v>82</v>
      </c>
      <c r="E48" s="101">
        <v>10</v>
      </c>
      <c r="F48" s="36"/>
      <c r="G48" s="25">
        <f t="shared" si="0"/>
        <v>0</v>
      </c>
      <c r="H48" s="34"/>
    </row>
    <row r="49" spans="1:8" ht="11.25">
      <c r="A49" s="18">
        <v>44</v>
      </c>
      <c r="B49" s="49" t="s">
        <v>266</v>
      </c>
      <c r="C49" s="35" t="s">
        <v>40</v>
      </c>
      <c r="D49" s="35" t="s">
        <v>82</v>
      </c>
      <c r="E49" s="101">
        <v>10</v>
      </c>
      <c r="F49" s="36"/>
      <c r="G49" s="25">
        <f t="shared" si="0"/>
        <v>0</v>
      </c>
      <c r="H49" s="34"/>
    </row>
    <row r="50" spans="1:8" ht="11.25">
      <c r="A50" s="18">
        <v>45</v>
      </c>
      <c r="B50" s="49" t="s">
        <v>266</v>
      </c>
      <c r="C50" s="35" t="s">
        <v>299</v>
      </c>
      <c r="D50" s="35" t="s">
        <v>82</v>
      </c>
      <c r="E50" s="101">
        <v>10</v>
      </c>
      <c r="F50" s="36"/>
      <c r="G50" s="25">
        <f t="shared" si="0"/>
        <v>0</v>
      </c>
      <c r="H50" s="34"/>
    </row>
    <row r="51" spans="1:8" ht="11.25">
      <c r="A51" s="18">
        <v>46</v>
      </c>
      <c r="B51" s="49" t="s">
        <v>266</v>
      </c>
      <c r="C51" s="4" t="s">
        <v>42</v>
      </c>
      <c r="D51" s="4" t="s">
        <v>82</v>
      </c>
      <c r="E51" s="101">
        <v>20</v>
      </c>
      <c r="F51" s="25"/>
      <c r="G51" s="25">
        <f t="shared" si="0"/>
        <v>0</v>
      </c>
      <c r="H51" s="3"/>
    </row>
    <row r="52" spans="1:8" ht="11.25">
      <c r="A52" s="18">
        <v>47</v>
      </c>
      <c r="B52" s="49" t="s">
        <v>266</v>
      </c>
      <c r="C52" s="4" t="s">
        <v>41</v>
      </c>
      <c r="D52" s="4" t="s">
        <v>82</v>
      </c>
      <c r="E52" s="101">
        <v>10</v>
      </c>
      <c r="F52" s="25"/>
      <c r="G52" s="25">
        <f t="shared" si="0"/>
        <v>0</v>
      </c>
      <c r="H52" s="3"/>
    </row>
    <row r="53" spans="1:8" ht="11.25">
      <c r="A53" s="18">
        <v>48</v>
      </c>
      <c r="B53" s="49" t="s">
        <v>266</v>
      </c>
      <c r="C53" s="4" t="s">
        <v>43</v>
      </c>
      <c r="D53" s="4" t="s">
        <v>82</v>
      </c>
      <c r="E53" s="101">
        <v>10</v>
      </c>
      <c r="F53" s="25"/>
      <c r="G53" s="25">
        <f t="shared" si="0"/>
        <v>0</v>
      </c>
      <c r="H53" s="3"/>
    </row>
    <row r="54" spans="1:8" ht="11.25">
      <c r="A54" s="18">
        <v>49</v>
      </c>
      <c r="B54" s="49" t="s">
        <v>266</v>
      </c>
      <c r="C54" s="4" t="s">
        <v>225</v>
      </c>
      <c r="D54" s="4" t="s">
        <v>82</v>
      </c>
      <c r="E54" s="101">
        <v>3</v>
      </c>
      <c r="F54" s="25"/>
      <c r="G54" s="25">
        <f t="shared" si="0"/>
        <v>0</v>
      </c>
      <c r="H54" s="3"/>
    </row>
    <row r="55" spans="1:8" ht="11.25">
      <c r="A55" s="18">
        <v>50</v>
      </c>
      <c r="B55" s="49" t="s">
        <v>266</v>
      </c>
      <c r="C55" s="4" t="s">
        <v>11</v>
      </c>
      <c r="D55" s="4" t="s">
        <v>82</v>
      </c>
      <c r="E55" s="101">
        <v>3</v>
      </c>
      <c r="F55" s="25"/>
      <c r="G55" s="25">
        <f t="shared" si="0"/>
        <v>0</v>
      </c>
      <c r="H55" s="3"/>
    </row>
    <row r="56" spans="1:8" ht="11.25">
      <c r="A56" s="18">
        <v>51</v>
      </c>
      <c r="B56" s="49" t="s">
        <v>266</v>
      </c>
      <c r="C56" s="4" t="s">
        <v>300</v>
      </c>
      <c r="D56" s="4" t="s">
        <v>82</v>
      </c>
      <c r="E56" s="101">
        <v>3</v>
      </c>
      <c r="F56" s="25"/>
      <c r="G56" s="25">
        <f t="shared" si="0"/>
        <v>0</v>
      </c>
      <c r="H56" s="3"/>
    </row>
    <row r="57" spans="1:8" s="38" customFormat="1" ht="11.25">
      <c r="A57" s="45">
        <v>52</v>
      </c>
      <c r="B57" s="51" t="s">
        <v>305</v>
      </c>
      <c r="C57" s="35" t="s">
        <v>37</v>
      </c>
      <c r="D57" s="35" t="s">
        <v>82</v>
      </c>
      <c r="E57" s="115">
        <v>20</v>
      </c>
      <c r="F57" s="36"/>
      <c r="G57" s="25">
        <f t="shared" si="0"/>
        <v>0</v>
      </c>
      <c r="H57" s="34"/>
    </row>
    <row r="58" spans="1:8" s="38" customFormat="1" ht="11.25">
      <c r="A58" s="45">
        <v>53</v>
      </c>
      <c r="B58" s="51" t="s">
        <v>305</v>
      </c>
      <c r="C58" s="35" t="s">
        <v>38</v>
      </c>
      <c r="D58" s="35" t="s">
        <v>82</v>
      </c>
      <c r="E58" s="115">
        <v>40</v>
      </c>
      <c r="F58" s="36"/>
      <c r="G58" s="25">
        <f t="shared" si="0"/>
        <v>0</v>
      </c>
      <c r="H58" s="34"/>
    </row>
    <row r="59" spans="1:8" s="38" customFormat="1" ht="11.25">
      <c r="A59" s="45">
        <v>54</v>
      </c>
      <c r="B59" s="51" t="s">
        <v>305</v>
      </c>
      <c r="C59" s="35" t="s">
        <v>43</v>
      </c>
      <c r="D59" s="35" t="s">
        <v>82</v>
      </c>
      <c r="E59" s="115">
        <v>10</v>
      </c>
      <c r="F59" s="36"/>
      <c r="G59" s="25">
        <f t="shared" si="0"/>
        <v>0</v>
      </c>
      <c r="H59" s="34"/>
    </row>
    <row r="60" spans="1:8" s="38" customFormat="1" ht="11.25">
      <c r="A60" s="45">
        <v>55</v>
      </c>
      <c r="B60" s="51" t="s">
        <v>305</v>
      </c>
      <c r="C60" s="35" t="s">
        <v>39</v>
      </c>
      <c r="D60" s="35" t="s">
        <v>82</v>
      </c>
      <c r="E60" s="115">
        <v>20</v>
      </c>
      <c r="F60" s="36"/>
      <c r="G60" s="25">
        <f t="shared" si="0"/>
        <v>0</v>
      </c>
      <c r="H60" s="34"/>
    </row>
    <row r="61" spans="1:8" ht="11.25">
      <c r="A61" s="18">
        <v>56</v>
      </c>
      <c r="B61" s="49" t="s">
        <v>138</v>
      </c>
      <c r="C61" s="4">
        <v>15</v>
      </c>
      <c r="D61" s="4" t="s">
        <v>82</v>
      </c>
      <c r="E61" s="101">
        <v>15</v>
      </c>
      <c r="F61" s="25"/>
      <c r="G61" s="25">
        <f t="shared" si="0"/>
        <v>0</v>
      </c>
      <c r="H61" s="3"/>
    </row>
    <row r="62" spans="1:8" ht="11.25">
      <c r="A62" s="18">
        <v>57</v>
      </c>
      <c r="B62" s="49" t="s">
        <v>138</v>
      </c>
      <c r="C62" s="4">
        <v>20</v>
      </c>
      <c r="D62" s="4" t="s">
        <v>82</v>
      </c>
      <c r="E62" s="101">
        <v>20</v>
      </c>
      <c r="F62" s="25"/>
      <c r="G62" s="25">
        <f t="shared" si="0"/>
        <v>0</v>
      </c>
      <c r="H62" s="3"/>
    </row>
    <row r="63" spans="1:8" ht="11.25">
      <c r="A63" s="18">
        <v>58</v>
      </c>
      <c r="B63" s="49" t="s">
        <v>138</v>
      </c>
      <c r="C63" s="4">
        <v>25</v>
      </c>
      <c r="D63" s="4" t="s">
        <v>82</v>
      </c>
      <c r="E63" s="101">
        <v>10</v>
      </c>
      <c r="F63" s="25"/>
      <c r="G63" s="25">
        <f t="shared" si="0"/>
        <v>0</v>
      </c>
      <c r="H63" s="3"/>
    </row>
    <row r="64" spans="1:8" ht="11.25">
      <c r="A64" s="18">
        <v>59</v>
      </c>
      <c r="B64" s="49" t="s">
        <v>138</v>
      </c>
      <c r="C64" s="4">
        <v>32</v>
      </c>
      <c r="D64" s="4" t="s">
        <v>82</v>
      </c>
      <c r="E64" s="101">
        <v>3</v>
      </c>
      <c r="F64" s="25"/>
      <c r="G64" s="25">
        <f t="shared" si="0"/>
        <v>0</v>
      </c>
      <c r="H64" s="3"/>
    </row>
    <row r="65" spans="1:8" ht="11.25">
      <c r="A65" s="18">
        <v>60</v>
      </c>
      <c r="B65" s="49" t="s">
        <v>138</v>
      </c>
      <c r="C65" s="4">
        <v>40</v>
      </c>
      <c r="D65" s="4" t="s">
        <v>82</v>
      </c>
      <c r="E65" s="101">
        <v>3</v>
      </c>
      <c r="F65" s="25"/>
      <c r="G65" s="25">
        <f t="shared" si="0"/>
        <v>0</v>
      </c>
      <c r="H65" s="3"/>
    </row>
    <row r="66" spans="1:8" ht="11.25">
      <c r="A66" s="18">
        <v>61</v>
      </c>
      <c r="B66" s="49" t="s">
        <v>138</v>
      </c>
      <c r="C66" s="4">
        <v>50</v>
      </c>
      <c r="D66" s="4" t="s">
        <v>82</v>
      </c>
      <c r="E66" s="101">
        <v>3</v>
      </c>
      <c r="F66" s="25"/>
      <c r="G66" s="25">
        <f t="shared" si="0"/>
        <v>0</v>
      </c>
      <c r="H66" s="3"/>
    </row>
    <row r="67" spans="1:8" ht="11.25">
      <c r="A67" s="18">
        <v>62</v>
      </c>
      <c r="B67" s="49" t="s">
        <v>139</v>
      </c>
      <c r="C67" s="4">
        <v>15</v>
      </c>
      <c r="D67" s="4" t="s">
        <v>82</v>
      </c>
      <c r="E67" s="101">
        <v>3</v>
      </c>
      <c r="F67" s="25"/>
      <c r="G67" s="25">
        <f t="shared" si="0"/>
        <v>0</v>
      </c>
      <c r="H67" s="3"/>
    </row>
    <row r="68" spans="1:8" ht="11.25">
      <c r="A68" s="18">
        <v>63</v>
      </c>
      <c r="B68" s="49" t="s">
        <v>139</v>
      </c>
      <c r="C68" s="4">
        <v>20</v>
      </c>
      <c r="D68" s="4" t="s">
        <v>82</v>
      </c>
      <c r="E68" s="101">
        <v>3</v>
      </c>
      <c r="F68" s="25"/>
      <c r="G68" s="25">
        <f t="shared" si="0"/>
        <v>0</v>
      </c>
      <c r="H68" s="3"/>
    </row>
    <row r="69" spans="1:8" ht="11.25">
      <c r="A69" s="18">
        <v>64</v>
      </c>
      <c r="B69" s="49" t="s">
        <v>139</v>
      </c>
      <c r="C69" s="4">
        <v>25</v>
      </c>
      <c r="D69" s="4" t="s">
        <v>82</v>
      </c>
      <c r="E69" s="101">
        <v>3</v>
      </c>
      <c r="F69" s="25"/>
      <c r="G69" s="25">
        <f t="shared" si="0"/>
        <v>0</v>
      </c>
      <c r="H69" s="3"/>
    </row>
    <row r="70" spans="1:8" ht="11.25">
      <c r="A70" s="18">
        <v>65</v>
      </c>
      <c r="B70" s="49" t="s">
        <v>265</v>
      </c>
      <c r="C70" s="4">
        <v>15</v>
      </c>
      <c r="D70" s="4" t="s">
        <v>82</v>
      </c>
      <c r="E70" s="101">
        <v>10</v>
      </c>
      <c r="F70" s="25"/>
      <c r="G70" s="25">
        <f t="shared" si="0"/>
        <v>0</v>
      </c>
      <c r="H70" s="3"/>
    </row>
    <row r="71" spans="1:8" ht="11.25">
      <c r="A71" s="18">
        <v>66</v>
      </c>
      <c r="B71" s="49" t="s">
        <v>265</v>
      </c>
      <c r="C71" s="4">
        <v>20</v>
      </c>
      <c r="D71" s="4" t="s">
        <v>82</v>
      </c>
      <c r="E71" s="101">
        <v>40</v>
      </c>
      <c r="F71" s="25"/>
      <c r="G71" s="25">
        <f aca="true" t="shared" si="1" ref="G71:G134">E71*F71</f>
        <v>0</v>
      </c>
      <c r="H71" s="3"/>
    </row>
    <row r="72" spans="1:8" ht="11.25">
      <c r="A72" s="18">
        <v>67</v>
      </c>
      <c r="B72" s="49" t="s">
        <v>265</v>
      </c>
      <c r="C72" s="4">
        <v>25</v>
      </c>
      <c r="D72" s="4" t="s">
        <v>82</v>
      </c>
      <c r="E72" s="101">
        <v>150</v>
      </c>
      <c r="F72" s="25"/>
      <c r="G72" s="25">
        <f t="shared" si="1"/>
        <v>0</v>
      </c>
      <c r="H72" s="3"/>
    </row>
    <row r="73" spans="1:8" ht="11.25">
      <c r="A73" s="18">
        <v>68</v>
      </c>
      <c r="B73" s="49" t="s">
        <v>265</v>
      </c>
      <c r="C73" s="4">
        <v>32</v>
      </c>
      <c r="D73" s="4" t="s">
        <v>82</v>
      </c>
      <c r="E73" s="101">
        <v>20</v>
      </c>
      <c r="F73" s="25"/>
      <c r="G73" s="25">
        <f t="shared" si="1"/>
        <v>0</v>
      </c>
      <c r="H73" s="3"/>
    </row>
    <row r="74" spans="1:8" ht="11.25">
      <c r="A74" s="18">
        <v>69</v>
      </c>
      <c r="B74" s="49" t="s">
        <v>265</v>
      </c>
      <c r="C74" s="4">
        <v>40</v>
      </c>
      <c r="D74" s="4" t="s">
        <v>82</v>
      </c>
      <c r="E74" s="101">
        <v>20</v>
      </c>
      <c r="F74" s="25"/>
      <c r="G74" s="25">
        <f t="shared" si="1"/>
        <v>0</v>
      </c>
      <c r="H74" s="3"/>
    </row>
    <row r="75" spans="1:8" ht="11.25">
      <c r="A75" s="18">
        <v>70</v>
      </c>
      <c r="B75" s="49" t="s">
        <v>265</v>
      </c>
      <c r="C75" s="4">
        <v>50</v>
      </c>
      <c r="D75" s="4" t="s">
        <v>82</v>
      </c>
      <c r="E75" s="101">
        <v>15</v>
      </c>
      <c r="F75" s="25"/>
      <c r="G75" s="25">
        <f t="shared" si="1"/>
        <v>0</v>
      </c>
      <c r="H75" s="3"/>
    </row>
    <row r="76" spans="1:8" s="38" customFormat="1" ht="11.25">
      <c r="A76" s="45">
        <v>71</v>
      </c>
      <c r="B76" s="51" t="s">
        <v>289</v>
      </c>
      <c r="C76" s="35">
        <v>15</v>
      </c>
      <c r="D76" s="35" t="s">
        <v>82</v>
      </c>
      <c r="E76" s="115">
        <v>5</v>
      </c>
      <c r="F76" s="36"/>
      <c r="G76" s="25">
        <f t="shared" si="1"/>
        <v>0</v>
      </c>
      <c r="H76" s="34"/>
    </row>
    <row r="77" spans="1:8" s="38" customFormat="1" ht="11.25">
      <c r="A77" s="45">
        <v>72</v>
      </c>
      <c r="B77" s="51" t="s">
        <v>289</v>
      </c>
      <c r="C77" s="35">
        <v>20</v>
      </c>
      <c r="D77" s="35" t="s">
        <v>82</v>
      </c>
      <c r="E77" s="115">
        <v>20</v>
      </c>
      <c r="F77" s="36"/>
      <c r="G77" s="25">
        <f t="shared" si="1"/>
        <v>0</v>
      </c>
      <c r="H77" s="34"/>
    </row>
    <row r="78" spans="1:8" ht="11.25">
      <c r="A78" s="18">
        <v>73</v>
      </c>
      <c r="B78" s="49" t="s">
        <v>289</v>
      </c>
      <c r="C78" s="4">
        <v>25</v>
      </c>
      <c r="D78" s="4" t="s">
        <v>82</v>
      </c>
      <c r="E78" s="101">
        <v>100</v>
      </c>
      <c r="F78" s="25"/>
      <c r="G78" s="25">
        <f t="shared" si="1"/>
        <v>0</v>
      </c>
      <c r="H78" s="3"/>
    </row>
    <row r="79" spans="1:8" ht="11.25">
      <c r="A79" s="18">
        <v>74</v>
      </c>
      <c r="B79" s="49" t="s">
        <v>289</v>
      </c>
      <c r="C79" s="4">
        <v>32</v>
      </c>
      <c r="D79" s="4" t="s">
        <v>82</v>
      </c>
      <c r="E79" s="101">
        <v>10</v>
      </c>
      <c r="F79" s="25"/>
      <c r="G79" s="25">
        <f t="shared" si="1"/>
        <v>0</v>
      </c>
      <c r="H79" s="3"/>
    </row>
    <row r="80" spans="1:8" ht="11.25">
      <c r="A80" s="18">
        <v>75</v>
      </c>
      <c r="B80" s="49" t="s">
        <v>289</v>
      </c>
      <c r="C80" s="4">
        <v>40</v>
      </c>
      <c r="D80" s="4" t="s">
        <v>82</v>
      </c>
      <c r="E80" s="101">
        <v>10</v>
      </c>
      <c r="F80" s="25"/>
      <c r="G80" s="25">
        <f t="shared" si="1"/>
        <v>0</v>
      </c>
      <c r="H80" s="3"/>
    </row>
    <row r="81" spans="1:8" ht="11.25">
      <c r="A81" s="18">
        <v>76</v>
      </c>
      <c r="B81" s="49" t="s">
        <v>289</v>
      </c>
      <c r="C81" s="4">
        <v>50</v>
      </c>
      <c r="D81" s="4" t="s">
        <v>82</v>
      </c>
      <c r="E81" s="101">
        <v>10</v>
      </c>
      <c r="F81" s="25"/>
      <c r="G81" s="25">
        <f t="shared" si="1"/>
        <v>0</v>
      </c>
      <c r="H81" s="3"/>
    </row>
    <row r="82" spans="1:8" ht="11.25">
      <c r="A82" s="18">
        <v>77</v>
      </c>
      <c r="B82" s="49" t="s">
        <v>140</v>
      </c>
      <c r="C82" s="4">
        <v>15</v>
      </c>
      <c r="D82" s="4" t="s">
        <v>82</v>
      </c>
      <c r="E82" s="101">
        <v>5</v>
      </c>
      <c r="F82" s="25"/>
      <c r="G82" s="25">
        <f t="shared" si="1"/>
        <v>0</v>
      </c>
      <c r="H82" s="3"/>
    </row>
    <row r="83" spans="1:8" ht="11.25">
      <c r="A83" s="18">
        <v>78</v>
      </c>
      <c r="B83" s="49" t="s">
        <v>140</v>
      </c>
      <c r="C83" s="4">
        <v>20</v>
      </c>
      <c r="D83" s="4" t="s">
        <v>82</v>
      </c>
      <c r="E83" s="101">
        <v>10</v>
      </c>
      <c r="F83" s="25"/>
      <c r="G83" s="25">
        <f t="shared" si="1"/>
        <v>0</v>
      </c>
      <c r="H83" s="3"/>
    </row>
    <row r="84" spans="1:8" ht="11.25">
      <c r="A84" s="18">
        <v>79</v>
      </c>
      <c r="B84" s="49" t="s">
        <v>140</v>
      </c>
      <c r="C84" s="20">
        <v>25</v>
      </c>
      <c r="D84" s="4" t="s">
        <v>82</v>
      </c>
      <c r="E84" s="104">
        <v>100</v>
      </c>
      <c r="F84" s="31"/>
      <c r="G84" s="25">
        <f t="shared" si="1"/>
        <v>0</v>
      </c>
      <c r="H84" s="19"/>
    </row>
    <row r="85" spans="1:8" ht="11.25">
      <c r="A85" s="18">
        <v>80</v>
      </c>
      <c r="B85" s="49" t="s">
        <v>140</v>
      </c>
      <c r="C85" s="20">
        <v>32</v>
      </c>
      <c r="D85" s="4" t="s">
        <v>82</v>
      </c>
      <c r="E85" s="104">
        <v>10</v>
      </c>
      <c r="F85" s="31"/>
      <c r="G85" s="25">
        <f t="shared" si="1"/>
        <v>0</v>
      </c>
      <c r="H85" s="19"/>
    </row>
    <row r="86" spans="1:8" ht="11.25">
      <c r="A86" s="18">
        <v>81</v>
      </c>
      <c r="B86" s="49" t="s">
        <v>140</v>
      </c>
      <c r="C86" s="20">
        <v>40</v>
      </c>
      <c r="D86" s="4" t="s">
        <v>82</v>
      </c>
      <c r="E86" s="104">
        <v>10</v>
      </c>
      <c r="F86" s="31"/>
      <c r="G86" s="25">
        <f t="shared" si="1"/>
        <v>0</v>
      </c>
      <c r="H86" s="19"/>
    </row>
    <row r="87" spans="1:8" ht="11.25">
      <c r="A87" s="18">
        <v>82</v>
      </c>
      <c r="B87" s="49" t="s">
        <v>140</v>
      </c>
      <c r="C87" s="20">
        <v>50</v>
      </c>
      <c r="D87" s="4" t="s">
        <v>82</v>
      </c>
      <c r="E87" s="104">
        <v>10</v>
      </c>
      <c r="F87" s="31"/>
      <c r="G87" s="25">
        <f t="shared" si="1"/>
        <v>0</v>
      </c>
      <c r="H87" s="19"/>
    </row>
    <row r="88" spans="1:8" ht="11.25">
      <c r="A88" s="18">
        <v>83</v>
      </c>
      <c r="B88" s="49" t="s">
        <v>141</v>
      </c>
      <c r="C88" s="4">
        <v>15</v>
      </c>
      <c r="D88" s="4" t="s">
        <v>82</v>
      </c>
      <c r="E88" s="4">
        <v>5</v>
      </c>
      <c r="F88" s="25"/>
      <c r="G88" s="25">
        <f t="shared" si="1"/>
        <v>0</v>
      </c>
      <c r="H88" s="3"/>
    </row>
    <row r="89" spans="1:8" ht="11.25">
      <c r="A89" s="18">
        <v>84</v>
      </c>
      <c r="B89" s="49" t="s">
        <v>141</v>
      </c>
      <c r="C89" s="4">
        <v>20</v>
      </c>
      <c r="D89" s="4" t="s">
        <v>82</v>
      </c>
      <c r="E89" s="4">
        <v>5</v>
      </c>
      <c r="F89" s="25"/>
      <c r="G89" s="25">
        <f t="shared" si="1"/>
        <v>0</v>
      </c>
      <c r="H89" s="3"/>
    </row>
    <row r="90" spans="1:8" ht="11.25">
      <c r="A90" s="18">
        <v>85</v>
      </c>
      <c r="B90" s="49" t="s">
        <v>141</v>
      </c>
      <c r="C90" s="4">
        <v>25</v>
      </c>
      <c r="D90" s="4" t="s">
        <v>82</v>
      </c>
      <c r="E90" s="4">
        <v>5</v>
      </c>
      <c r="F90" s="25"/>
      <c r="G90" s="25">
        <f t="shared" si="1"/>
        <v>0</v>
      </c>
      <c r="H90" s="3"/>
    </row>
    <row r="91" spans="1:8" ht="11.25">
      <c r="A91" s="18">
        <v>86</v>
      </c>
      <c r="B91" s="49" t="s">
        <v>141</v>
      </c>
      <c r="C91" s="4">
        <v>32</v>
      </c>
      <c r="D91" s="4" t="s">
        <v>82</v>
      </c>
      <c r="E91" s="4">
        <v>5</v>
      </c>
      <c r="F91" s="25"/>
      <c r="G91" s="25">
        <f t="shared" si="1"/>
        <v>0</v>
      </c>
      <c r="H91" s="3"/>
    </row>
    <row r="92" spans="1:8" ht="11.25">
      <c r="A92" s="18">
        <v>87</v>
      </c>
      <c r="B92" s="49" t="s">
        <v>141</v>
      </c>
      <c r="C92" s="4">
        <v>40</v>
      </c>
      <c r="D92" s="4" t="s">
        <v>82</v>
      </c>
      <c r="E92" s="4">
        <v>5</v>
      </c>
      <c r="F92" s="25"/>
      <c r="G92" s="25">
        <f t="shared" si="1"/>
        <v>0</v>
      </c>
      <c r="H92" s="3"/>
    </row>
    <row r="93" spans="1:8" ht="11.25">
      <c r="A93" s="18">
        <v>88</v>
      </c>
      <c r="B93" s="49" t="s">
        <v>141</v>
      </c>
      <c r="C93" s="4">
        <v>50</v>
      </c>
      <c r="D93" s="4" t="s">
        <v>82</v>
      </c>
      <c r="E93" s="4">
        <v>5</v>
      </c>
      <c r="F93" s="25"/>
      <c r="G93" s="25">
        <f t="shared" si="1"/>
        <v>0</v>
      </c>
      <c r="H93" s="3"/>
    </row>
    <row r="94" spans="1:8" ht="11.25">
      <c r="A94" s="18">
        <v>89</v>
      </c>
      <c r="B94" s="49" t="s">
        <v>264</v>
      </c>
      <c r="C94" s="4">
        <v>15</v>
      </c>
      <c r="D94" s="4" t="s">
        <v>82</v>
      </c>
      <c r="E94" s="101">
        <v>10</v>
      </c>
      <c r="F94" s="25"/>
      <c r="G94" s="25">
        <f t="shared" si="1"/>
        <v>0</v>
      </c>
      <c r="H94" s="3"/>
    </row>
    <row r="95" spans="1:8" ht="11.25">
      <c r="A95" s="18">
        <v>90</v>
      </c>
      <c r="B95" s="49" t="s">
        <v>264</v>
      </c>
      <c r="C95" s="4">
        <v>20</v>
      </c>
      <c r="D95" s="4" t="s">
        <v>82</v>
      </c>
      <c r="E95" s="101">
        <v>20</v>
      </c>
      <c r="F95" s="25"/>
      <c r="G95" s="25">
        <f t="shared" si="1"/>
        <v>0</v>
      </c>
      <c r="H95" s="3"/>
    </row>
    <row r="96" spans="1:8" ht="11.25">
      <c r="A96" s="18">
        <v>91</v>
      </c>
      <c r="B96" s="49" t="s">
        <v>264</v>
      </c>
      <c r="C96" s="4">
        <v>25</v>
      </c>
      <c r="D96" s="4" t="s">
        <v>82</v>
      </c>
      <c r="E96" s="101">
        <v>50</v>
      </c>
      <c r="F96" s="25"/>
      <c r="G96" s="25">
        <f t="shared" si="1"/>
        <v>0</v>
      </c>
      <c r="H96" s="3"/>
    </row>
    <row r="97" spans="1:8" ht="11.25">
      <c r="A97" s="18">
        <v>92</v>
      </c>
      <c r="B97" s="49" t="s">
        <v>264</v>
      </c>
      <c r="C97" s="4">
        <v>32</v>
      </c>
      <c r="D97" s="4" t="s">
        <v>82</v>
      </c>
      <c r="E97" s="101">
        <v>10</v>
      </c>
      <c r="F97" s="25"/>
      <c r="G97" s="25">
        <f t="shared" si="1"/>
        <v>0</v>
      </c>
      <c r="H97" s="3"/>
    </row>
    <row r="98" spans="1:8" ht="11.25">
      <c r="A98" s="18">
        <v>93</v>
      </c>
      <c r="B98" s="49" t="s">
        <v>264</v>
      </c>
      <c r="C98" s="4">
        <v>40</v>
      </c>
      <c r="D98" s="4" t="s">
        <v>82</v>
      </c>
      <c r="E98" s="101">
        <v>10</v>
      </c>
      <c r="F98" s="25"/>
      <c r="G98" s="25">
        <f t="shared" si="1"/>
        <v>0</v>
      </c>
      <c r="H98" s="3"/>
    </row>
    <row r="99" spans="1:8" ht="11.25">
      <c r="A99" s="18">
        <v>94</v>
      </c>
      <c r="B99" s="49" t="s">
        <v>264</v>
      </c>
      <c r="C99" s="4">
        <v>50</v>
      </c>
      <c r="D99" s="4" t="s">
        <v>82</v>
      </c>
      <c r="E99" s="101">
        <v>10</v>
      </c>
      <c r="F99" s="25"/>
      <c r="G99" s="25">
        <f t="shared" si="1"/>
        <v>0</v>
      </c>
      <c r="H99" s="3"/>
    </row>
    <row r="100" spans="1:8" ht="11.25">
      <c r="A100" s="18">
        <v>95</v>
      </c>
      <c r="B100" s="49" t="s">
        <v>264</v>
      </c>
      <c r="C100" s="4">
        <v>65</v>
      </c>
      <c r="D100" s="4" t="s">
        <v>82</v>
      </c>
      <c r="E100" s="101">
        <v>3</v>
      </c>
      <c r="F100" s="25"/>
      <c r="G100" s="25">
        <f t="shared" si="1"/>
        <v>0</v>
      </c>
      <c r="H100" s="3"/>
    </row>
    <row r="101" spans="1:8" ht="11.25">
      <c r="A101" s="18">
        <v>96</v>
      </c>
      <c r="B101" s="49" t="s">
        <v>142</v>
      </c>
      <c r="C101" s="4">
        <v>15</v>
      </c>
      <c r="D101" s="4" t="s">
        <v>82</v>
      </c>
      <c r="E101" s="101">
        <v>5</v>
      </c>
      <c r="F101" s="25"/>
      <c r="G101" s="25">
        <f t="shared" si="1"/>
        <v>0</v>
      </c>
      <c r="H101" s="4" t="s">
        <v>186</v>
      </c>
    </row>
    <row r="102" spans="1:8" ht="11.25">
      <c r="A102" s="18">
        <v>97</v>
      </c>
      <c r="B102" s="49" t="s">
        <v>227</v>
      </c>
      <c r="C102" s="4">
        <v>20</v>
      </c>
      <c r="D102" s="4" t="s">
        <v>82</v>
      </c>
      <c r="E102" s="101">
        <v>10</v>
      </c>
      <c r="F102" s="25"/>
      <c r="G102" s="25">
        <f t="shared" si="1"/>
        <v>0</v>
      </c>
      <c r="H102" s="4" t="s">
        <v>186</v>
      </c>
    </row>
    <row r="103" spans="1:8" ht="11.25">
      <c r="A103" s="18">
        <v>98</v>
      </c>
      <c r="B103" s="49" t="s">
        <v>227</v>
      </c>
      <c r="C103" s="4">
        <v>25</v>
      </c>
      <c r="D103" s="4" t="s">
        <v>82</v>
      </c>
      <c r="E103" s="101">
        <v>15</v>
      </c>
      <c r="F103" s="25"/>
      <c r="G103" s="25">
        <f t="shared" si="1"/>
        <v>0</v>
      </c>
      <c r="H103" s="4" t="s">
        <v>186</v>
      </c>
    </row>
    <row r="104" spans="1:8" ht="11.25">
      <c r="A104" s="18">
        <v>99</v>
      </c>
      <c r="B104" s="49" t="s">
        <v>227</v>
      </c>
      <c r="C104" s="4">
        <v>32</v>
      </c>
      <c r="D104" s="4" t="s">
        <v>82</v>
      </c>
      <c r="E104" s="101">
        <v>5</v>
      </c>
      <c r="F104" s="25"/>
      <c r="G104" s="25">
        <f t="shared" si="1"/>
        <v>0</v>
      </c>
      <c r="H104" s="4" t="s">
        <v>186</v>
      </c>
    </row>
    <row r="105" spans="1:8" ht="11.25">
      <c r="A105" s="18">
        <v>100</v>
      </c>
      <c r="B105" s="49" t="s">
        <v>227</v>
      </c>
      <c r="C105" s="4">
        <v>40</v>
      </c>
      <c r="D105" s="4" t="s">
        <v>82</v>
      </c>
      <c r="E105" s="101">
        <v>5</v>
      </c>
      <c r="F105" s="25"/>
      <c r="G105" s="25">
        <f t="shared" si="1"/>
        <v>0</v>
      </c>
      <c r="H105" s="4" t="s">
        <v>186</v>
      </c>
    </row>
    <row r="106" spans="1:8" ht="11.25">
      <c r="A106" s="18">
        <v>101</v>
      </c>
      <c r="B106" s="49" t="s">
        <v>227</v>
      </c>
      <c r="C106" s="4">
        <v>50</v>
      </c>
      <c r="D106" s="4" t="s">
        <v>82</v>
      </c>
      <c r="E106" s="101">
        <v>5</v>
      </c>
      <c r="F106" s="25"/>
      <c r="G106" s="25">
        <f t="shared" si="1"/>
        <v>0</v>
      </c>
      <c r="H106" s="4" t="s">
        <v>186</v>
      </c>
    </row>
    <row r="107" spans="1:8" ht="11.25">
      <c r="A107" s="18">
        <v>102</v>
      </c>
      <c r="B107" s="49" t="s">
        <v>227</v>
      </c>
      <c r="C107" s="4">
        <v>65</v>
      </c>
      <c r="D107" s="4" t="s">
        <v>82</v>
      </c>
      <c r="E107" s="101">
        <v>2</v>
      </c>
      <c r="F107" s="25"/>
      <c r="G107" s="25">
        <f t="shared" si="1"/>
        <v>0</v>
      </c>
      <c r="H107" s="4" t="s">
        <v>186</v>
      </c>
    </row>
    <row r="108" spans="1:8" ht="11.25">
      <c r="A108" s="18">
        <v>103</v>
      </c>
      <c r="B108" s="49" t="s">
        <v>226</v>
      </c>
      <c r="C108" s="4">
        <v>15</v>
      </c>
      <c r="D108" s="4" t="s">
        <v>82</v>
      </c>
      <c r="E108" s="101">
        <v>5</v>
      </c>
      <c r="F108" s="25"/>
      <c r="G108" s="25">
        <f t="shared" si="1"/>
        <v>0</v>
      </c>
      <c r="H108" s="4" t="s">
        <v>186</v>
      </c>
    </row>
    <row r="109" spans="1:8" ht="11.25">
      <c r="A109" s="18">
        <v>104</v>
      </c>
      <c r="B109" s="49" t="s">
        <v>226</v>
      </c>
      <c r="C109" s="4">
        <v>20</v>
      </c>
      <c r="D109" s="4" t="s">
        <v>82</v>
      </c>
      <c r="E109" s="101">
        <v>10</v>
      </c>
      <c r="F109" s="25"/>
      <c r="G109" s="25">
        <f t="shared" si="1"/>
        <v>0</v>
      </c>
      <c r="H109" s="4" t="s">
        <v>186</v>
      </c>
    </row>
    <row r="110" spans="1:8" ht="11.25">
      <c r="A110" s="18">
        <v>105</v>
      </c>
      <c r="B110" s="49" t="s">
        <v>182</v>
      </c>
      <c r="C110" s="4">
        <v>25</v>
      </c>
      <c r="D110" s="4" t="s">
        <v>82</v>
      </c>
      <c r="E110" s="101">
        <v>15</v>
      </c>
      <c r="F110" s="25"/>
      <c r="G110" s="25">
        <f t="shared" si="1"/>
        <v>0</v>
      </c>
      <c r="H110" s="4" t="s">
        <v>186</v>
      </c>
    </row>
    <row r="111" spans="1:8" ht="11.25">
      <c r="A111" s="18">
        <v>106</v>
      </c>
      <c r="B111" s="49" t="s">
        <v>226</v>
      </c>
      <c r="C111" s="4">
        <v>32</v>
      </c>
      <c r="D111" s="4" t="s">
        <v>82</v>
      </c>
      <c r="E111" s="101">
        <v>5</v>
      </c>
      <c r="F111" s="25"/>
      <c r="G111" s="25">
        <f t="shared" si="1"/>
        <v>0</v>
      </c>
      <c r="H111" s="4" t="s">
        <v>186</v>
      </c>
    </row>
    <row r="112" spans="1:8" ht="11.25">
      <c r="A112" s="18">
        <v>107</v>
      </c>
      <c r="B112" s="52" t="s">
        <v>182</v>
      </c>
      <c r="C112" s="4">
        <v>40</v>
      </c>
      <c r="D112" s="4" t="s">
        <v>82</v>
      </c>
      <c r="E112" s="101">
        <v>5</v>
      </c>
      <c r="F112" s="25"/>
      <c r="G112" s="25">
        <f t="shared" si="1"/>
        <v>0</v>
      </c>
      <c r="H112" s="4" t="s">
        <v>186</v>
      </c>
    </row>
    <row r="113" spans="1:8" ht="11.25">
      <c r="A113" s="18">
        <v>108</v>
      </c>
      <c r="B113" s="52" t="s">
        <v>182</v>
      </c>
      <c r="C113" s="4">
        <v>50</v>
      </c>
      <c r="D113" s="4" t="s">
        <v>82</v>
      </c>
      <c r="E113" s="101">
        <v>5</v>
      </c>
      <c r="F113" s="25"/>
      <c r="G113" s="25">
        <f t="shared" si="1"/>
        <v>0</v>
      </c>
      <c r="H113" s="4" t="s">
        <v>186</v>
      </c>
    </row>
    <row r="114" spans="1:8" ht="11.25">
      <c r="A114" s="18">
        <v>109</v>
      </c>
      <c r="B114" s="52" t="s">
        <v>182</v>
      </c>
      <c r="C114" s="4">
        <v>65</v>
      </c>
      <c r="D114" s="4" t="s">
        <v>82</v>
      </c>
      <c r="E114" s="101">
        <v>2</v>
      </c>
      <c r="F114" s="25"/>
      <c r="G114" s="25">
        <f t="shared" si="1"/>
        <v>0</v>
      </c>
      <c r="H114" s="4" t="s">
        <v>186</v>
      </c>
    </row>
    <row r="115" spans="1:8" ht="11.25">
      <c r="A115" s="18">
        <v>110</v>
      </c>
      <c r="B115" s="49" t="s">
        <v>275</v>
      </c>
      <c r="C115" s="4">
        <v>15</v>
      </c>
      <c r="D115" s="4" t="s">
        <v>82</v>
      </c>
      <c r="E115" s="101">
        <v>5</v>
      </c>
      <c r="F115" s="25"/>
      <c r="G115" s="25">
        <f t="shared" si="1"/>
        <v>0</v>
      </c>
      <c r="H115" s="3"/>
    </row>
    <row r="116" spans="1:8" ht="11.25">
      <c r="A116" s="18">
        <v>111</v>
      </c>
      <c r="B116" s="49" t="s">
        <v>275</v>
      </c>
      <c r="C116" s="4">
        <v>20</v>
      </c>
      <c r="D116" s="4" t="s">
        <v>82</v>
      </c>
      <c r="E116" s="101">
        <v>100</v>
      </c>
      <c r="F116" s="25"/>
      <c r="G116" s="25">
        <f t="shared" si="1"/>
        <v>0</v>
      </c>
      <c r="H116" s="3"/>
    </row>
    <row r="117" spans="1:8" ht="11.25">
      <c r="A117" s="18">
        <v>112</v>
      </c>
      <c r="B117" s="49" t="s">
        <v>275</v>
      </c>
      <c r="C117" s="4">
        <v>25</v>
      </c>
      <c r="D117" s="4" t="s">
        <v>82</v>
      </c>
      <c r="E117" s="101">
        <v>5</v>
      </c>
      <c r="F117" s="25"/>
      <c r="G117" s="25">
        <f t="shared" si="1"/>
        <v>0</v>
      </c>
      <c r="H117" s="3"/>
    </row>
    <row r="118" spans="1:8" ht="11.25">
      <c r="A118" s="18">
        <v>113</v>
      </c>
      <c r="B118" s="49" t="s">
        <v>275</v>
      </c>
      <c r="C118" s="4">
        <v>32</v>
      </c>
      <c r="D118" s="4" t="s">
        <v>82</v>
      </c>
      <c r="E118" s="101">
        <v>2</v>
      </c>
      <c r="F118" s="25"/>
      <c r="G118" s="25">
        <f t="shared" si="1"/>
        <v>0</v>
      </c>
      <c r="H118" s="3"/>
    </row>
    <row r="119" spans="1:8" ht="13.5" customHeight="1">
      <c r="A119" s="18">
        <v>114</v>
      </c>
      <c r="B119" s="49" t="s">
        <v>228</v>
      </c>
      <c r="C119" s="4">
        <v>15</v>
      </c>
      <c r="D119" s="4" t="s">
        <v>82</v>
      </c>
      <c r="E119" s="101">
        <v>50</v>
      </c>
      <c r="F119" s="25"/>
      <c r="G119" s="25">
        <f t="shared" si="1"/>
        <v>0</v>
      </c>
      <c r="H119" s="3" t="s">
        <v>92</v>
      </c>
    </row>
    <row r="120" spans="1:8" ht="22.5">
      <c r="A120" s="18">
        <v>115</v>
      </c>
      <c r="B120" s="49" t="s">
        <v>228</v>
      </c>
      <c r="C120" s="4">
        <v>20</v>
      </c>
      <c r="D120" s="4" t="s">
        <v>82</v>
      </c>
      <c r="E120" s="101">
        <v>60</v>
      </c>
      <c r="F120" s="25"/>
      <c r="G120" s="25">
        <f t="shared" si="1"/>
        <v>0</v>
      </c>
      <c r="H120" s="3" t="s">
        <v>92</v>
      </c>
    </row>
    <row r="121" spans="1:8" ht="22.5">
      <c r="A121" s="18">
        <v>116</v>
      </c>
      <c r="B121" s="49" t="s">
        <v>228</v>
      </c>
      <c r="C121" s="4">
        <v>25</v>
      </c>
      <c r="D121" s="4" t="s">
        <v>82</v>
      </c>
      <c r="E121" s="101">
        <v>5</v>
      </c>
      <c r="F121" s="25"/>
      <c r="G121" s="25">
        <f t="shared" si="1"/>
        <v>0</v>
      </c>
      <c r="H121" s="3" t="s">
        <v>92</v>
      </c>
    </row>
    <row r="122" spans="1:8" ht="22.5">
      <c r="A122" s="18">
        <v>117</v>
      </c>
      <c r="B122" s="49" t="s">
        <v>228</v>
      </c>
      <c r="C122" s="4">
        <v>32</v>
      </c>
      <c r="D122" s="4" t="s">
        <v>82</v>
      </c>
      <c r="E122" s="101">
        <v>5</v>
      </c>
      <c r="F122" s="25"/>
      <c r="G122" s="25">
        <f t="shared" si="1"/>
        <v>0</v>
      </c>
      <c r="H122" s="3" t="s">
        <v>92</v>
      </c>
    </row>
    <row r="123" spans="1:8" ht="22.5">
      <c r="A123" s="18">
        <v>118</v>
      </c>
      <c r="B123" s="49" t="s">
        <v>228</v>
      </c>
      <c r="C123" s="4">
        <v>40</v>
      </c>
      <c r="D123" s="4" t="s">
        <v>82</v>
      </c>
      <c r="E123" s="101">
        <v>3</v>
      </c>
      <c r="F123" s="25"/>
      <c r="G123" s="25">
        <f t="shared" si="1"/>
        <v>0</v>
      </c>
      <c r="H123" s="3" t="s">
        <v>92</v>
      </c>
    </row>
    <row r="124" spans="1:8" ht="11.25">
      <c r="A124" s="18">
        <v>119</v>
      </c>
      <c r="B124" s="51" t="s">
        <v>209</v>
      </c>
      <c r="C124" s="40">
        <v>15</v>
      </c>
      <c r="D124" s="40" t="s">
        <v>82</v>
      </c>
      <c r="E124" s="40">
        <v>10</v>
      </c>
      <c r="F124" s="41"/>
      <c r="G124" s="25">
        <f t="shared" si="1"/>
        <v>0</v>
      </c>
      <c r="H124" s="35" t="s">
        <v>79</v>
      </c>
    </row>
    <row r="125" spans="1:8" ht="11.25">
      <c r="A125" s="18">
        <v>120</v>
      </c>
      <c r="B125" s="51" t="s">
        <v>210</v>
      </c>
      <c r="C125" s="40">
        <v>15</v>
      </c>
      <c r="D125" s="40" t="s">
        <v>82</v>
      </c>
      <c r="E125" s="40">
        <v>10</v>
      </c>
      <c r="F125" s="41"/>
      <c r="G125" s="25">
        <f t="shared" si="1"/>
        <v>0</v>
      </c>
      <c r="H125" s="35" t="s">
        <v>79</v>
      </c>
    </row>
    <row r="126" spans="1:8" ht="11.25">
      <c r="A126" s="18">
        <v>121</v>
      </c>
      <c r="B126" s="51" t="s">
        <v>213</v>
      </c>
      <c r="C126" s="40">
        <v>15</v>
      </c>
      <c r="D126" s="40" t="s">
        <v>82</v>
      </c>
      <c r="E126" s="40">
        <v>10</v>
      </c>
      <c r="F126" s="41"/>
      <c r="G126" s="25">
        <f t="shared" si="1"/>
        <v>0</v>
      </c>
      <c r="H126" s="35" t="s">
        <v>79</v>
      </c>
    </row>
    <row r="127" spans="1:8" ht="11.25">
      <c r="A127" s="18">
        <v>122</v>
      </c>
      <c r="B127" s="51" t="s">
        <v>214</v>
      </c>
      <c r="C127" s="40">
        <v>15</v>
      </c>
      <c r="D127" s="40" t="s">
        <v>82</v>
      </c>
      <c r="E127" s="40">
        <v>10</v>
      </c>
      <c r="F127" s="41"/>
      <c r="G127" s="25">
        <f t="shared" si="1"/>
        <v>0</v>
      </c>
      <c r="H127" s="35" t="s">
        <v>79</v>
      </c>
    </row>
    <row r="128" spans="1:8" ht="11.25">
      <c r="A128" s="18">
        <v>123</v>
      </c>
      <c r="B128" s="51" t="s">
        <v>209</v>
      </c>
      <c r="C128" s="35">
        <v>20</v>
      </c>
      <c r="D128" s="35" t="s">
        <v>82</v>
      </c>
      <c r="E128" s="4">
        <v>10</v>
      </c>
      <c r="F128" s="36"/>
      <c r="G128" s="25">
        <f t="shared" si="1"/>
        <v>0</v>
      </c>
      <c r="H128" s="35" t="s">
        <v>79</v>
      </c>
    </row>
    <row r="129" spans="1:8" ht="11.25">
      <c r="A129" s="18">
        <v>124</v>
      </c>
      <c r="B129" s="51" t="s">
        <v>210</v>
      </c>
      <c r="C129" s="35">
        <v>20</v>
      </c>
      <c r="D129" s="35" t="s">
        <v>82</v>
      </c>
      <c r="E129" s="4">
        <v>10</v>
      </c>
      <c r="F129" s="36"/>
      <c r="G129" s="25">
        <f t="shared" si="1"/>
        <v>0</v>
      </c>
      <c r="H129" s="35" t="s">
        <v>79</v>
      </c>
    </row>
    <row r="130" spans="1:8" ht="11.25">
      <c r="A130" s="18">
        <v>125</v>
      </c>
      <c r="B130" s="51" t="s">
        <v>211</v>
      </c>
      <c r="C130" s="35">
        <v>20</v>
      </c>
      <c r="D130" s="35" t="s">
        <v>82</v>
      </c>
      <c r="E130" s="4">
        <v>10</v>
      </c>
      <c r="F130" s="36"/>
      <c r="G130" s="25">
        <f t="shared" si="1"/>
        <v>0</v>
      </c>
      <c r="H130" s="35" t="s">
        <v>79</v>
      </c>
    </row>
    <row r="131" spans="1:8" ht="11.25">
      <c r="A131" s="18">
        <v>126</v>
      </c>
      <c r="B131" s="51" t="s">
        <v>212</v>
      </c>
      <c r="C131" s="35">
        <v>20</v>
      </c>
      <c r="D131" s="35" t="s">
        <v>82</v>
      </c>
      <c r="E131" s="4">
        <v>10</v>
      </c>
      <c r="F131" s="36"/>
      <c r="G131" s="25">
        <f t="shared" si="1"/>
        <v>0</v>
      </c>
      <c r="H131" s="35" t="s">
        <v>79</v>
      </c>
    </row>
    <row r="132" spans="1:8" ht="11.25">
      <c r="A132" s="18">
        <v>127</v>
      </c>
      <c r="B132" s="51" t="s">
        <v>143</v>
      </c>
      <c r="C132" s="35">
        <v>20</v>
      </c>
      <c r="D132" s="35" t="s">
        <v>82</v>
      </c>
      <c r="E132" s="4">
        <v>3</v>
      </c>
      <c r="F132" s="36"/>
      <c r="G132" s="25">
        <f t="shared" si="1"/>
        <v>0</v>
      </c>
      <c r="H132" s="35" t="s">
        <v>79</v>
      </c>
    </row>
    <row r="133" spans="1:8" ht="11.25">
      <c r="A133" s="18">
        <v>128</v>
      </c>
      <c r="B133" s="51" t="s">
        <v>144</v>
      </c>
      <c r="C133" s="35">
        <v>20</v>
      </c>
      <c r="D133" s="35" t="s">
        <v>82</v>
      </c>
      <c r="E133" s="4">
        <v>3</v>
      </c>
      <c r="F133" s="36"/>
      <c r="G133" s="25">
        <f t="shared" si="1"/>
        <v>0</v>
      </c>
      <c r="H133" s="35" t="s">
        <v>79</v>
      </c>
    </row>
    <row r="134" spans="1:8" ht="11.25">
      <c r="A134" s="18">
        <v>129</v>
      </c>
      <c r="B134" s="51" t="s">
        <v>209</v>
      </c>
      <c r="C134" s="35">
        <v>25</v>
      </c>
      <c r="D134" s="35" t="s">
        <v>82</v>
      </c>
      <c r="E134" s="4">
        <v>10</v>
      </c>
      <c r="F134" s="36"/>
      <c r="G134" s="25">
        <f t="shared" si="1"/>
        <v>0</v>
      </c>
      <c r="H134" s="35" t="s">
        <v>79</v>
      </c>
    </row>
    <row r="135" spans="1:8" ht="11.25">
      <c r="A135" s="18">
        <v>130</v>
      </c>
      <c r="B135" s="51" t="s">
        <v>210</v>
      </c>
      <c r="C135" s="35">
        <v>25</v>
      </c>
      <c r="D135" s="35" t="s">
        <v>82</v>
      </c>
      <c r="E135" s="4">
        <v>10</v>
      </c>
      <c r="F135" s="36"/>
      <c r="G135" s="25">
        <f aca="true" t="shared" si="2" ref="G135:G141">E135*F135</f>
        <v>0</v>
      </c>
      <c r="H135" s="35" t="s">
        <v>79</v>
      </c>
    </row>
    <row r="136" spans="1:8" ht="11.25">
      <c r="A136" s="18">
        <v>131</v>
      </c>
      <c r="B136" s="51" t="s">
        <v>213</v>
      </c>
      <c r="C136" s="35">
        <v>25</v>
      </c>
      <c r="D136" s="35" t="s">
        <v>82</v>
      </c>
      <c r="E136" s="4">
        <v>10</v>
      </c>
      <c r="F136" s="36"/>
      <c r="G136" s="25">
        <f t="shared" si="2"/>
        <v>0</v>
      </c>
      <c r="H136" s="35" t="s">
        <v>79</v>
      </c>
    </row>
    <row r="137" spans="1:8" ht="11.25">
      <c r="A137" s="18">
        <v>132</v>
      </c>
      <c r="B137" s="51" t="s">
        <v>214</v>
      </c>
      <c r="C137" s="35">
        <v>25</v>
      </c>
      <c r="D137" s="35" t="s">
        <v>82</v>
      </c>
      <c r="E137" s="4">
        <v>10</v>
      </c>
      <c r="F137" s="36"/>
      <c r="G137" s="25">
        <f t="shared" si="2"/>
        <v>0</v>
      </c>
      <c r="H137" s="35" t="s">
        <v>79</v>
      </c>
    </row>
    <row r="138" spans="1:8" ht="11.25">
      <c r="A138" s="18">
        <v>133</v>
      </c>
      <c r="B138" s="51" t="s">
        <v>144</v>
      </c>
      <c r="C138" s="35">
        <v>25</v>
      </c>
      <c r="D138" s="35" t="s">
        <v>82</v>
      </c>
      <c r="E138" s="4">
        <v>3</v>
      </c>
      <c r="F138" s="36"/>
      <c r="G138" s="25">
        <f t="shared" si="2"/>
        <v>0</v>
      </c>
      <c r="H138" s="35" t="s">
        <v>79</v>
      </c>
    </row>
    <row r="139" spans="1:8" ht="11.25">
      <c r="A139" s="18">
        <v>134</v>
      </c>
      <c r="B139" s="51" t="s">
        <v>145</v>
      </c>
      <c r="C139" s="40">
        <v>25</v>
      </c>
      <c r="D139" s="40" t="s">
        <v>82</v>
      </c>
      <c r="E139" s="40">
        <v>3</v>
      </c>
      <c r="F139" s="41"/>
      <c r="G139" s="25">
        <f t="shared" si="2"/>
        <v>0</v>
      </c>
      <c r="H139" s="40" t="s">
        <v>79</v>
      </c>
    </row>
    <row r="140" spans="1:8" ht="11.25">
      <c r="A140" s="18">
        <v>135</v>
      </c>
      <c r="B140" s="51" t="s">
        <v>302</v>
      </c>
      <c r="C140" s="40"/>
      <c r="D140" s="40" t="s">
        <v>82</v>
      </c>
      <c r="E140" s="113">
        <v>30</v>
      </c>
      <c r="F140" s="41"/>
      <c r="G140" s="25">
        <f t="shared" si="2"/>
        <v>0</v>
      </c>
      <c r="H140" s="40"/>
    </row>
    <row r="141" spans="1:8" ht="11.25">
      <c r="A141" s="18">
        <v>136</v>
      </c>
      <c r="B141" s="51" t="s">
        <v>303</v>
      </c>
      <c r="C141" s="40"/>
      <c r="D141" s="40" t="s">
        <v>82</v>
      </c>
      <c r="E141" s="113">
        <v>50</v>
      </c>
      <c r="F141" s="41"/>
      <c r="G141" s="25">
        <f t="shared" si="2"/>
        <v>0</v>
      </c>
      <c r="H141" s="40"/>
    </row>
    <row r="142" spans="4:7" ht="14.25" customHeight="1">
      <c r="D142" s="32"/>
      <c r="E142" s="32"/>
      <c r="F142" s="7" t="s">
        <v>81</v>
      </c>
      <c r="G142" s="26">
        <f>SUM(G6:G141)</f>
        <v>0</v>
      </c>
    </row>
    <row r="143" spans="4:5" ht="11.25">
      <c r="D143" s="33"/>
      <c r="E143" s="33"/>
    </row>
    <row r="144" spans="2:8" ht="11.25">
      <c r="B144" s="53"/>
      <c r="C144" s="17"/>
      <c r="D144" s="17"/>
      <c r="E144" s="17"/>
      <c r="F144" s="17"/>
      <c r="G144" s="17"/>
      <c r="H144" s="17"/>
    </row>
    <row r="145" spans="2:8" ht="11.25">
      <c r="B145" s="53"/>
      <c r="C145" s="17"/>
      <c r="D145" s="17"/>
      <c r="E145" s="17"/>
      <c r="F145" s="17"/>
      <c r="G145" s="17"/>
      <c r="H145" s="17"/>
    </row>
    <row r="146" spans="1:8" ht="58.5" customHeight="1">
      <c r="A146" s="57"/>
      <c r="B146" s="122" t="s">
        <v>120</v>
      </c>
      <c r="C146" s="123"/>
      <c r="D146" s="123"/>
      <c r="E146" s="123"/>
      <c r="F146" s="123"/>
      <c r="G146" s="123"/>
      <c r="H146" s="123"/>
    </row>
    <row r="147" spans="1:8" ht="34.5" customHeight="1">
      <c r="A147" s="57"/>
      <c r="B147" s="122" t="s">
        <v>119</v>
      </c>
      <c r="C147" s="123"/>
      <c r="D147" s="123"/>
      <c r="E147" s="123"/>
      <c r="F147" s="123"/>
      <c r="G147" s="123"/>
      <c r="H147" s="123"/>
    </row>
    <row r="148" spans="2:8" ht="11.25">
      <c r="B148" s="53"/>
      <c r="C148" s="17"/>
      <c r="D148" s="17"/>
      <c r="E148" s="17"/>
      <c r="F148" s="17"/>
      <c r="G148" s="17"/>
      <c r="H148" s="17"/>
    </row>
    <row r="149" spans="2:8" ht="11.25">
      <c r="B149" s="53"/>
      <c r="C149" s="17"/>
      <c r="D149" s="17"/>
      <c r="E149" s="17"/>
      <c r="F149" s="17"/>
      <c r="G149" s="17"/>
      <c r="H149" s="17"/>
    </row>
    <row r="150" spans="2:8" ht="11.25">
      <c r="B150" s="53"/>
      <c r="C150" s="17"/>
      <c r="D150" s="17"/>
      <c r="E150" s="17"/>
      <c r="F150" s="17"/>
      <c r="G150" s="17"/>
      <c r="H150" s="17"/>
    </row>
    <row r="151" spans="2:8" ht="11.25">
      <c r="B151" s="53"/>
      <c r="C151" s="17"/>
      <c r="D151" s="17"/>
      <c r="E151" s="17"/>
      <c r="F151" s="17"/>
      <c r="G151" s="17"/>
      <c r="H151" s="17"/>
    </row>
  </sheetData>
  <sheetProtection/>
  <protectedRanges>
    <protectedRange password="C971" sqref="B146:H146 F6:F141" name="Rozstęp1"/>
  </protectedRanges>
  <mergeCells count="5">
    <mergeCell ref="A2:H2"/>
    <mergeCell ref="A5:H5"/>
    <mergeCell ref="B146:H146"/>
    <mergeCell ref="B147:H147"/>
    <mergeCell ref="G3:H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20"/>
  <sheetViews>
    <sheetView zoomScale="145" zoomScaleNormal="145" zoomScaleSheetLayoutView="120" zoomScalePageLayoutView="0" workbookViewId="0" topLeftCell="A79">
      <selection activeCell="H44" sqref="H44"/>
    </sheetView>
  </sheetViews>
  <sheetFormatPr defaultColWidth="9.140625" defaultRowHeight="12.75"/>
  <cols>
    <col min="1" max="1" width="3.8515625" style="55" customWidth="1"/>
    <col min="2" max="2" width="31.8515625" style="48" customWidth="1"/>
    <col min="3" max="3" width="10.421875" style="1" customWidth="1"/>
    <col min="4" max="4" width="3.8515625" style="1" customWidth="1"/>
    <col min="5" max="5" width="9.140625" style="1" customWidth="1"/>
    <col min="6" max="6" width="10.28125" style="1" customWidth="1"/>
    <col min="7" max="7" width="11.7109375" style="1" customWidth="1"/>
    <col min="8" max="8" width="11.421875" style="55" customWidth="1"/>
    <col min="9" max="16384" width="9.140625" style="1" customWidth="1"/>
  </cols>
  <sheetData>
    <row r="2" spans="1:7" ht="12.75">
      <c r="A2" s="119" t="s">
        <v>219</v>
      </c>
      <c r="B2" s="119"/>
      <c r="C2" s="119"/>
      <c r="D2" s="119"/>
      <c r="E2" s="119"/>
      <c r="F2" s="119"/>
      <c r="G2" s="119"/>
    </row>
    <row r="3" spans="6:7" ht="13.5" customHeight="1">
      <c r="F3" s="128" t="s">
        <v>298</v>
      </c>
      <c r="G3" s="128"/>
    </row>
    <row r="4" spans="1:11" s="9" customFormat="1" ht="22.5" customHeight="1">
      <c r="A4" s="10" t="s">
        <v>0</v>
      </c>
      <c r="B4" s="10" t="s">
        <v>44</v>
      </c>
      <c r="C4" s="10" t="s">
        <v>1</v>
      </c>
      <c r="D4" s="10" t="s">
        <v>45</v>
      </c>
      <c r="E4" s="10" t="s">
        <v>46</v>
      </c>
      <c r="F4" s="10" t="s">
        <v>47</v>
      </c>
      <c r="G4" s="10" t="s">
        <v>48</v>
      </c>
      <c r="H4" s="107"/>
      <c r="I4" s="78"/>
      <c r="J4" s="78"/>
      <c r="K4" s="78"/>
    </row>
    <row r="5" spans="1:8" ht="15" customHeight="1">
      <c r="A5" s="125" t="s">
        <v>170</v>
      </c>
      <c r="B5" s="126"/>
      <c r="C5" s="126"/>
      <c r="D5" s="126"/>
      <c r="E5" s="126"/>
      <c r="F5" s="126"/>
      <c r="G5" s="126"/>
      <c r="H5" s="108"/>
    </row>
    <row r="6" spans="1:8" ht="11.25">
      <c r="A6" s="18">
        <v>1</v>
      </c>
      <c r="B6" s="49" t="s">
        <v>272</v>
      </c>
      <c r="C6" s="4" t="s">
        <v>39</v>
      </c>
      <c r="D6" s="4" t="s">
        <v>82</v>
      </c>
      <c r="E6" s="105">
        <v>30</v>
      </c>
      <c r="F6" s="25"/>
      <c r="G6" s="25">
        <f>E6*F6</f>
        <v>0</v>
      </c>
      <c r="H6" s="109"/>
    </row>
    <row r="7" spans="1:7" ht="11.25">
      <c r="A7" s="18">
        <v>2</v>
      </c>
      <c r="B7" s="49" t="s">
        <v>272</v>
      </c>
      <c r="C7" s="4" t="s">
        <v>40</v>
      </c>
      <c r="D7" s="4" t="s">
        <v>82</v>
      </c>
      <c r="E7" s="18">
        <v>10</v>
      </c>
      <c r="F7" s="25"/>
      <c r="G7" s="25">
        <f aca="true" t="shared" si="0" ref="G7:G70">E7*F7</f>
        <v>0</v>
      </c>
    </row>
    <row r="8" spans="1:7" ht="11.25">
      <c r="A8" s="18">
        <v>3</v>
      </c>
      <c r="B8" s="49" t="s">
        <v>272</v>
      </c>
      <c r="C8" s="4" t="s">
        <v>43</v>
      </c>
      <c r="D8" s="4" t="s">
        <v>82</v>
      </c>
      <c r="E8" s="18">
        <v>5</v>
      </c>
      <c r="F8" s="25"/>
      <c r="G8" s="25">
        <f t="shared" si="0"/>
        <v>0</v>
      </c>
    </row>
    <row r="9" spans="1:7" ht="11.25">
      <c r="A9" s="18">
        <v>4</v>
      </c>
      <c r="B9" s="49" t="s">
        <v>272</v>
      </c>
      <c r="C9" s="4" t="s">
        <v>52</v>
      </c>
      <c r="D9" s="4" t="s">
        <v>82</v>
      </c>
      <c r="E9" s="18">
        <v>5</v>
      </c>
      <c r="F9" s="25"/>
      <c r="G9" s="25">
        <f t="shared" si="0"/>
        <v>0</v>
      </c>
    </row>
    <row r="10" spans="1:7" ht="11.25">
      <c r="A10" s="18">
        <v>5</v>
      </c>
      <c r="B10" s="49" t="s">
        <v>273</v>
      </c>
      <c r="C10" s="37" t="s">
        <v>39</v>
      </c>
      <c r="D10" s="4" t="s">
        <v>82</v>
      </c>
      <c r="E10" s="18">
        <v>100</v>
      </c>
      <c r="F10" s="25"/>
      <c r="G10" s="25">
        <f t="shared" si="0"/>
        <v>0</v>
      </c>
    </row>
    <row r="11" spans="1:7" ht="11.25">
      <c r="A11" s="18">
        <v>6</v>
      </c>
      <c r="B11" s="49" t="s">
        <v>273</v>
      </c>
      <c r="C11" s="37" t="s">
        <v>40</v>
      </c>
      <c r="D11" s="4" t="s">
        <v>82</v>
      </c>
      <c r="E11" s="18">
        <v>20</v>
      </c>
      <c r="F11" s="25"/>
      <c r="G11" s="25">
        <f t="shared" si="0"/>
        <v>0</v>
      </c>
    </row>
    <row r="12" spans="1:7" ht="11.25">
      <c r="A12" s="18">
        <v>7</v>
      </c>
      <c r="B12" s="49" t="s">
        <v>273</v>
      </c>
      <c r="C12" s="37" t="s">
        <v>43</v>
      </c>
      <c r="D12" s="4" t="s">
        <v>82</v>
      </c>
      <c r="E12" s="18">
        <v>10</v>
      </c>
      <c r="F12" s="25"/>
      <c r="G12" s="25">
        <f t="shared" si="0"/>
        <v>0</v>
      </c>
    </row>
    <row r="13" spans="1:7" ht="11.25">
      <c r="A13" s="18">
        <v>8</v>
      </c>
      <c r="B13" s="49" t="s">
        <v>273</v>
      </c>
      <c r="C13" s="37" t="s">
        <v>52</v>
      </c>
      <c r="D13" s="4" t="s">
        <v>82</v>
      </c>
      <c r="E13" s="18">
        <v>10</v>
      </c>
      <c r="F13" s="25"/>
      <c r="G13" s="25">
        <f t="shared" si="0"/>
        <v>0</v>
      </c>
    </row>
    <row r="14" spans="1:7" ht="11.25">
      <c r="A14" s="18">
        <v>9</v>
      </c>
      <c r="B14" s="49" t="s">
        <v>146</v>
      </c>
      <c r="C14" s="4">
        <v>32</v>
      </c>
      <c r="D14" s="4" t="s">
        <v>82</v>
      </c>
      <c r="E14" s="18">
        <v>80</v>
      </c>
      <c r="F14" s="25"/>
      <c r="G14" s="25">
        <f t="shared" si="0"/>
        <v>0</v>
      </c>
    </row>
    <row r="15" spans="1:7" ht="11.25">
      <c r="A15" s="18">
        <v>10</v>
      </c>
      <c r="B15" s="49" t="s">
        <v>146</v>
      </c>
      <c r="C15" s="4">
        <v>40</v>
      </c>
      <c r="D15" s="4" t="s">
        <v>82</v>
      </c>
      <c r="E15" s="18">
        <v>30</v>
      </c>
      <c r="F15" s="25"/>
      <c r="G15" s="25">
        <f t="shared" si="0"/>
        <v>0</v>
      </c>
    </row>
    <row r="16" spans="1:7" ht="11.25">
      <c r="A16" s="18">
        <v>11</v>
      </c>
      <c r="B16" s="49" t="s">
        <v>146</v>
      </c>
      <c r="C16" s="4">
        <v>50</v>
      </c>
      <c r="D16" s="4" t="s">
        <v>82</v>
      </c>
      <c r="E16" s="18">
        <v>20</v>
      </c>
      <c r="F16" s="25"/>
      <c r="G16" s="25">
        <f t="shared" si="0"/>
        <v>0</v>
      </c>
    </row>
    <row r="17" spans="1:7" ht="11.25">
      <c r="A17" s="18">
        <v>12</v>
      </c>
      <c r="B17" s="49" t="s">
        <v>146</v>
      </c>
      <c r="C17" s="4">
        <v>63</v>
      </c>
      <c r="D17" s="4" t="s">
        <v>82</v>
      </c>
      <c r="E17" s="18">
        <v>20</v>
      </c>
      <c r="F17" s="25"/>
      <c r="G17" s="25">
        <f t="shared" si="0"/>
        <v>0</v>
      </c>
    </row>
    <row r="18" spans="1:7" ht="11.25">
      <c r="A18" s="18">
        <v>13</v>
      </c>
      <c r="B18" s="49" t="s">
        <v>146</v>
      </c>
      <c r="C18" s="4">
        <v>90</v>
      </c>
      <c r="D18" s="4" t="s">
        <v>82</v>
      </c>
      <c r="E18" s="18">
        <v>20</v>
      </c>
      <c r="F18" s="25"/>
      <c r="G18" s="25">
        <f t="shared" si="0"/>
        <v>0</v>
      </c>
    </row>
    <row r="19" spans="1:7" ht="11.25">
      <c r="A19" s="18">
        <v>14</v>
      </c>
      <c r="B19" s="49" t="s">
        <v>146</v>
      </c>
      <c r="C19" s="4">
        <v>110</v>
      </c>
      <c r="D19" s="4" t="s">
        <v>82</v>
      </c>
      <c r="E19" s="18">
        <v>40</v>
      </c>
      <c r="F19" s="25"/>
      <c r="G19" s="25">
        <f t="shared" si="0"/>
        <v>0</v>
      </c>
    </row>
    <row r="20" spans="1:7" ht="11.25">
      <c r="A20" s="18">
        <v>15</v>
      </c>
      <c r="B20" s="50" t="s">
        <v>146</v>
      </c>
      <c r="C20" s="40">
        <v>160</v>
      </c>
      <c r="D20" s="40" t="s">
        <v>82</v>
      </c>
      <c r="E20" s="18">
        <v>10</v>
      </c>
      <c r="F20" s="41"/>
      <c r="G20" s="25">
        <f t="shared" si="0"/>
        <v>0</v>
      </c>
    </row>
    <row r="21" spans="1:7" ht="11.25">
      <c r="A21" s="18">
        <v>16</v>
      </c>
      <c r="B21" s="50" t="s">
        <v>147</v>
      </c>
      <c r="C21" s="40" t="s">
        <v>53</v>
      </c>
      <c r="D21" s="40" t="s">
        <v>82</v>
      </c>
      <c r="E21" s="40">
        <v>2</v>
      </c>
      <c r="F21" s="41"/>
      <c r="G21" s="25">
        <f t="shared" si="0"/>
        <v>0</v>
      </c>
    </row>
    <row r="22" spans="1:7" ht="11.25">
      <c r="A22" s="18">
        <v>17</v>
      </c>
      <c r="B22" s="50" t="s">
        <v>147</v>
      </c>
      <c r="C22" s="40" t="s">
        <v>54</v>
      </c>
      <c r="D22" s="40" t="s">
        <v>82</v>
      </c>
      <c r="E22" s="40">
        <v>2</v>
      </c>
      <c r="F22" s="41"/>
      <c r="G22" s="25">
        <f t="shared" si="0"/>
        <v>0</v>
      </c>
    </row>
    <row r="23" spans="1:7" ht="11.25">
      <c r="A23" s="18">
        <v>18</v>
      </c>
      <c r="B23" s="50" t="s">
        <v>147</v>
      </c>
      <c r="C23" s="40" t="s">
        <v>241</v>
      </c>
      <c r="D23" s="40" t="s">
        <v>82</v>
      </c>
      <c r="E23" s="40">
        <v>2</v>
      </c>
      <c r="F23" s="41"/>
      <c r="G23" s="25">
        <f t="shared" si="0"/>
        <v>0</v>
      </c>
    </row>
    <row r="24" spans="1:7" ht="11.25">
      <c r="A24" s="18">
        <v>19</v>
      </c>
      <c r="B24" s="50" t="s">
        <v>147</v>
      </c>
      <c r="C24" s="40" t="s">
        <v>55</v>
      </c>
      <c r="D24" s="40" t="s">
        <v>82</v>
      </c>
      <c r="E24" s="40">
        <v>2</v>
      </c>
      <c r="F24" s="41"/>
      <c r="G24" s="25">
        <f t="shared" si="0"/>
        <v>0</v>
      </c>
    </row>
    <row r="25" spans="1:7" ht="11.25">
      <c r="A25" s="18">
        <v>20</v>
      </c>
      <c r="B25" s="50" t="s">
        <v>147</v>
      </c>
      <c r="C25" s="35" t="s">
        <v>217</v>
      </c>
      <c r="D25" s="40" t="s">
        <v>174</v>
      </c>
      <c r="E25" s="40">
        <v>2</v>
      </c>
      <c r="F25" s="41"/>
      <c r="G25" s="25">
        <f t="shared" si="0"/>
        <v>0</v>
      </c>
    </row>
    <row r="26" spans="1:7" ht="11.25">
      <c r="A26" s="18">
        <v>21</v>
      </c>
      <c r="B26" s="51" t="s">
        <v>147</v>
      </c>
      <c r="C26" s="35" t="s">
        <v>203</v>
      </c>
      <c r="D26" s="35" t="s">
        <v>82</v>
      </c>
      <c r="E26" s="4">
        <v>2</v>
      </c>
      <c r="F26" s="36"/>
      <c r="G26" s="25">
        <f t="shared" si="0"/>
        <v>0</v>
      </c>
    </row>
    <row r="27" spans="1:7" ht="11.25">
      <c r="A27" s="18">
        <v>22</v>
      </c>
      <c r="B27" s="51" t="s">
        <v>147</v>
      </c>
      <c r="C27" s="35" t="s">
        <v>56</v>
      </c>
      <c r="D27" s="35" t="s">
        <v>82</v>
      </c>
      <c r="E27" s="4">
        <v>2</v>
      </c>
      <c r="F27" s="36"/>
      <c r="G27" s="25">
        <f t="shared" si="0"/>
        <v>0</v>
      </c>
    </row>
    <row r="28" spans="1:7" ht="11.25">
      <c r="A28" s="18">
        <v>23</v>
      </c>
      <c r="B28" s="51" t="s">
        <v>147</v>
      </c>
      <c r="C28" s="35" t="s">
        <v>57</v>
      </c>
      <c r="D28" s="35" t="s">
        <v>82</v>
      </c>
      <c r="E28" s="4">
        <v>2</v>
      </c>
      <c r="F28" s="36"/>
      <c r="G28" s="25">
        <f t="shared" si="0"/>
        <v>0</v>
      </c>
    </row>
    <row r="29" spans="1:7" ht="11.25">
      <c r="A29" s="18">
        <v>24</v>
      </c>
      <c r="B29" s="51" t="s">
        <v>147</v>
      </c>
      <c r="C29" s="35" t="s">
        <v>58</v>
      </c>
      <c r="D29" s="35" t="s">
        <v>82</v>
      </c>
      <c r="E29" s="4">
        <v>2</v>
      </c>
      <c r="F29" s="36"/>
      <c r="G29" s="25">
        <f t="shared" si="0"/>
        <v>0</v>
      </c>
    </row>
    <row r="30" spans="1:7" ht="11.25">
      <c r="A30" s="18">
        <v>25</v>
      </c>
      <c r="B30" s="51" t="s">
        <v>147</v>
      </c>
      <c r="C30" s="35" t="s">
        <v>59</v>
      </c>
      <c r="D30" s="35" t="s">
        <v>82</v>
      </c>
      <c r="E30" s="4">
        <v>2</v>
      </c>
      <c r="F30" s="36"/>
      <c r="G30" s="25">
        <f t="shared" si="0"/>
        <v>0</v>
      </c>
    </row>
    <row r="31" spans="1:7" ht="11.25">
      <c r="A31" s="18">
        <v>26</v>
      </c>
      <c r="B31" s="51" t="s">
        <v>148</v>
      </c>
      <c r="C31" s="35" t="s">
        <v>61</v>
      </c>
      <c r="D31" s="35" t="s">
        <v>82</v>
      </c>
      <c r="E31" s="18">
        <v>150</v>
      </c>
      <c r="F31" s="36"/>
      <c r="G31" s="25">
        <f t="shared" si="0"/>
        <v>0</v>
      </c>
    </row>
    <row r="32" spans="1:7" ht="11.25">
      <c r="A32" s="18">
        <v>27</v>
      </c>
      <c r="B32" s="51" t="s">
        <v>148</v>
      </c>
      <c r="C32" s="35" t="s">
        <v>62</v>
      </c>
      <c r="D32" s="35" t="s">
        <v>82</v>
      </c>
      <c r="E32" s="18">
        <v>20</v>
      </c>
      <c r="F32" s="36"/>
      <c r="G32" s="25">
        <f t="shared" si="0"/>
        <v>0</v>
      </c>
    </row>
    <row r="33" spans="1:7" ht="11.25">
      <c r="A33" s="18">
        <v>28</v>
      </c>
      <c r="B33" s="51" t="s">
        <v>148</v>
      </c>
      <c r="C33" s="35" t="s">
        <v>63</v>
      </c>
      <c r="D33" s="35" t="s">
        <v>82</v>
      </c>
      <c r="E33" s="18">
        <v>20</v>
      </c>
      <c r="F33" s="36"/>
      <c r="G33" s="25">
        <f t="shared" si="0"/>
        <v>0</v>
      </c>
    </row>
    <row r="34" spans="1:7" ht="11.25">
      <c r="A34" s="18">
        <v>29</v>
      </c>
      <c r="B34" s="51" t="s">
        <v>148</v>
      </c>
      <c r="C34" s="35" t="s">
        <v>64</v>
      </c>
      <c r="D34" s="35" t="s">
        <v>82</v>
      </c>
      <c r="E34" s="18">
        <v>20</v>
      </c>
      <c r="F34" s="36"/>
      <c r="G34" s="25">
        <f t="shared" si="0"/>
        <v>0</v>
      </c>
    </row>
    <row r="35" spans="1:7" ht="11.25">
      <c r="A35" s="18">
        <v>30</v>
      </c>
      <c r="B35" s="51" t="s">
        <v>148</v>
      </c>
      <c r="C35" s="35" t="s">
        <v>65</v>
      </c>
      <c r="D35" s="35" t="s">
        <v>82</v>
      </c>
      <c r="E35" s="18">
        <v>20</v>
      </c>
      <c r="F35" s="36"/>
      <c r="G35" s="25">
        <f t="shared" si="0"/>
        <v>0</v>
      </c>
    </row>
    <row r="36" spans="1:7" ht="11.25">
      <c r="A36" s="18">
        <v>31</v>
      </c>
      <c r="B36" s="51" t="s">
        <v>148</v>
      </c>
      <c r="C36" s="35" t="s">
        <v>66</v>
      </c>
      <c r="D36" s="35" t="s">
        <v>82</v>
      </c>
      <c r="E36" s="18">
        <v>30</v>
      </c>
      <c r="F36" s="36"/>
      <c r="G36" s="25">
        <f t="shared" si="0"/>
        <v>0</v>
      </c>
    </row>
    <row r="37" spans="1:7" ht="11.25">
      <c r="A37" s="18">
        <v>32</v>
      </c>
      <c r="B37" s="51" t="s">
        <v>148</v>
      </c>
      <c r="C37" s="42" t="s">
        <v>67</v>
      </c>
      <c r="D37" s="35" t="s">
        <v>82</v>
      </c>
      <c r="E37" s="18">
        <v>10</v>
      </c>
      <c r="F37" s="36"/>
      <c r="G37" s="25">
        <f t="shared" si="0"/>
        <v>0</v>
      </c>
    </row>
    <row r="38" spans="1:7" ht="11.25">
      <c r="A38" s="18">
        <v>33</v>
      </c>
      <c r="B38" s="51" t="s">
        <v>148</v>
      </c>
      <c r="C38" s="42" t="s">
        <v>68</v>
      </c>
      <c r="D38" s="35" t="s">
        <v>82</v>
      </c>
      <c r="E38" s="18">
        <v>10</v>
      </c>
      <c r="F38" s="36"/>
      <c r="G38" s="25">
        <f t="shared" si="0"/>
        <v>0</v>
      </c>
    </row>
    <row r="39" spans="1:7" ht="11.25">
      <c r="A39" s="18">
        <v>34</v>
      </c>
      <c r="B39" s="51" t="s">
        <v>148</v>
      </c>
      <c r="C39" s="35" t="s">
        <v>27</v>
      </c>
      <c r="D39" s="35" t="s">
        <v>82</v>
      </c>
      <c r="E39" s="18">
        <v>5</v>
      </c>
      <c r="F39" s="36"/>
      <c r="G39" s="25">
        <f t="shared" si="0"/>
        <v>0</v>
      </c>
    </row>
    <row r="40" spans="1:7" ht="11.25">
      <c r="A40" s="18">
        <v>35</v>
      </c>
      <c r="B40" s="60" t="s">
        <v>148</v>
      </c>
      <c r="C40" s="42" t="s">
        <v>30</v>
      </c>
      <c r="D40" s="42" t="s">
        <v>82</v>
      </c>
      <c r="E40" s="18">
        <v>5</v>
      </c>
      <c r="F40" s="36"/>
      <c r="G40" s="25">
        <f t="shared" si="0"/>
        <v>0</v>
      </c>
    </row>
    <row r="41" spans="1:7" ht="11.25">
      <c r="A41" s="18">
        <v>36</v>
      </c>
      <c r="B41" s="51" t="s">
        <v>149</v>
      </c>
      <c r="C41" s="35" t="s">
        <v>65</v>
      </c>
      <c r="D41" s="35" t="s">
        <v>82</v>
      </c>
      <c r="E41" s="18">
        <v>2</v>
      </c>
      <c r="F41" s="36"/>
      <c r="G41" s="25">
        <f t="shared" si="0"/>
        <v>0</v>
      </c>
    </row>
    <row r="42" spans="1:7" ht="11.25">
      <c r="A42" s="18">
        <v>37</v>
      </c>
      <c r="B42" s="51" t="s">
        <v>149</v>
      </c>
      <c r="C42" s="35" t="s">
        <v>69</v>
      </c>
      <c r="D42" s="35" t="s">
        <v>82</v>
      </c>
      <c r="E42" s="18">
        <v>2</v>
      </c>
      <c r="F42" s="36"/>
      <c r="G42" s="25">
        <f t="shared" si="0"/>
        <v>0</v>
      </c>
    </row>
    <row r="43" spans="1:7" ht="11.25">
      <c r="A43" s="18">
        <v>38</v>
      </c>
      <c r="B43" s="51" t="s">
        <v>149</v>
      </c>
      <c r="C43" s="35" t="s">
        <v>70</v>
      </c>
      <c r="D43" s="35" t="s">
        <v>82</v>
      </c>
      <c r="E43" s="18">
        <v>2</v>
      </c>
      <c r="F43" s="36"/>
      <c r="G43" s="25">
        <f t="shared" si="0"/>
        <v>0</v>
      </c>
    </row>
    <row r="44" spans="1:7" ht="11.25">
      <c r="A44" s="18">
        <v>39</v>
      </c>
      <c r="B44" s="51" t="s">
        <v>149</v>
      </c>
      <c r="C44" s="35" t="s">
        <v>207</v>
      </c>
      <c r="D44" s="35" t="s">
        <v>82</v>
      </c>
      <c r="E44" s="18">
        <v>2</v>
      </c>
      <c r="F44" s="36"/>
      <c r="G44" s="25">
        <f t="shared" si="0"/>
        <v>0</v>
      </c>
    </row>
    <row r="45" spans="1:7" ht="11.25">
      <c r="A45" s="18">
        <v>40</v>
      </c>
      <c r="B45" s="51" t="s">
        <v>149</v>
      </c>
      <c r="C45" s="35" t="s">
        <v>208</v>
      </c>
      <c r="D45" s="35" t="s">
        <v>82</v>
      </c>
      <c r="E45" s="18">
        <v>2</v>
      </c>
      <c r="F45" s="36"/>
      <c r="G45" s="25">
        <f t="shared" si="0"/>
        <v>0</v>
      </c>
    </row>
    <row r="46" spans="1:7" ht="11.25">
      <c r="A46" s="18">
        <v>41</v>
      </c>
      <c r="B46" s="51" t="s">
        <v>150</v>
      </c>
      <c r="C46" s="35">
        <v>90</v>
      </c>
      <c r="D46" s="35" t="s">
        <v>82</v>
      </c>
      <c r="E46" s="18">
        <v>20</v>
      </c>
      <c r="F46" s="36"/>
      <c r="G46" s="25">
        <f t="shared" si="0"/>
        <v>0</v>
      </c>
    </row>
    <row r="47" spans="1:7" ht="11.25">
      <c r="A47" s="18">
        <v>42</v>
      </c>
      <c r="B47" s="51" t="s">
        <v>150</v>
      </c>
      <c r="C47" s="35">
        <v>110</v>
      </c>
      <c r="D47" s="35" t="s">
        <v>82</v>
      </c>
      <c r="E47" s="18">
        <v>30</v>
      </c>
      <c r="F47" s="36"/>
      <c r="G47" s="25">
        <f t="shared" si="0"/>
        <v>0</v>
      </c>
    </row>
    <row r="48" spans="1:7" ht="11.25">
      <c r="A48" s="18">
        <v>43</v>
      </c>
      <c r="B48" s="51" t="s">
        <v>150</v>
      </c>
      <c r="C48" s="35">
        <v>160</v>
      </c>
      <c r="D48" s="35" t="s">
        <v>82</v>
      </c>
      <c r="E48" s="18">
        <v>10</v>
      </c>
      <c r="F48" s="36"/>
      <c r="G48" s="25">
        <f t="shared" si="0"/>
        <v>0</v>
      </c>
    </row>
    <row r="49" spans="1:7" ht="12.75" customHeight="1">
      <c r="A49" s="18">
        <v>44</v>
      </c>
      <c r="B49" s="51" t="s">
        <v>151</v>
      </c>
      <c r="C49" s="35">
        <v>90</v>
      </c>
      <c r="D49" s="35" t="s">
        <v>82</v>
      </c>
      <c r="E49" s="18">
        <v>20</v>
      </c>
      <c r="F49" s="36"/>
      <c r="G49" s="25">
        <f t="shared" si="0"/>
        <v>0</v>
      </c>
    </row>
    <row r="50" spans="1:7" ht="12.75" customHeight="1">
      <c r="A50" s="18">
        <v>45</v>
      </c>
      <c r="B50" s="51" t="s">
        <v>151</v>
      </c>
      <c r="C50" s="35">
        <v>110</v>
      </c>
      <c r="D50" s="35" t="s">
        <v>82</v>
      </c>
      <c r="E50" s="18">
        <v>30</v>
      </c>
      <c r="F50" s="36"/>
      <c r="G50" s="25">
        <f t="shared" si="0"/>
        <v>0</v>
      </c>
    </row>
    <row r="51" spans="1:7" ht="15" customHeight="1">
      <c r="A51" s="18">
        <v>46</v>
      </c>
      <c r="B51" s="51" t="s">
        <v>151</v>
      </c>
      <c r="C51" s="35">
        <v>160</v>
      </c>
      <c r="D51" s="35" t="s">
        <v>82</v>
      </c>
      <c r="E51" s="18">
        <v>10</v>
      </c>
      <c r="F51" s="36"/>
      <c r="G51" s="25">
        <f t="shared" si="0"/>
        <v>0</v>
      </c>
    </row>
    <row r="52" spans="1:7" ht="11.25">
      <c r="A52" s="18">
        <v>47</v>
      </c>
      <c r="B52" s="62" t="s">
        <v>233</v>
      </c>
      <c r="C52" s="63">
        <v>32</v>
      </c>
      <c r="D52" s="63" t="s">
        <v>82</v>
      </c>
      <c r="E52" s="106">
        <v>60</v>
      </c>
      <c r="F52" s="64"/>
      <c r="G52" s="67">
        <f t="shared" si="0"/>
        <v>0</v>
      </c>
    </row>
    <row r="53" spans="1:7" ht="11.25">
      <c r="A53" s="18">
        <v>48</v>
      </c>
      <c r="B53" s="65" t="s">
        <v>233</v>
      </c>
      <c r="C53" s="66">
        <v>40</v>
      </c>
      <c r="D53" s="66" t="s">
        <v>82</v>
      </c>
      <c r="E53" s="93">
        <v>10</v>
      </c>
      <c r="F53" s="67"/>
      <c r="G53" s="67">
        <f t="shared" si="0"/>
        <v>0</v>
      </c>
    </row>
    <row r="54" spans="1:7" ht="11.25">
      <c r="A54" s="18">
        <v>49</v>
      </c>
      <c r="B54" s="65" t="s">
        <v>233</v>
      </c>
      <c r="C54" s="66">
        <v>50</v>
      </c>
      <c r="D54" s="66" t="s">
        <v>82</v>
      </c>
      <c r="E54" s="93">
        <v>10</v>
      </c>
      <c r="F54" s="67"/>
      <c r="G54" s="67">
        <f t="shared" si="0"/>
        <v>0</v>
      </c>
    </row>
    <row r="55" spans="1:7" ht="11.25">
      <c r="A55" s="18">
        <v>50</v>
      </c>
      <c r="B55" s="65" t="s">
        <v>233</v>
      </c>
      <c r="C55" s="66">
        <v>63</v>
      </c>
      <c r="D55" s="66" t="s">
        <v>82</v>
      </c>
      <c r="E55" s="93">
        <v>10</v>
      </c>
      <c r="F55" s="67"/>
      <c r="G55" s="67">
        <f t="shared" si="0"/>
        <v>0</v>
      </c>
    </row>
    <row r="56" spans="1:7" ht="11.25">
      <c r="A56" s="18">
        <v>51</v>
      </c>
      <c r="B56" s="65" t="s">
        <v>234</v>
      </c>
      <c r="C56" s="66" t="s">
        <v>72</v>
      </c>
      <c r="D56" s="66" t="s">
        <v>82</v>
      </c>
      <c r="E56" s="93">
        <v>10</v>
      </c>
      <c r="F56" s="67"/>
      <c r="G56" s="67">
        <f t="shared" si="0"/>
        <v>0</v>
      </c>
    </row>
    <row r="57" spans="1:7" ht="11.25">
      <c r="A57" s="18">
        <v>52</v>
      </c>
      <c r="B57" s="65" t="s">
        <v>234</v>
      </c>
      <c r="C57" s="66" t="s">
        <v>39</v>
      </c>
      <c r="D57" s="66" t="s">
        <v>82</v>
      </c>
      <c r="E57" s="93">
        <v>30</v>
      </c>
      <c r="F57" s="67"/>
      <c r="G57" s="67">
        <f t="shared" si="0"/>
        <v>0</v>
      </c>
    </row>
    <row r="58" spans="1:8" s="38" customFormat="1" ht="11.25">
      <c r="A58" s="18">
        <v>53</v>
      </c>
      <c r="B58" s="65" t="s">
        <v>234</v>
      </c>
      <c r="C58" s="66" t="s">
        <v>71</v>
      </c>
      <c r="D58" s="66" t="s">
        <v>82</v>
      </c>
      <c r="E58" s="93">
        <v>100</v>
      </c>
      <c r="F58" s="67"/>
      <c r="G58" s="67">
        <f t="shared" si="0"/>
        <v>0</v>
      </c>
      <c r="H58" s="110"/>
    </row>
    <row r="59" spans="1:7" ht="11.25">
      <c r="A59" s="18">
        <v>54</v>
      </c>
      <c r="B59" s="65" t="s">
        <v>234</v>
      </c>
      <c r="C59" s="66" t="s">
        <v>216</v>
      </c>
      <c r="D59" s="66" t="s">
        <v>82</v>
      </c>
      <c r="E59" s="93">
        <v>10</v>
      </c>
      <c r="F59" s="67"/>
      <c r="G59" s="67">
        <f t="shared" si="0"/>
        <v>0</v>
      </c>
    </row>
    <row r="60" spans="1:7" ht="11.25">
      <c r="A60" s="18">
        <v>55</v>
      </c>
      <c r="B60" s="65" t="s">
        <v>234</v>
      </c>
      <c r="C60" s="66" t="s">
        <v>40</v>
      </c>
      <c r="D60" s="66" t="s">
        <v>82</v>
      </c>
      <c r="E60" s="93">
        <v>10</v>
      </c>
      <c r="F60" s="67"/>
      <c r="G60" s="67">
        <f t="shared" si="0"/>
        <v>0</v>
      </c>
    </row>
    <row r="61" spans="1:7" ht="11.25">
      <c r="A61" s="18">
        <v>56</v>
      </c>
      <c r="B61" s="65" t="s">
        <v>234</v>
      </c>
      <c r="C61" s="66" t="s">
        <v>73</v>
      </c>
      <c r="D61" s="66" t="s">
        <v>82</v>
      </c>
      <c r="E61" s="93">
        <v>10</v>
      </c>
      <c r="F61" s="67"/>
      <c r="G61" s="67">
        <f t="shared" si="0"/>
        <v>0</v>
      </c>
    </row>
    <row r="62" spans="1:7" ht="11.25">
      <c r="A62" s="18">
        <v>57</v>
      </c>
      <c r="B62" s="65" t="s">
        <v>234</v>
      </c>
      <c r="C62" s="66" t="s">
        <v>74</v>
      </c>
      <c r="D62" s="66" t="s">
        <v>82</v>
      </c>
      <c r="E62" s="93">
        <v>10</v>
      </c>
      <c r="F62" s="67"/>
      <c r="G62" s="67">
        <f t="shared" si="0"/>
        <v>0</v>
      </c>
    </row>
    <row r="63" spans="1:7" ht="11.25">
      <c r="A63" s="18">
        <v>58</v>
      </c>
      <c r="B63" s="65" t="s">
        <v>234</v>
      </c>
      <c r="C63" s="66" t="s">
        <v>52</v>
      </c>
      <c r="D63" s="66" t="s">
        <v>82</v>
      </c>
      <c r="E63" s="93">
        <v>10</v>
      </c>
      <c r="F63" s="67"/>
      <c r="G63" s="67">
        <f t="shared" si="0"/>
        <v>0</v>
      </c>
    </row>
    <row r="64" spans="1:7" ht="11.25">
      <c r="A64" s="18">
        <v>59</v>
      </c>
      <c r="B64" s="65" t="s">
        <v>235</v>
      </c>
      <c r="C64" s="66" t="s">
        <v>72</v>
      </c>
      <c r="D64" s="66" t="s">
        <v>82</v>
      </c>
      <c r="E64" s="93">
        <v>10</v>
      </c>
      <c r="F64" s="67"/>
      <c r="G64" s="67">
        <f t="shared" si="0"/>
        <v>0</v>
      </c>
    </row>
    <row r="65" spans="1:7" ht="11.25">
      <c r="A65" s="18">
        <v>60</v>
      </c>
      <c r="B65" s="65" t="s">
        <v>235</v>
      </c>
      <c r="C65" s="66" t="s">
        <v>39</v>
      </c>
      <c r="D65" s="66" t="s">
        <v>82</v>
      </c>
      <c r="E65" s="93">
        <v>20</v>
      </c>
      <c r="F65" s="67"/>
      <c r="G65" s="67">
        <f t="shared" si="0"/>
        <v>0</v>
      </c>
    </row>
    <row r="66" spans="1:7" ht="11.25">
      <c r="A66" s="18">
        <v>61</v>
      </c>
      <c r="B66" s="65" t="s">
        <v>235</v>
      </c>
      <c r="C66" s="66" t="s">
        <v>71</v>
      </c>
      <c r="D66" s="66" t="s">
        <v>82</v>
      </c>
      <c r="E66" s="93">
        <v>10</v>
      </c>
      <c r="F66" s="67"/>
      <c r="G66" s="67">
        <f t="shared" si="0"/>
        <v>0</v>
      </c>
    </row>
    <row r="67" spans="1:7" ht="11.25">
      <c r="A67" s="18">
        <v>62</v>
      </c>
      <c r="B67" s="65" t="s">
        <v>235</v>
      </c>
      <c r="C67" s="66" t="s">
        <v>198</v>
      </c>
      <c r="D67" s="66" t="s">
        <v>82</v>
      </c>
      <c r="E67" s="93">
        <v>5</v>
      </c>
      <c r="F67" s="67"/>
      <c r="G67" s="67">
        <f t="shared" si="0"/>
        <v>0</v>
      </c>
    </row>
    <row r="68" spans="1:7" ht="11.25">
      <c r="A68" s="18">
        <v>63</v>
      </c>
      <c r="B68" s="65" t="s">
        <v>235</v>
      </c>
      <c r="C68" s="66" t="s">
        <v>216</v>
      </c>
      <c r="D68" s="66" t="s">
        <v>82</v>
      </c>
      <c r="E68" s="93">
        <v>5</v>
      </c>
      <c r="F68" s="67"/>
      <c r="G68" s="67">
        <f t="shared" si="0"/>
        <v>0</v>
      </c>
    </row>
    <row r="69" spans="1:7" ht="11.25">
      <c r="A69" s="18">
        <v>64</v>
      </c>
      <c r="B69" s="65" t="s">
        <v>235</v>
      </c>
      <c r="C69" s="66" t="s">
        <v>40</v>
      </c>
      <c r="D69" s="66" t="s">
        <v>82</v>
      </c>
      <c r="E69" s="93">
        <v>5</v>
      </c>
      <c r="F69" s="67"/>
      <c r="G69" s="67">
        <f t="shared" si="0"/>
        <v>0</v>
      </c>
    </row>
    <row r="70" spans="1:7" ht="11.25">
      <c r="A70" s="18">
        <v>65</v>
      </c>
      <c r="B70" s="65" t="s">
        <v>235</v>
      </c>
      <c r="C70" s="66" t="s">
        <v>73</v>
      </c>
      <c r="D70" s="66" t="s">
        <v>82</v>
      </c>
      <c r="E70" s="93">
        <v>10</v>
      </c>
      <c r="F70" s="67"/>
      <c r="G70" s="67">
        <f t="shared" si="0"/>
        <v>0</v>
      </c>
    </row>
    <row r="71" spans="1:7" ht="11.25">
      <c r="A71" s="18">
        <v>66</v>
      </c>
      <c r="B71" s="65" t="s">
        <v>235</v>
      </c>
      <c r="C71" s="66" t="s">
        <v>41</v>
      </c>
      <c r="D71" s="66" t="s">
        <v>82</v>
      </c>
      <c r="E71" s="93">
        <v>10</v>
      </c>
      <c r="F71" s="67"/>
      <c r="G71" s="67">
        <f aca="true" t="shared" si="1" ref="G71:G110">E71*F71</f>
        <v>0</v>
      </c>
    </row>
    <row r="72" spans="1:7" ht="11.25">
      <c r="A72" s="18">
        <v>67</v>
      </c>
      <c r="B72" s="65" t="s">
        <v>235</v>
      </c>
      <c r="C72" s="66" t="s">
        <v>43</v>
      </c>
      <c r="D72" s="66" t="s">
        <v>82</v>
      </c>
      <c r="E72" s="93">
        <v>5</v>
      </c>
      <c r="F72" s="67"/>
      <c r="G72" s="67">
        <f t="shared" si="1"/>
        <v>0</v>
      </c>
    </row>
    <row r="73" spans="1:7" ht="11.25">
      <c r="A73" s="18">
        <v>68</v>
      </c>
      <c r="B73" s="65" t="s">
        <v>286</v>
      </c>
      <c r="C73" s="66">
        <v>32</v>
      </c>
      <c r="D73" s="66" t="s">
        <v>82</v>
      </c>
      <c r="E73" s="93">
        <v>3</v>
      </c>
      <c r="F73" s="67"/>
      <c r="G73" s="67">
        <f t="shared" si="1"/>
        <v>0</v>
      </c>
    </row>
    <row r="74" spans="1:7" ht="11.25">
      <c r="A74" s="18">
        <v>69</v>
      </c>
      <c r="B74" s="65" t="s">
        <v>286</v>
      </c>
      <c r="C74" s="66">
        <v>40</v>
      </c>
      <c r="D74" s="66" t="s">
        <v>82</v>
      </c>
      <c r="E74" s="93">
        <v>3</v>
      </c>
      <c r="F74" s="67"/>
      <c r="G74" s="67">
        <f t="shared" si="1"/>
        <v>0</v>
      </c>
    </row>
    <row r="75" spans="1:7" ht="11.25">
      <c r="A75" s="18">
        <v>70</v>
      </c>
      <c r="B75" s="65" t="s">
        <v>286</v>
      </c>
      <c r="C75" s="66">
        <v>50</v>
      </c>
      <c r="D75" s="66" t="s">
        <v>82</v>
      </c>
      <c r="E75" s="93">
        <v>3</v>
      </c>
      <c r="F75" s="67"/>
      <c r="G75" s="67">
        <f t="shared" si="1"/>
        <v>0</v>
      </c>
    </row>
    <row r="76" spans="1:7" ht="11.25">
      <c r="A76" s="18">
        <v>71</v>
      </c>
      <c r="B76" s="65" t="s">
        <v>286</v>
      </c>
      <c r="C76" s="66">
        <v>63</v>
      </c>
      <c r="D76" s="66" t="s">
        <v>82</v>
      </c>
      <c r="E76" s="93">
        <v>3</v>
      </c>
      <c r="F76" s="67"/>
      <c r="G76" s="67">
        <f t="shared" si="1"/>
        <v>0</v>
      </c>
    </row>
    <row r="77" spans="1:7" ht="11.25">
      <c r="A77" s="18">
        <v>72</v>
      </c>
      <c r="B77" s="65" t="s">
        <v>287</v>
      </c>
      <c r="C77" s="66" t="s">
        <v>199</v>
      </c>
      <c r="D77" s="66" t="s">
        <v>82</v>
      </c>
      <c r="E77" s="93">
        <v>2</v>
      </c>
      <c r="F77" s="67"/>
      <c r="G77" s="67">
        <f t="shared" si="1"/>
        <v>0</v>
      </c>
    </row>
    <row r="78" spans="1:7" ht="11.25">
      <c r="A78" s="18">
        <v>73</v>
      </c>
      <c r="B78" s="65" t="s">
        <v>287</v>
      </c>
      <c r="C78" s="66" t="s">
        <v>200</v>
      </c>
      <c r="D78" s="66" t="s">
        <v>82</v>
      </c>
      <c r="E78" s="93">
        <v>2</v>
      </c>
      <c r="F78" s="67"/>
      <c r="G78" s="67">
        <f t="shared" si="1"/>
        <v>0</v>
      </c>
    </row>
    <row r="79" spans="1:7" ht="11.25">
      <c r="A79" s="18">
        <v>74</v>
      </c>
      <c r="B79" s="65" t="s">
        <v>287</v>
      </c>
      <c r="C79" s="66" t="s">
        <v>201</v>
      </c>
      <c r="D79" s="66" t="s">
        <v>82</v>
      </c>
      <c r="E79" s="93">
        <v>2</v>
      </c>
      <c r="F79" s="67"/>
      <c r="G79" s="67">
        <f t="shared" si="1"/>
        <v>0</v>
      </c>
    </row>
    <row r="80" spans="1:7" ht="11.25">
      <c r="A80" s="18">
        <v>75</v>
      </c>
      <c r="B80" s="65" t="s">
        <v>287</v>
      </c>
      <c r="C80" s="66" t="s">
        <v>222</v>
      </c>
      <c r="D80" s="66" t="s">
        <v>82</v>
      </c>
      <c r="E80" s="93">
        <v>2</v>
      </c>
      <c r="F80" s="67"/>
      <c r="G80" s="67">
        <f t="shared" si="1"/>
        <v>0</v>
      </c>
    </row>
    <row r="81" spans="1:7" ht="11.25">
      <c r="A81" s="18">
        <v>76</v>
      </c>
      <c r="B81" s="65" t="s">
        <v>287</v>
      </c>
      <c r="C81" s="66" t="s">
        <v>202</v>
      </c>
      <c r="D81" s="66" t="s">
        <v>82</v>
      </c>
      <c r="E81" s="93">
        <v>2</v>
      </c>
      <c r="F81" s="67"/>
      <c r="G81" s="67">
        <f t="shared" si="1"/>
        <v>0</v>
      </c>
    </row>
    <row r="82" spans="1:7" ht="11.25">
      <c r="A82" s="18">
        <v>77</v>
      </c>
      <c r="B82" s="65" t="s">
        <v>287</v>
      </c>
      <c r="C82" s="66" t="s">
        <v>223</v>
      </c>
      <c r="D82" s="66" t="s">
        <v>82</v>
      </c>
      <c r="E82" s="93">
        <v>2</v>
      </c>
      <c r="F82" s="67"/>
      <c r="G82" s="67">
        <f t="shared" si="1"/>
        <v>0</v>
      </c>
    </row>
    <row r="83" spans="1:7" ht="11.25">
      <c r="A83" s="18">
        <v>78</v>
      </c>
      <c r="B83" s="65" t="s">
        <v>287</v>
      </c>
      <c r="C83" s="66" t="s">
        <v>224</v>
      </c>
      <c r="D83" s="66" t="s">
        <v>82</v>
      </c>
      <c r="E83" s="93">
        <v>2</v>
      </c>
      <c r="F83" s="67"/>
      <c r="G83" s="67">
        <f t="shared" si="1"/>
        <v>0</v>
      </c>
    </row>
    <row r="84" spans="1:7" ht="11.25">
      <c r="A84" s="18">
        <v>79</v>
      </c>
      <c r="B84" s="65" t="s">
        <v>288</v>
      </c>
      <c r="C84" s="66">
        <v>32</v>
      </c>
      <c r="D84" s="66" t="s">
        <v>82</v>
      </c>
      <c r="E84" s="93">
        <v>20</v>
      </c>
      <c r="F84" s="67"/>
      <c r="G84" s="67">
        <f t="shared" si="1"/>
        <v>0</v>
      </c>
    </row>
    <row r="85" spans="1:7" ht="11.25">
      <c r="A85" s="18">
        <v>80</v>
      </c>
      <c r="B85" s="65" t="s">
        <v>288</v>
      </c>
      <c r="C85" s="66">
        <v>40</v>
      </c>
      <c r="D85" s="66" t="s">
        <v>82</v>
      </c>
      <c r="E85" s="93">
        <v>5</v>
      </c>
      <c r="F85" s="67"/>
      <c r="G85" s="67">
        <f t="shared" si="1"/>
        <v>0</v>
      </c>
    </row>
    <row r="86" spans="1:7" ht="11.25">
      <c r="A86" s="18">
        <v>81</v>
      </c>
      <c r="B86" s="65" t="s">
        <v>288</v>
      </c>
      <c r="C86" s="66">
        <v>50</v>
      </c>
      <c r="D86" s="66" t="s">
        <v>82</v>
      </c>
      <c r="E86" s="93">
        <v>5</v>
      </c>
      <c r="F86" s="67"/>
      <c r="G86" s="67">
        <f t="shared" si="1"/>
        <v>0</v>
      </c>
    </row>
    <row r="87" spans="1:7" ht="11.25">
      <c r="A87" s="18">
        <v>82</v>
      </c>
      <c r="B87" s="65" t="s">
        <v>288</v>
      </c>
      <c r="C87" s="66">
        <v>63</v>
      </c>
      <c r="D87" s="66" t="s">
        <v>82</v>
      </c>
      <c r="E87" s="93">
        <v>5</v>
      </c>
      <c r="F87" s="67"/>
      <c r="G87" s="67">
        <f t="shared" si="1"/>
        <v>0</v>
      </c>
    </row>
    <row r="88" spans="1:7" ht="11.25">
      <c r="A88" s="18">
        <v>83</v>
      </c>
      <c r="B88" s="65" t="s">
        <v>236</v>
      </c>
      <c r="C88" s="66" t="s">
        <v>38</v>
      </c>
      <c r="D88" s="66" t="s">
        <v>82</v>
      </c>
      <c r="E88" s="93">
        <v>5</v>
      </c>
      <c r="F88" s="67"/>
      <c r="G88" s="67">
        <f t="shared" si="1"/>
        <v>0</v>
      </c>
    </row>
    <row r="89" spans="1:7" ht="11.25">
      <c r="A89" s="18">
        <v>84</v>
      </c>
      <c r="B89" s="65" t="s">
        <v>236</v>
      </c>
      <c r="C89" s="66" t="s">
        <v>72</v>
      </c>
      <c r="D89" s="66" t="s">
        <v>82</v>
      </c>
      <c r="E89" s="93">
        <v>5</v>
      </c>
      <c r="F89" s="67"/>
      <c r="G89" s="67">
        <f t="shared" si="1"/>
        <v>0</v>
      </c>
    </row>
    <row r="90" spans="1:7" ht="11.25">
      <c r="A90" s="18">
        <v>85</v>
      </c>
      <c r="B90" s="65" t="s">
        <v>236</v>
      </c>
      <c r="C90" s="66" t="s">
        <v>39</v>
      </c>
      <c r="D90" s="66" t="s">
        <v>82</v>
      </c>
      <c r="E90" s="93">
        <v>5</v>
      </c>
      <c r="F90" s="67"/>
      <c r="G90" s="67">
        <f t="shared" si="1"/>
        <v>0</v>
      </c>
    </row>
    <row r="91" spans="1:7" ht="11.25">
      <c r="A91" s="18">
        <v>86</v>
      </c>
      <c r="B91" s="65" t="s">
        <v>236</v>
      </c>
      <c r="C91" s="66" t="s">
        <v>71</v>
      </c>
      <c r="D91" s="66" t="s">
        <v>82</v>
      </c>
      <c r="E91" s="93">
        <v>5</v>
      </c>
      <c r="F91" s="67"/>
      <c r="G91" s="67">
        <f t="shared" si="1"/>
        <v>0</v>
      </c>
    </row>
    <row r="92" spans="1:7" ht="11.25">
      <c r="A92" s="18">
        <v>87</v>
      </c>
      <c r="B92" s="65" t="s">
        <v>236</v>
      </c>
      <c r="C92" s="66" t="s">
        <v>40</v>
      </c>
      <c r="D92" s="66" t="s">
        <v>82</v>
      </c>
      <c r="E92" s="93">
        <v>5</v>
      </c>
      <c r="F92" s="67"/>
      <c r="G92" s="67">
        <f t="shared" si="1"/>
        <v>0</v>
      </c>
    </row>
    <row r="93" spans="1:7" ht="11.25">
      <c r="A93" s="18">
        <v>88</v>
      </c>
      <c r="B93" s="65" t="s">
        <v>237</v>
      </c>
      <c r="C93" s="66" t="s">
        <v>40</v>
      </c>
      <c r="D93" s="66" t="s">
        <v>82</v>
      </c>
      <c r="E93" s="93">
        <v>5</v>
      </c>
      <c r="F93" s="67"/>
      <c r="G93" s="67">
        <f t="shared" si="1"/>
        <v>0</v>
      </c>
    </row>
    <row r="94" spans="1:7" ht="11.25">
      <c r="A94" s="18">
        <v>89</v>
      </c>
      <c r="B94" s="65" t="s">
        <v>237</v>
      </c>
      <c r="C94" s="66" t="s">
        <v>216</v>
      </c>
      <c r="D94" s="66" t="s">
        <v>174</v>
      </c>
      <c r="E94" s="93">
        <v>5</v>
      </c>
      <c r="F94" s="67"/>
      <c r="G94" s="67">
        <f t="shared" si="1"/>
        <v>0</v>
      </c>
    </row>
    <row r="95" spans="1:7" ht="11.25">
      <c r="A95" s="18">
        <v>90</v>
      </c>
      <c r="B95" s="65" t="s">
        <v>237</v>
      </c>
      <c r="C95" s="66" t="s">
        <v>73</v>
      </c>
      <c r="D95" s="66" t="s">
        <v>82</v>
      </c>
      <c r="E95" s="93">
        <v>5</v>
      </c>
      <c r="F95" s="67"/>
      <c r="G95" s="67">
        <f t="shared" si="1"/>
        <v>0</v>
      </c>
    </row>
    <row r="96" spans="1:7" ht="11.25">
      <c r="A96" s="18">
        <v>91</v>
      </c>
      <c r="B96" s="65" t="s">
        <v>237</v>
      </c>
      <c r="C96" s="66" t="s">
        <v>74</v>
      </c>
      <c r="D96" s="66" t="s">
        <v>82</v>
      </c>
      <c r="E96" s="93">
        <v>5</v>
      </c>
      <c r="F96" s="67"/>
      <c r="G96" s="67">
        <f t="shared" si="1"/>
        <v>0</v>
      </c>
    </row>
    <row r="97" spans="1:7" ht="11.25">
      <c r="A97" s="18">
        <v>92</v>
      </c>
      <c r="B97" s="65" t="s">
        <v>237</v>
      </c>
      <c r="C97" s="66" t="s">
        <v>52</v>
      </c>
      <c r="D97" s="66" t="s">
        <v>82</v>
      </c>
      <c r="E97" s="93">
        <v>5</v>
      </c>
      <c r="F97" s="67"/>
      <c r="G97" s="67">
        <f t="shared" si="1"/>
        <v>0</v>
      </c>
    </row>
    <row r="98" spans="1:7" ht="11.25">
      <c r="A98" s="18">
        <v>93</v>
      </c>
      <c r="B98" s="65" t="s">
        <v>238</v>
      </c>
      <c r="C98" s="66" t="s">
        <v>39</v>
      </c>
      <c r="D98" s="66" t="s">
        <v>82</v>
      </c>
      <c r="E98" s="93">
        <v>30</v>
      </c>
      <c r="F98" s="67"/>
      <c r="G98" s="67">
        <f t="shared" si="1"/>
        <v>0</v>
      </c>
    </row>
    <row r="99" spans="1:7" ht="11.25">
      <c r="A99" s="18">
        <v>94</v>
      </c>
      <c r="B99" s="65" t="s">
        <v>238</v>
      </c>
      <c r="C99" s="66" t="s">
        <v>71</v>
      </c>
      <c r="D99" s="66" t="s">
        <v>82</v>
      </c>
      <c r="E99" s="93">
        <v>20</v>
      </c>
      <c r="F99" s="67"/>
      <c r="G99" s="67">
        <f t="shared" si="1"/>
        <v>0</v>
      </c>
    </row>
    <row r="100" spans="1:7" ht="11.25">
      <c r="A100" s="18">
        <v>95</v>
      </c>
      <c r="B100" s="65" t="s">
        <v>238</v>
      </c>
      <c r="C100" s="66" t="s">
        <v>216</v>
      </c>
      <c r="D100" s="66" t="s">
        <v>82</v>
      </c>
      <c r="E100" s="93">
        <v>10</v>
      </c>
      <c r="F100" s="67"/>
      <c r="G100" s="67">
        <f t="shared" si="1"/>
        <v>0</v>
      </c>
    </row>
    <row r="101" spans="1:7" ht="11.25">
      <c r="A101" s="18">
        <v>96</v>
      </c>
      <c r="B101" s="65" t="s">
        <v>238</v>
      </c>
      <c r="C101" s="66" t="s">
        <v>40</v>
      </c>
      <c r="D101" s="66" t="s">
        <v>82</v>
      </c>
      <c r="E101" s="93">
        <v>10</v>
      </c>
      <c r="F101" s="67"/>
      <c r="G101" s="67">
        <f t="shared" si="1"/>
        <v>0</v>
      </c>
    </row>
    <row r="102" spans="1:7" ht="11.25">
      <c r="A102" s="18">
        <v>97</v>
      </c>
      <c r="B102" s="65" t="s">
        <v>239</v>
      </c>
      <c r="C102" s="66" t="s">
        <v>39</v>
      </c>
      <c r="D102" s="66" t="s">
        <v>82</v>
      </c>
      <c r="E102" s="93">
        <v>10</v>
      </c>
      <c r="F102" s="67"/>
      <c r="G102" s="67">
        <f t="shared" si="1"/>
        <v>0</v>
      </c>
    </row>
    <row r="103" spans="1:7" ht="11.25">
      <c r="A103" s="18">
        <v>98</v>
      </c>
      <c r="B103" s="65" t="s">
        <v>239</v>
      </c>
      <c r="C103" s="66" t="s">
        <v>216</v>
      </c>
      <c r="D103" s="66" t="s">
        <v>82</v>
      </c>
      <c r="E103" s="93">
        <v>10</v>
      </c>
      <c r="F103" s="67"/>
      <c r="G103" s="67">
        <f t="shared" si="1"/>
        <v>0</v>
      </c>
    </row>
    <row r="104" spans="1:7" ht="11.25">
      <c r="A104" s="18">
        <v>99</v>
      </c>
      <c r="B104" s="65" t="s">
        <v>239</v>
      </c>
      <c r="C104" s="66" t="s">
        <v>40</v>
      </c>
      <c r="D104" s="66" t="s">
        <v>82</v>
      </c>
      <c r="E104" s="93">
        <v>10</v>
      </c>
      <c r="F104" s="67"/>
      <c r="G104" s="67">
        <f t="shared" si="1"/>
        <v>0</v>
      </c>
    </row>
    <row r="105" spans="1:7" ht="11.25">
      <c r="A105" s="18">
        <v>100</v>
      </c>
      <c r="B105" s="65" t="s">
        <v>240</v>
      </c>
      <c r="C105" s="66">
        <v>25</v>
      </c>
      <c r="D105" s="66" t="s">
        <v>82</v>
      </c>
      <c r="E105" s="93">
        <v>10</v>
      </c>
      <c r="F105" s="67"/>
      <c r="G105" s="67">
        <f t="shared" si="1"/>
        <v>0</v>
      </c>
    </row>
    <row r="106" spans="1:7" ht="11.25">
      <c r="A106" s="18">
        <v>101</v>
      </c>
      <c r="B106" s="65" t="s">
        <v>240</v>
      </c>
      <c r="C106" s="66">
        <v>32</v>
      </c>
      <c r="D106" s="66" t="s">
        <v>82</v>
      </c>
      <c r="E106" s="93">
        <v>100</v>
      </c>
      <c r="F106" s="67"/>
      <c r="G106" s="67">
        <f t="shared" si="1"/>
        <v>0</v>
      </c>
    </row>
    <row r="107" spans="1:7" ht="11.25">
      <c r="A107" s="18">
        <v>102</v>
      </c>
      <c r="B107" s="65" t="s">
        <v>240</v>
      </c>
      <c r="C107" s="66">
        <v>40</v>
      </c>
      <c r="D107" s="66" t="s">
        <v>82</v>
      </c>
      <c r="E107" s="93">
        <v>30</v>
      </c>
      <c r="F107" s="67"/>
      <c r="G107" s="67">
        <f t="shared" si="1"/>
        <v>0</v>
      </c>
    </row>
    <row r="108" spans="1:7" ht="11.25">
      <c r="A108" s="18">
        <v>103</v>
      </c>
      <c r="B108" s="65" t="s">
        <v>240</v>
      </c>
      <c r="C108" s="66">
        <v>50</v>
      </c>
      <c r="D108" s="66" t="s">
        <v>82</v>
      </c>
      <c r="E108" s="93">
        <v>20</v>
      </c>
      <c r="F108" s="67"/>
      <c r="G108" s="67">
        <f t="shared" si="1"/>
        <v>0</v>
      </c>
    </row>
    <row r="109" spans="1:7" ht="11.25">
      <c r="A109" s="18">
        <v>104</v>
      </c>
      <c r="B109" s="65" t="s">
        <v>240</v>
      </c>
      <c r="C109" s="66">
        <v>63</v>
      </c>
      <c r="D109" s="66" t="s">
        <v>82</v>
      </c>
      <c r="E109" s="93">
        <v>20</v>
      </c>
      <c r="F109" s="67"/>
      <c r="G109" s="67">
        <f t="shared" si="1"/>
        <v>0</v>
      </c>
    </row>
    <row r="110" spans="1:7" ht="11.25">
      <c r="A110" s="18">
        <v>105</v>
      </c>
      <c r="B110" s="65" t="s">
        <v>304</v>
      </c>
      <c r="C110" s="66"/>
      <c r="D110" s="66" t="s">
        <v>82</v>
      </c>
      <c r="E110" s="93">
        <v>15</v>
      </c>
      <c r="F110" s="67"/>
      <c r="G110" s="67">
        <f t="shared" si="1"/>
        <v>0</v>
      </c>
    </row>
    <row r="111" spans="4:7" ht="15.75" customHeight="1">
      <c r="D111" s="112"/>
      <c r="E111" s="112"/>
      <c r="F111" s="7" t="s">
        <v>81</v>
      </c>
      <c r="G111" s="71">
        <f>SUM(G6:G110)</f>
        <v>0</v>
      </c>
    </row>
    <row r="112" spans="4:5" ht="11.25">
      <c r="D112" s="33"/>
      <c r="E112" s="33"/>
    </row>
    <row r="113" spans="1:7" ht="11.25">
      <c r="A113" s="57"/>
      <c r="B113" s="53"/>
      <c r="C113" s="17"/>
      <c r="D113" s="17"/>
      <c r="E113" s="17"/>
      <c r="F113" s="17"/>
      <c r="G113" s="17"/>
    </row>
    <row r="114" spans="1:7" ht="11.25">
      <c r="A114" s="57"/>
      <c r="B114" s="53"/>
      <c r="C114" s="17"/>
      <c r="D114" s="17"/>
      <c r="E114" s="17"/>
      <c r="F114" s="17"/>
      <c r="G114" s="17"/>
    </row>
    <row r="115" spans="1:7" ht="58.5" customHeight="1">
      <c r="A115" s="57"/>
      <c r="B115" s="122" t="s">
        <v>120</v>
      </c>
      <c r="C115" s="122"/>
      <c r="D115" s="122"/>
      <c r="E115" s="122"/>
      <c r="F115" s="122"/>
      <c r="G115" s="122"/>
    </row>
    <row r="116" spans="1:7" ht="34.5" customHeight="1">
      <c r="A116" s="57"/>
      <c r="B116" s="122" t="s">
        <v>119</v>
      </c>
      <c r="C116" s="122"/>
      <c r="D116" s="122"/>
      <c r="E116" s="122"/>
      <c r="F116" s="122"/>
      <c r="G116" s="122"/>
    </row>
    <row r="117" spans="1:7" ht="11.25">
      <c r="A117" s="57"/>
      <c r="B117" s="53"/>
      <c r="C117" s="17"/>
      <c r="D117" s="17"/>
      <c r="E117" s="17"/>
      <c r="F117" s="17"/>
      <c r="G117" s="17"/>
    </row>
    <row r="118" spans="1:7" ht="11.25">
      <c r="A118" s="57"/>
      <c r="B118" s="53"/>
      <c r="C118" s="17"/>
      <c r="D118" s="17"/>
      <c r="E118" s="17"/>
      <c r="F118" s="17"/>
      <c r="G118" s="17"/>
    </row>
    <row r="119" spans="1:7" ht="11.25">
      <c r="A119" s="57"/>
      <c r="B119" s="53"/>
      <c r="C119" s="17"/>
      <c r="D119" s="17"/>
      <c r="E119" s="17"/>
      <c r="F119" s="17"/>
      <c r="G119" s="17"/>
    </row>
    <row r="120" spans="1:7" ht="11.25">
      <c r="A120" s="57"/>
      <c r="B120" s="53"/>
      <c r="C120" s="17"/>
      <c r="D120" s="17"/>
      <c r="E120" s="17"/>
      <c r="F120" s="17"/>
      <c r="G120" s="17"/>
    </row>
  </sheetData>
  <sheetProtection/>
  <protectedRanges>
    <protectedRange password="C971" sqref="F6:F110 B115:G115" name="Rozstęp1"/>
  </protectedRanges>
  <mergeCells count="5">
    <mergeCell ref="A2:G2"/>
    <mergeCell ref="A5:G5"/>
    <mergeCell ref="B115:G115"/>
    <mergeCell ref="B116:G116"/>
    <mergeCell ref="F3:G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63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5.00390625" style="1" customWidth="1"/>
    <col min="2" max="2" width="25.57421875" style="1" customWidth="1"/>
    <col min="3" max="3" width="5.8515625" style="1" customWidth="1"/>
    <col min="4" max="4" width="3.8515625" style="1" customWidth="1"/>
    <col min="5" max="5" width="9.140625" style="1" customWidth="1"/>
    <col min="6" max="6" width="11.00390625" style="1" customWidth="1"/>
    <col min="7" max="7" width="10.7109375" style="1" customWidth="1"/>
    <col min="8" max="8" width="11.7109375" style="1" customWidth="1"/>
    <col min="9" max="9" width="18.140625" style="1" customWidth="1"/>
    <col min="10" max="16384" width="9.140625" style="1" customWidth="1"/>
  </cols>
  <sheetData>
    <row r="2" spans="1:8" ht="11.25">
      <c r="A2" s="132" t="s">
        <v>60</v>
      </c>
      <c r="B2" s="132"/>
      <c r="C2" s="132"/>
      <c r="D2" s="132"/>
      <c r="E2" s="132"/>
      <c r="F2" s="132"/>
      <c r="G2" s="132"/>
      <c r="H2" s="132"/>
    </row>
    <row r="3" ht="11.25">
      <c r="H3" s="1" t="s">
        <v>95</v>
      </c>
    </row>
    <row r="4" spans="1:9" s="9" customFormat="1" ht="22.5">
      <c r="A4" s="10" t="s">
        <v>0</v>
      </c>
      <c r="B4" s="10" t="s">
        <v>44</v>
      </c>
      <c r="C4" s="10" t="s">
        <v>1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8"/>
    </row>
    <row r="5" spans="1:8" ht="11.25">
      <c r="A5" s="133"/>
      <c r="B5" s="134"/>
      <c r="C5" s="134"/>
      <c r="D5" s="134"/>
      <c r="E5" s="134"/>
      <c r="F5" s="134"/>
      <c r="G5" s="134"/>
      <c r="H5" s="135"/>
    </row>
    <row r="6" spans="1:8" ht="11.25">
      <c r="A6" s="3"/>
      <c r="B6" s="3"/>
      <c r="C6" s="4"/>
      <c r="D6" s="4"/>
      <c r="E6" s="4"/>
      <c r="F6" s="12"/>
      <c r="G6" s="12"/>
      <c r="H6" s="6"/>
    </row>
    <row r="7" spans="1:8" ht="11.25">
      <c r="A7" s="3"/>
      <c r="B7" s="3"/>
      <c r="C7" s="4"/>
      <c r="D7" s="4"/>
      <c r="E7" s="4"/>
      <c r="F7" s="12"/>
      <c r="G7" s="12"/>
      <c r="H7" s="6"/>
    </row>
    <row r="8" spans="1:8" ht="11.25">
      <c r="A8" s="3"/>
      <c r="B8" s="3"/>
      <c r="C8" s="5"/>
      <c r="D8" s="5"/>
      <c r="E8" s="4"/>
      <c r="F8" s="12"/>
      <c r="G8" s="12"/>
      <c r="H8" s="6"/>
    </row>
    <row r="9" spans="1:8" ht="11.25">
      <c r="A9" s="3"/>
      <c r="B9" s="3"/>
      <c r="C9" s="4"/>
      <c r="D9" s="4"/>
      <c r="E9" s="4"/>
      <c r="F9" s="12"/>
      <c r="G9" s="12"/>
      <c r="H9" s="6"/>
    </row>
    <row r="10" spans="1:8" ht="11.25">
      <c r="A10" s="3"/>
      <c r="B10" s="13"/>
      <c r="C10" s="14"/>
      <c r="D10" s="14"/>
      <c r="E10" s="14"/>
      <c r="F10" s="12"/>
      <c r="G10" s="12"/>
      <c r="H10" s="11"/>
    </row>
    <row r="11" spans="1:8" ht="11.25">
      <c r="A11" s="3"/>
      <c r="B11" s="3"/>
      <c r="C11" s="4"/>
      <c r="D11" s="4"/>
      <c r="E11" s="4"/>
      <c r="F11" s="12"/>
      <c r="G11" s="12"/>
      <c r="H11" s="6"/>
    </row>
    <row r="12" spans="1:8" ht="11.25">
      <c r="A12" s="3"/>
      <c r="B12" s="3"/>
      <c r="C12" s="4"/>
      <c r="D12" s="4"/>
      <c r="E12" s="4"/>
      <c r="F12" s="12"/>
      <c r="G12" s="12"/>
      <c r="H12" s="6"/>
    </row>
    <row r="13" spans="1:8" ht="11.25">
      <c r="A13" s="3"/>
      <c r="B13" s="3"/>
      <c r="C13" s="3"/>
      <c r="D13" s="3"/>
      <c r="E13" s="3"/>
      <c r="F13" s="3"/>
      <c r="G13" s="12"/>
      <c r="H13" s="3"/>
    </row>
    <row r="14" spans="1:8" ht="11.25">
      <c r="A14" s="3"/>
      <c r="B14" s="3"/>
      <c r="C14" s="4"/>
      <c r="D14" s="4"/>
      <c r="E14" s="4"/>
      <c r="F14" s="12"/>
      <c r="G14" s="12"/>
      <c r="H14" s="4"/>
    </row>
    <row r="15" spans="1:8" ht="11.25">
      <c r="A15" s="3"/>
      <c r="B15" s="3"/>
      <c r="C15" s="4"/>
      <c r="D15" s="4"/>
      <c r="E15" s="4"/>
      <c r="F15" s="12"/>
      <c r="G15" s="12"/>
      <c r="H15" s="4"/>
    </row>
    <row r="16" spans="1:8" ht="11.25">
      <c r="A16" s="3"/>
      <c r="B16" s="3"/>
      <c r="C16" s="4"/>
      <c r="D16" s="4"/>
      <c r="E16" s="4"/>
      <c r="F16" s="12"/>
      <c r="G16" s="12"/>
      <c r="H16" s="4"/>
    </row>
    <row r="17" spans="1:8" ht="11.25">
      <c r="A17" s="3"/>
      <c r="B17" s="3"/>
      <c r="C17" s="4"/>
      <c r="D17" s="4"/>
      <c r="E17" s="4"/>
      <c r="F17" s="12"/>
      <c r="G17" s="12"/>
      <c r="H17" s="4"/>
    </row>
    <row r="18" spans="1:8" ht="11.25">
      <c r="A18" s="3"/>
      <c r="B18" s="3"/>
      <c r="C18" s="4"/>
      <c r="D18" s="4"/>
      <c r="E18" s="4"/>
      <c r="F18" s="12"/>
      <c r="G18" s="12"/>
      <c r="H18" s="4"/>
    </row>
    <row r="19" spans="1:8" ht="11.25">
      <c r="A19" s="3"/>
      <c r="B19" s="3"/>
      <c r="C19" s="4"/>
      <c r="D19" s="4"/>
      <c r="E19" s="4"/>
      <c r="F19" s="12"/>
      <c r="G19" s="12"/>
      <c r="H19" s="4"/>
    </row>
    <row r="20" spans="1:8" ht="11.25">
      <c r="A20" s="3"/>
      <c r="B20" s="3"/>
      <c r="C20" s="4"/>
      <c r="D20" s="4"/>
      <c r="E20" s="4"/>
      <c r="F20" s="12"/>
      <c r="G20" s="12"/>
      <c r="H20" s="4"/>
    </row>
    <row r="21" spans="1:8" ht="11.25">
      <c r="A21" s="3"/>
      <c r="B21" s="3"/>
      <c r="C21" s="4"/>
      <c r="D21" s="4"/>
      <c r="E21" s="4"/>
      <c r="F21" s="12"/>
      <c r="G21" s="12"/>
      <c r="H21" s="4"/>
    </row>
    <row r="22" spans="1:8" ht="11.25">
      <c r="A22" s="3"/>
      <c r="B22" s="3"/>
      <c r="C22" s="4"/>
      <c r="D22" s="4"/>
      <c r="E22" s="4"/>
      <c r="F22" s="12"/>
      <c r="G22" s="12"/>
      <c r="H22" s="4"/>
    </row>
    <row r="23" spans="1:8" ht="11.25">
      <c r="A23" s="3"/>
      <c r="B23" s="3"/>
      <c r="C23" s="4"/>
      <c r="D23" s="4"/>
      <c r="E23" s="4"/>
      <c r="F23" s="12"/>
      <c r="G23" s="12"/>
      <c r="H23" s="4"/>
    </row>
    <row r="24" spans="1:8" ht="11.25">
      <c r="A24" s="3"/>
      <c r="B24" s="3"/>
      <c r="C24" s="4"/>
      <c r="D24" s="4"/>
      <c r="E24" s="4"/>
      <c r="F24" s="12"/>
      <c r="G24" s="12"/>
      <c r="H24" s="4"/>
    </row>
    <row r="25" spans="1:8" ht="11.25">
      <c r="A25" s="3"/>
      <c r="B25" s="3"/>
      <c r="C25" s="3"/>
      <c r="D25" s="3"/>
      <c r="E25" s="3"/>
      <c r="F25" s="12"/>
      <c r="G25" s="12"/>
      <c r="H25" s="3"/>
    </row>
    <row r="26" spans="1:8" ht="11.25">
      <c r="A26" s="3"/>
      <c r="B26" s="3"/>
      <c r="C26" s="4"/>
      <c r="D26" s="4"/>
      <c r="E26" s="4"/>
      <c r="F26" s="12"/>
      <c r="G26" s="12"/>
      <c r="H26" s="3"/>
    </row>
    <row r="27" spans="1:8" ht="11.25">
      <c r="A27" s="3"/>
      <c r="B27" s="3"/>
      <c r="C27" s="4"/>
      <c r="D27" s="4"/>
      <c r="E27" s="4"/>
      <c r="F27" s="12"/>
      <c r="G27" s="12"/>
      <c r="H27" s="3"/>
    </row>
    <row r="28" spans="1:8" ht="11.25">
      <c r="A28" s="3"/>
      <c r="B28" s="3"/>
      <c r="C28" s="4"/>
      <c r="D28" s="4"/>
      <c r="E28" s="4"/>
      <c r="F28" s="12"/>
      <c r="G28" s="12"/>
      <c r="H28" s="3"/>
    </row>
    <row r="29" spans="1:8" ht="11.25">
      <c r="A29" s="3"/>
      <c r="B29" s="3"/>
      <c r="C29" s="4"/>
      <c r="D29" s="4"/>
      <c r="E29" s="4"/>
      <c r="F29" s="12"/>
      <c r="G29" s="12"/>
      <c r="H29" s="3"/>
    </row>
    <row r="30" spans="1:8" ht="11.25">
      <c r="A30" s="3"/>
      <c r="B30" s="3"/>
      <c r="C30" s="4"/>
      <c r="D30" s="4"/>
      <c r="E30" s="4"/>
      <c r="F30" s="12"/>
      <c r="G30" s="12"/>
      <c r="H30" s="3"/>
    </row>
    <row r="31" spans="1:8" ht="11.25">
      <c r="A31" s="3"/>
      <c r="B31" s="3"/>
      <c r="C31" s="4"/>
      <c r="D31" s="4"/>
      <c r="E31" s="4"/>
      <c r="F31" s="12"/>
      <c r="G31" s="12"/>
      <c r="H31" s="3"/>
    </row>
    <row r="32" spans="1:8" ht="11.25">
      <c r="A32" s="3"/>
      <c r="B32" s="3"/>
      <c r="C32" s="4"/>
      <c r="D32" s="4"/>
      <c r="E32" s="4"/>
      <c r="F32" s="12"/>
      <c r="G32" s="12"/>
      <c r="H32" s="3"/>
    </row>
    <row r="33" spans="1:8" ht="11.25">
      <c r="A33" s="3"/>
      <c r="B33" s="3"/>
      <c r="C33" s="4"/>
      <c r="D33" s="4"/>
      <c r="E33" s="4"/>
      <c r="F33" s="12"/>
      <c r="G33" s="12"/>
      <c r="H33" s="3"/>
    </row>
    <row r="34" spans="1:8" ht="11.25">
      <c r="A34" s="3"/>
      <c r="B34" s="3"/>
      <c r="C34" s="3"/>
      <c r="D34" s="3"/>
      <c r="E34" s="3"/>
      <c r="F34" s="12"/>
      <c r="G34" s="12"/>
      <c r="H34" s="3"/>
    </row>
    <row r="35" spans="1:9" ht="11.25">
      <c r="A35" s="3"/>
      <c r="B35" s="3"/>
      <c r="C35" s="5"/>
      <c r="D35" s="5"/>
      <c r="E35" s="4"/>
      <c r="F35" s="12"/>
      <c r="G35" s="12"/>
      <c r="H35" s="3"/>
      <c r="I35" s="15"/>
    </row>
    <row r="36" spans="1:9" ht="11.25">
      <c r="A36" s="3"/>
      <c r="B36" s="3"/>
      <c r="C36" s="5"/>
      <c r="D36" s="5"/>
      <c r="E36" s="4"/>
      <c r="F36" s="12"/>
      <c r="G36" s="12"/>
      <c r="H36" s="3"/>
      <c r="I36" s="15"/>
    </row>
    <row r="37" spans="1:8" ht="11.25">
      <c r="A37" s="3"/>
      <c r="B37" s="3"/>
      <c r="C37" s="3"/>
      <c r="D37" s="3"/>
      <c r="E37" s="3"/>
      <c r="F37" s="12"/>
      <c r="G37" s="12"/>
      <c r="H37" s="3"/>
    </row>
    <row r="38" spans="1:8" ht="11.25">
      <c r="A38" s="3"/>
      <c r="B38" s="3"/>
      <c r="C38" s="4"/>
      <c r="D38" s="4"/>
      <c r="E38" s="4"/>
      <c r="F38" s="12"/>
      <c r="G38" s="12"/>
      <c r="H38" s="3"/>
    </row>
    <row r="39" spans="1:8" ht="11.25">
      <c r="A39" s="3"/>
      <c r="B39" s="3"/>
      <c r="C39" s="4"/>
      <c r="D39" s="4"/>
      <c r="E39" s="4"/>
      <c r="F39" s="12"/>
      <c r="G39" s="12"/>
      <c r="H39" s="3"/>
    </row>
    <row r="40" spans="1:8" ht="11.25">
      <c r="A40" s="3"/>
      <c r="B40" s="3"/>
      <c r="C40" s="4"/>
      <c r="D40" s="4"/>
      <c r="E40" s="4"/>
      <c r="F40" s="12"/>
      <c r="G40" s="12"/>
      <c r="H40" s="3"/>
    </row>
    <row r="41" spans="1:8" ht="11.25">
      <c r="A41" s="3"/>
      <c r="B41" s="3"/>
      <c r="C41" s="4"/>
      <c r="D41" s="4"/>
      <c r="E41" s="4"/>
      <c r="F41" s="12"/>
      <c r="G41" s="12"/>
      <c r="H41" s="3"/>
    </row>
    <row r="42" spans="1:8" ht="11.25">
      <c r="A42" s="3"/>
      <c r="B42" s="3"/>
      <c r="C42" s="4"/>
      <c r="D42" s="4"/>
      <c r="E42" s="4"/>
      <c r="F42" s="12"/>
      <c r="G42" s="12"/>
      <c r="H42" s="3"/>
    </row>
    <row r="43" spans="1:8" ht="11.25">
      <c r="A43" s="3"/>
      <c r="B43" s="3"/>
      <c r="C43" s="4"/>
      <c r="D43" s="4"/>
      <c r="E43" s="4"/>
      <c r="F43" s="12"/>
      <c r="G43" s="12"/>
      <c r="H43" s="3"/>
    </row>
    <row r="44" spans="1:8" ht="11.25">
      <c r="A44" s="3"/>
      <c r="B44" s="3"/>
      <c r="C44" s="3"/>
      <c r="D44" s="3"/>
      <c r="E44" s="3"/>
      <c r="F44" s="3"/>
      <c r="G44" s="3"/>
      <c r="H44" s="3"/>
    </row>
    <row r="45" spans="1:8" ht="11.25">
      <c r="A45" s="3"/>
      <c r="B45" s="3"/>
      <c r="C45" s="3"/>
      <c r="D45" s="3"/>
      <c r="E45" s="3"/>
      <c r="F45" s="3"/>
      <c r="G45" s="3"/>
      <c r="H45" s="3"/>
    </row>
    <row r="46" spans="1:8" ht="11.25">
      <c r="A46" s="3"/>
      <c r="B46" s="3"/>
      <c r="C46" s="3"/>
      <c r="D46" s="3"/>
      <c r="E46" s="3"/>
      <c r="F46" s="3"/>
      <c r="G46" s="3"/>
      <c r="H46" s="3"/>
    </row>
    <row r="47" spans="1:8" ht="11.25">
      <c r="A47" s="3"/>
      <c r="B47" s="3"/>
      <c r="C47" s="3"/>
      <c r="D47" s="3"/>
      <c r="E47" s="3"/>
      <c r="F47" s="3"/>
      <c r="G47" s="3"/>
      <c r="H47" s="3"/>
    </row>
    <row r="48" spans="1:8" ht="11.25">
      <c r="A48" s="3"/>
      <c r="B48" s="3"/>
      <c r="C48" s="3"/>
      <c r="D48" s="3"/>
      <c r="E48" s="3"/>
      <c r="F48" s="3"/>
      <c r="G48" s="3"/>
      <c r="H48" s="3"/>
    </row>
    <row r="49" spans="1:8" ht="11.25">
      <c r="A49" s="3"/>
      <c r="B49" s="3"/>
      <c r="C49" s="3"/>
      <c r="D49" s="3"/>
      <c r="E49" s="3"/>
      <c r="F49" s="3"/>
      <c r="G49" s="3"/>
      <c r="H49" s="3"/>
    </row>
    <row r="50" spans="1:8" ht="11.25">
      <c r="A50" s="3"/>
      <c r="B50" s="3"/>
      <c r="C50" s="3"/>
      <c r="D50" s="3"/>
      <c r="E50" s="3"/>
      <c r="F50" s="3"/>
      <c r="G50" s="3"/>
      <c r="H50" s="3"/>
    </row>
    <row r="51" spans="1:8" ht="11.25">
      <c r="A51" s="3"/>
      <c r="B51" s="3"/>
      <c r="C51" s="3"/>
      <c r="D51" s="3"/>
      <c r="E51" s="3"/>
      <c r="F51" s="3"/>
      <c r="G51" s="3"/>
      <c r="H51" s="3"/>
    </row>
    <row r="52" spans="1:8" ht="11.25">
      <c r="A52" s="3"/>
      <c r="B52" s="3"/>
      <c r="C52" s="3"/>
      <c r="D52" s="3"/>
      <c r="E52" s="3"/>
      <c r="F52" s="3"/>
      <c r="G52" s="3"/>
      <c r="H52" s="3"/>
    </row>
    <row r="53" spans="1:8" ht="11.25">
      <c r="A53" s="3"/>
      <c r="B53" s="3"/>
      <c r="C53" s="3"/>
      <c r="D53" s="3"/>
      <c r="E53" s="3"/>
      <c r="F53" s="3"/>
      <c r="G53" s="3"/>
      <c r="H53" s="3"/>
    </row>
    <row r="54" spans="1:8" ht="11.25">
      <c r="A54" s="3"/>
      <c r="B54" s="3"/>
      <c r="C54" s="3"/>
      <c r="D54" s="3"/>
      <c r="E54" s="3"/>
      <c r="F54" s="3"/>
      <c r="G54" s="3"/>
      <c r="H54" s="3"/>
    </row>
    <row r="55" spans="1:8" ht="11.25">
      <c r="A55" s="3"/>
      <c r="B55" s="3"/>
      <c r="C55" s="3"/>
      <c r="D55" s="3"/>
      <c r="E55" s="3"/>
      <c r="F55" s="3"/>
      <c r="G55" s="3"/>
      <c r="H55" s="3"/>
    </row>
    <row r="56" spans="1:8" ht="11.25">
      <c r="A56" s="3"/>
      <c r="B56" s="3"/>
      <c r="C56" s="3"/>
      <c r="D56" s="3"/>
      <c r="E56" s="3"/>
      <c r="F56" s="3"/>
      <c r="G56" s="3"/>
      <c r="H56" s="3"/>
    </row>
    <row r="57" spans="1:8" ht="11.25">
      <c r="A57" s="3"/>
      <c r="B57" s="3"/>
      <c r="C57" s="3"/>
      <c r="D57" s="3"/>
      <c r="E57" s="3"/>
      <c r="F57" s="3"/>
      <c r="G57" s="3"/>
      <c r="H57" s="3"/>
    </row>
    <row r="58" spans="1:8" ht="11.25">
      <c r="A58" s="3"/>
      <c r="B58" s="3"/>
      <c r="C58" s="3"/>
      <c r="D58" s="3"/>
      <c r="E58" s="3"/>
      <c r="F58" s="3"/>
      <c r="G58" s="3"/>
      <c r="H58" s="3"/>
    </row>
    <row r="59" spans="1:8" ht="11.25">
      <c r="A59" s="3"/>
      <c r="B59" s="3"/>
      <c r="C59" s="3"/>
      <c r="D59" s="3"/>
      <c r="E59" s="3"/>
      <c r="F59" s="3"/>
      <c r="G59" s="3"/>
      <c r="H59" s="3"/>
    </row>
    <row r="60" spans="1:8" ht="11.25">
      <c r="A60" s="3"/>
      <c r="B60" s="3"/>
      <c r="C60" s="3"/>
      <c r="D60" s="3"/>
      <c r="E60" s="3"/>
      <c r="F60" s="3"/>
      <c r="G60" s="3"/>
      <c r="H60" s="3"/>
    </row>
    <row r="61" spans="1:8" ht="11.25">
      <c r="A61" s="3"/>
      <c r="B61" s="3"/>
      <c r="C61" s="3"/>
      <c r="D61" s="3"/>
      <c r="E61" s="3"/>
      <c r="F61" s="3"/>
      <c r="G61" s="3"/>
      <c r="H61" s="3"/>
    </row>
    <row r="62" spans="1:8" ht="11.25">
      <c r="A62" s="3"/>
      <c r="B62" s="3"/>
      <c r="C62" s="3"/>
      <c r="D62" s="3"/>
      <c r="E62" s="3"/>
      <c r="F62" s="3"/>
      <c r="G62" s="3"/>
      <c r="H62" s="3"/>
    </row>
    <row r="63" spans="1:8" ht="11.25">
      <c r="A63" s="3"/>
      <c r="B63" s="3"/>
      <c r="C63" s="3"/>
      <c r="D63" s="3"/>
      <c r="E63" s="3"/>
      <c r="F63" s="3"/>
      <c r="G63" s="3"/>
      <c r="H63" s="3"/>
    </row>
  </sheetData>
  <sheetProtection/>
  <mergeCells count="2">
    <mergeCell ref="A2:H2"/>
    <mergeCell ref="A5:H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jrzepecki</dc:creator>
  <cp:keywords/>
  <dc:description/>
  <cp:lastModifiedBy>Paweł Zieliński</cp:lastModifiedBy>
  <cp:lastPrinted>2024-01-26T07:36:26Z</cp:lastPrinted>
  <dcterms:created xsi:type="dcterms:W3CDTF">2008-03-11T12:31:17Z</dcterms:created>
  <dcterms:modified xsi:type="dcterms:W3CDTF">2024-01-29T12:45:53Z</dcterms:modified>
  <cp:category/>
  <cp:version/>
  <cp:contentType/>
  <cp:contentStatus/>
</cp:coreProperties>
</file>