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17 - materiały eksploatacyjne\2. Dokumentacja postępowania\"/>
    </mc:Choice>
  </mc:AlternateContent>
  <xr:revisionPtr revIDLastSave="0" documentId="13_ncr:1_{1BE5245D-AF6B-44CA-A2DB-49F5474E2665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<sst xmlns="http://schemas.openxmlformats.org/spreadsheetml/2006/main" count="155" uniqueCount="96">
  <si>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</si>
  <si>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</si>
  <si>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</si>
  <si>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</si>
  <si>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</si>
  <si>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</si>
  <si>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</si>
  <si>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</si>
  <si>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</si>
  <si>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</si>
  <si>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</si>
  <si>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</si>
  <si>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</si>
  <si>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</si>
  <si>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</si>
  <si>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</si>
  <si>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</si>
  <si>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</si>
  <si>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</si>
  <si>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</si>
  <si>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</si>
  <si>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</si>
  <si>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</si>
  <si>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</si>
  <si>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</si>
  <si>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</si>
  <si>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</si>
  <si>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</si>
  <si>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</si>
  <si>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</si>
  <si>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</si>
  <si>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</si>
  <si>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</si>
  <si>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</si>
  <si>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</si>
  <si>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</si>
  <si>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</si>
  <si>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Bęben czarny</t>
  </si>
  <si>
    <t>-</t>
  </si>
  <si>
    <t xml:space="preserve">Wysokowydajny toner </t>
  </si>
  <si>
    <t>Bęben kolor (CMY)</t>
  </si>
  <si>
    <t>pojemnik na zużyty toner</t>
  </si>
  <si>
    <t>Łączna cena oferty netto w zł</t>
  </si>
  <si>
    <t>Łączna cena oferty brutto w zł</t>
  </si>
  <si>
    <t>Kwota  podatku VAT w zł</t>
  </si>
  <si>
    <t>Stawka podatku VAT w %</t>
  </si>
  <si>
    <t>Agox OS214EX</t>
  </si>
  <si>
    <t>Taśma termotransferowa żywiczna 104mm x 74mb 1/2''</t>
  </si>
  <si>
    <t>104x74/110</t>
  </si>
  <si>
    <t>Etykiety termotransferowe papierowe białe 100mm x 50mm</t>
  </si>
  <si>
    <t>1000 szt. na rolce</t>
  </si>
  <si>
    <t>Brother MFC-B7715DW</t>
  </si>
  <si>
    <t>Toner</t>
  </si>
  <si>
    <t>TN-B023</t>
  </si>
  <si>
    <t>Bęben</t>
  </si>
  <si>
    <t>DR-B023</t>
  </si>
  <si>
    <t>Epson DS.-6500</t>
  </si>
  <si>
    <t>Zestaw rolek z separatorem</t>
  </si>
  <si>
    <t>B12B813481</t>
  </si>
  <si>
    <t>OKI B432dn</t>
  </si>
  <si>
    <t>Pantum BM5100FDW</t>
  </si>
  <si>
    <t>TL-5120X</t>
  </si>
  <si>
    <t>DL-5120</t>
  </si>
  <si>
    <t>Sharp BP-30C25</t>
  </si>
  <si>
    <t>Toner Czarny</t>
  </si>
  <si>
    <t>BPGT30BA</t>
  </si>
  <si>
    <t>Toner Cyan</t>
  </si>
  <si>
    <t>BPGT30CA</t>
  </si>
  <si>
    <t>Toner Magenta</t>
  </si>
  <si>
    <t>BPGT30MA</t>
  </si>
  <si>
    <t>Toner Yellow</t>
  </si>
  <si>
    <t>BPGT30YA</t>
  </si>
  <si>
    <t>BPDR20SA</t>
  </si>
  <si>
    <t>BPDU20SA</t>
  </si>
  <si>
    <t>Pojemnik na z. toner</t>
  </si>
  <si>
    <t>BPHB200</t>
  </si>
  <si>
    <t>Xerox Altalink C8030</t>
  </si>
  <si>
    <t>008R13061</t>
  </si>
  <si>
    <t>Zebra GC420T</t>
  </si>
  <si>
    <t>Etykiety termotransferowe folia poliester 35x35 mm</t>
  </si>
  <si>
    <t>1000 szt.</t>
  </si>
  <si>
    <t>Etykiety termotransferowe folia poliester 70x35 mm</t>
  </si>
  <si>
    <t>Taśma termotransferowa żywiczna 84 mm 1/2 ''</t>
  </si>
  <si>
    <t>74 m.</t>
  </si>
  <si>
    <t>Zebra GT800</t>
  </si>
  <si>
    <t>Etykiety termotransferowe folia poliester srebrny 50x30 mm</t>
  </si>
  <si>
    <t>Łączna wartość brutto (poz. 1 ÷ 20),  PLN</t>
  </si>
  <si>
    <t>Załącznik nr 5.2  do SWZ</t>
  </si>
  <si>
    <t>ZADANIE NR 2</t>
  </si>
  <si>
    <t>dla urządzeń Argox, Brother, Epson, Oki, Pantum, Sharp, Xerox, Zebra.</t>
  </si>
  <si>
    <t>W przypadku kiedy Wykonawca w kolumnie nr 5 poszczególnej pozycji materiałowej nie dokona ani prawidłowo wyboru pomiędzy kluczowymi słowami „oryginał” lub „zamiennik”  
ani  też w niniejszej pozycji nie wpisze nazwy Producenta i symbolu oferowanego produktu, Zamawiający odrzuci ofertę tegoż Wykonwcy w ramach przedmiotowego zadania.</t>
  </si>
  <si>
    <t>Kol. 8
(Kol. 6 x Kol. 7)</t>
  </si>
  <si>
    <t>Kryterium II - Termin dostawy częściowej "T"</t>
  </si>
  <si>
    <t>Kryterium III  - Termin wymiany wadliwego produktu na wolny od wad "J"</t>
  </si>
  <si>
    <t>Nr wew. postępowania 17/24</t>
  </si>
  <si>
    <r>
      <rPr>
        <b/>
        <u/>
        <sz val="11"/>
        <color theme="1"/>
        <rFont val="Calibri"/>
        <family val="2"/>
        <charset val="238"/>
        <scheme val="minor"/>
      </rPr>
      <t>Kryterium I - CENA "C"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</si>
</sst>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52</xdr:row>
          <xdr:rowOff>171450</xdr:rowOff>
        </xdr:from>
        <xdr:to>
          <xdr:col>8</xdr:col>
          <xdr:colOff>828675</xdr:colOff>
          <xdr:row>54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53</xdr:row>
          <xdr:rowOff>180975</xdr:rowOff>
        </xdr:from>
        <xdr:to>
          <xdr:col>8</xdr:col>
          <xdr:colOff>885825</xdr:colOff>
          <xdr:row>55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55</xdr:row>
          <xdr:rowOff>0</xdr:rowOff>
        </xdr:from>
        <xdr:to>
          <xdr:col>8</xdr:col>
          <xdr:colOff>895350</xdr:colOff>
          <xdr:row>56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0</xdr:rowOff>
        </xdr:from>
        <xdr:to>
          <xdr:col>8</xdr:col>
          <xdr:colOff>142875</xdr:colOff>
          <xdr:row>53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176" name="Łącznik prosty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177" name="Łącznik prosty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184" name="Łącznik prosty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185" name="Łącznik prosty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86" name="Łącznik prosty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87" name="Łącznik prosty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8"/>
  <sheetViews>
    <sheetView tabSelected="1" view="pageBreakPreview" zoomScale="115" zoomScaleNormal="100" zoomScaleSheetLayoutView="115" workbookViewId="0">
      <selection activeCell="B47" sqref="B47:L47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5.71093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34" t="s">
        <v>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9" x14ac:dyDescent="0.25">
      <c r="B2" s="60" t="s">
        <v>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1"/>
      <c r="P2" s="1"/>
      <c r="Q2" s="1"/>
      <c r="R2" s="1"/>
      <c r="S2" s="1"/>
    </row>
    <row r="3" spans="2:19" x14ac:dyDescent="0.25">
      <c r="B3" s="60" t="s">
        <v>94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9" ht="15.75" x14ac:dyDescent="0.25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34" t="s">
        <v>88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"/>
      <c r="O6" s="3"/>
      <c r="P6" s="3"/>
      <c r="Q6" s="3"/>
      <c r="R6" s="3"/>
      <c r="S6" s="3"/>
    </row>
    <row r="7" spans="2:19" x14ac:dyDescent="0.25">
      <c r="B7" s="62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"/>
      <c r="O7" s="1"/>
      <c r="P7" s="1"/>
      <c r="Q7" s="1"/>
      <c r="R7" s="1"/>
      <c r="S7" s="1"/>
    </row>
    <row r="8" spans="2:19" x14ac:dyDescent="0.25">
      <c r="B8" s="62" t="s">
        <v>89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40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41" t="s">
        <v>3</v>
      </c>
      <c r="I11" s="42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40"/>
      <c r="D12" s="4" t="s">
        <v>23</v>
      </c>
      <c r="E12" s="4" t="s">
        <v>24</v>
      </c>
      <c r="F12" s="4" t="s">
        <v>25</v>
      </c>
      <c r="G12" s="4" t="s">
        <v>26</v>
      </c>
      <c r="H12" s="41" t="s">
        <v>27</v>
      </c>
      <c r="I12" s="42"/>
      <c r="J12" s="4" t="s">
        <v>22</v>
      </c>
      <c r="K12" s="4" t="s">
        <v>28</v>
      </c>
      <c r="L12" s="15" t="s">
        <v>91</v>
      </c>
      <c r="M12" s="13"/>
    </row>
    <row r="13" spans="2:19" ht="50.1" customHeight="1" x14ac:dyDescent="0.25">
      <c r="C13" s="19">
        <v>1</v>
      </c>
      <c r="D13" s="26" t="s">
        <v>46</v>
      </c>
      <c r="E13" s="16" t="s">
        <v>47</v>
      </c>
      <c r="F13" s="25" t="s">
        <v>38</v>
      </c>
      <c r="G13" s="20" t="s">
        <v>48</v>
      </c>
      <c r="H13" s="21" t="s">
        <v>5</v>
      </c>
      <c r="I13" s="22" t="s">
        <v>36</v>
      </c>
      <c r="J13" s="10"/>
      <c r="K13" s="10">
        <v>20</v>
      </c>
      <c r="L13" s="10"/>
      <c r="M13" s="14"/>
    </row>
    <row r="14" spans="2:19" ht="50.1" customHeight="1" x14ac:dyDescent="0.25">
      <c r="C14" s="19">
        <v>2</v>
      </c>
      <c r="D14" s="26" t="s">
        <v>46</v>
      </c>
      <c r="E14" s="16" t="s">
        <v>49</v>
      </c>
      <c r="F14" s="25" t="s">
        <v>50</v>
      </c>
      <c r="G14" s="20" t="s">
        <v>38</v>
      </c>
      <c r="H14" s="21" t="s">
        <v>5</v>
      </c>
      <c r="I14" s="22" t="s">
        <v>36</v>
      </c>
      <c r="J14" s="10"/>
      <c r="K14" s="10">
        <v>20</v>
      </c>
      <c r="L14" s="10"/>
      <c r="M14" s="14"/>
    </row>
    <row r="15" spans="2:19" ht="50.1" customHeight="1" x14ac:dyDescent="0.25">
      <c r="C15" s="19">
        <v>3</v>
      </c>
      <c r="D15" s="26" t="s">
        <v>51</v>
      </c>
      <c r="E15" s="16" t="s">
        <v>52</v>
      </c>
      <c r="F15" s="25">
        <v>2000</v>
      </c>
      <c r="G15" s="23" t="s">
        <v>53</v>
      </c>
      <c r="H15" s="21" t="s">
        <v>5</v>
      </c>
      <c r="I15" s="22" t="s">
        <v>36</v>
      </c>
      <c r="J15" s="10"/>
      <c r="K15" s="10">
        <v>12</v>
      </c>
      <c r="L15" s="10"/>
      <c r="M15" s="14"/>
    </row>
    <row r="16" spans="2:19" ht="50.1" customHeight="1" x14ac:dyDescent="0.25">
      <c r="C16" s="19">
        <v>4</v>
      </c>
      <c r="D16" s="26" t="s">
        <v>51</v>
      </c>
      <c r="E16" s="16" t="s">
        <v>54</v>
      </c>
      <c r="F16" s="25">
        <v>12000</v>
      </c>
      <c r="G16" s="20" t="s">
        <v>55</v>
      </c>
      <c r="H16" s="21" t="s">
        <v>5</v>
      </c>
      <c r="I16" s="22" t="s">
        <v>36</v>
      </c>
      <c r="J16" s="10"/>
      <c r="K16" s="10">
        <v>4</v>
      </c>
      <c r="L16" s="10"/>
      <c r="M16" s="14"/>
    </row>
    <row r="17" spans="3:13" ht="50.1" customHeight="1" x14ac:dyDescent="0.25">
      <c r="C17" s="19">
        <v>5</v>
      </c>
      <c r="D17" s="26" t="s">
        <v>56</v>
      </c>
      <c r="E17" s="16" t="s">
        <v>57</v>
      </c>
      <c r="F17" s="25" t="s">
        <v>38</v>
      </c>
      <c r="G17" s="24" t="s">
        <v>58</v>
      </c>
      <c r="H17" s="21" t="s">
        <v>5</v>
      </c>
      <c r="I17" s="22" t="s">
        <v>36</v>
      </c>
      <c r="J17" s="10"/>
      <c r="K17" s="10">
        <v>6</v>
      </c>
      <c r="L17" s="10"/>
      <c r="M17" s="14"/>
    </row>
    <row r="18" spans="3:13" ht="50.1" customHeight="1" x14ac:dyDescent="0.25">
      <c r="C18" s="19">
        <v>6</v>
      </c>
      <c r="D18" s="26" t="s">
        <v>59</v>
      </c>
      <c r="E18" s="16" t="s">
        <v>39</v>
      </c>
      <c r="F18" s="25">
        <v>12000</v>
      </c>
      <c r="G18" s="23">
        <v>45807111</v>
      </c>
      <c r="H18" s="21" t="s">
        <v>5</v>
      </c>
      <c r="I18" s="22" t="s">
        <v>36</v>
      </c>
      <c r="J18" s="10"/>
      <c r="K18" s="10">
        <v>50</v>
      </c>
      <c r="L18" s="10"/>
      <c r="M18" s="14"/>
    </row>
    <row r="19" spans="3:13" ht="50.1" customHeight="1" x14ac:dyDescent="0.25">
      <c r="C19" s="19">
        <v>7</v>
      </c>
      <c r="D19" s="26" t="s">
        <v>60</v>
      </c>
      <c r="E19" s="16" t="s">
        <v>52</v>
      </c>
      <c r="F19" s="25">
        <v>15000</v>
      </c>
      <c r="G19" s="23" t="s">
        <v>61</v>
      </c>
      <c r="H19" s="21" t="s">
        <v>5</v>
      </c>
      <c r="I19" s="22" t="s">
        <v>36</v>
      </c>
      <c r="J19" s="10"/>
      <c r="K19" s="10">
        <v>12</v>
      </c>
      <c r="L19" s="10"/>
      <c r="M19" s="14"/>
    </row>
    <row r="20" spans="3:13" ht="50.1" customHeight="1" x14ac:dyDescent="0.25">
      <c r="C20" s="19">
        <v>8</v>
      </c>
      <c r="D20" s="26" t="s">
        <v>60</v>
      </c>
      <c r="E20" s="16" t="s">
        <v>54</v>
      </c>
      <c r="F20" s="25">
        <v>30000</v>
      </c>
      <c r="G20" s="23" t="s">
        <v>62</v>
      </c>
      <c r="H20" s="21" t="s">
        <v>5</v>
      </c>
      <c r="I20" s="22" t="s">
        <v>36</v>
      </c>
      <c r="J20" s="10"/>
      <c r="K20" s="10">
        <v>6</v>
      </c>
      <c r="L20" s="10"/>
      <c r="M20" s="14"/>
    </row>
    <row r="21" spans="3:13" ht="50.1" customHeight="1" x14ac:dyDescent="0.25">
      <c r="C21" s="19">
        <v>9</v>
      </c>
      <c r="D21" s="26" t="s">
        <v>63</v>
      </c>
      <c r="E21" s="16" t="s">
        <v>64</v>
      </c>
      <c r="F21" s="25">
        <v>20000</v>
      </c>
      <c r="G21" s="23" t="s">
        <v>65</v>
      </c>
      <c r="H21" s="21" t="s">
        <v>5</v>
      </c>
      <c r="I21" s="22" t="s">
        <v>36</v>
      </c>
      <c r="J21" s="10"/>
      <c r="K21" s="10">
        <v>6</v>
      </c>
      <c r="L21" s="10"/>
      <c r="M21" s="14"/>
    </row>
    <row r="22" spans="3:13" ht="50.1" customHeight="1" x14ac:dyDescent="0.25">
      <c r="C22" s="19">
        <v>10</v>
      </c>
      <c r="D22" s="26" t="s">
        <v>63</v>
      </c>
      <c r="E22" s="16" t="s">
        <v>66</v>
      </c>
      <c r="F22" s="25">
        <v>15000</v>
      </c>
      <c r="G22" s="23" t="s">
        <v>67</v>
      </c>
      <c r="H22" s="21" t="s">
        <v>5</v>
      </c>
      <c r="I22" s="22" t="s">
        <v>36</v>
      </c>
      <c r="J22" s="10"/>
      <c r="K22" s="10">
        <v>3</v>
      </c>
      <c r="L22" s="10"/>
      <c r="M22" s="14"/>
    </row>
    <row r="23" spans="3:13" ht="50.1" customHeight="1" x14ac:dyDescent="0.25">
      <c r="C23" s="19">
        <v>11</v>
      </c>
      <c r="D23" s="26" t="s">
        <v>63</v>
      </c>
      <c r="E23" s="16" t="s">
        <v>68</v>
      </c>
      <c r="F23" s="25">
        <v>15000</v>
      </c>
      <c r="G23" s="23" t="s">
        <v>69</v>
      </c>
      <c r="H23" s="21" t="s">
        <v>5</v>
      </c>
      <c r="I23" s="22" t="s">
        <v>36</v>
      </c>
      <c r="J23" s="10"/>
      <c r="K23" s="10">
        <v>3</v>
      </c>
      <c r="L23" s="10"/>
      <c r="M23" s="14"/>
    </row>
    <row r="24" spans="3:13" ht="50.1" customHeight="1" x14ac:dyDescent="0.25">
      <c r="C24" s="19">
        <v>12</v>
      </c>
      <c r="D24" s="26" t="s">
        <v>63</v>
      </c>
      <c r="E24" s="16" t="s">
        <v>70</v>
      </c>
      <c r="F24" s="25">
        <v>15000</v>
      </c>
      <c r="G24" s="20" t="s">
        <v>71</v>
      </c>
      <c r="H24" s="21" t="s">
        <v>5</v>
      </c>
      <c r="I24" s="22" t="s">
        <v>36</v>
      </c>
      <c r="J24" s="10"/>
      <c r="K24" s="10">
        <v>3</v>
      </c>
      <c r="L24" s="10"/>
      <c r="M24" s="14"/>
    </row>
    <row r="25" spans="3:13" ht="50.1" customHeight="1" x14ac:dyDescent="0.25">
      <c r="C25" s="19">
        <v>13</v>
      </c>
      <c r="D25" s="26" t="s">
        <v>63</v>
      </c>
      <c r="E25" s="16" t="s">
        <v>37</v>
      </c>
      <c r="F25" s="25">
        <v>120000</v>
      </c>
      <c r="G25" s="20" t="s">
        <v>72</v>
      </c>
      <c r="H25" s="21" t="s">
        <v>5</v>
      </c>
      <c r="I25" s="22" t="s">
        <v>36</v>
      </c>
      <c r="J25" s="10"/>
      <c r="K25" s="10">
        <v>3</v>
      </c>
      <c r="L25" s="10"/>
      <c r="M25" s="14"/>
    </row>
    <row r="26" spans="3:13" ht="50.1" customHeight="1" x14ac:dyDescent="0.25">
      <c r="C26" s="19">
        <v>14</v>
      </c>
      <c r="D26" s="26" t="s">
        <v>63</v>
      </c>
      <c r="E26" s="16" t="s">
        <v>40</v>
      </c>
      <c r="F26" s="25">
        <v>80000</v>
      </c>
      <c r="G26" s="23" t="s">
        <v>73</v>
      </c>
      <c r="H26" s="21" t="s">
        <v>5</v>
      </c>
      <c r="I26" s="22" t="s">
        <v>36</v>
      </c>
      <c r="J26" s="10"/>
      <c r="K26" s="10">
        <v>6</v>
      </c>
      <c r="L26" s="10"/>
      <c r="M26" s="14"/>
    </row>
    <row r="27" spans="3:13" ht="50.1" customHeight="1" x14ac:dyDescent="0.25">
      <c r="C27" s="19">
        <v>15</v>
      </c>
      <c r="D27" s="26" t="s">
        <v>63</v>
      </c>
      <c r="E27" s="16" t="s">
        <v>74</v>
      </c>
      <c r="F27" s="25">
        <v>30000</v>
      </c>
      <c r="G27" s="20" t="s">
        <v>75</v>
      </c>
      <c r="H27" s="21" t="s">
        <v>5</v>
      </c>
      <c r="I27" s="22" t="s">
        <v>36</v>
      </c>
      <c r="J27" s="10"/>
      <c r="K27" s="10">
        <v>2</v>
      </c>
      <c r="L27" s="10"/>
      <c r="M27" s="14"/>
    </row>
    <row r="28" spans="3:13" ht="50.1" customHeight="1" x14ac:dyDescent="0.25">
      <c r="C28" s="19">
        <v>16</v>
      </c>
      <c r="D28" s="26" t="s">
        <v>76</v>
      </c>
      <c r="E28" s="16" t="s">
        <v>41</v>
      </c>
      <c r="F28" s="25">
        <v>43000</v>
      </c>
      <c r="G28" s="24" t="s">
        <v>77</v>
      </c>
      <c r="H28" s="21" t="s">
        <v>5</v>
      </c>
      <c r="I28" s="22" t="s">
        <v>36</v>
      </c>
      <c r="J28" s="10"/>
      <c r="K28" s="10">
        <v>10</v>
      </c>
      <c r="L28" s="10"/>
      <c r="M28" s="14"/>
    </row>
    <row r="29" spans="3:13" ht="50.1" customHeight="1" x14ac:dyDescent="0.25">
      <c r="C29" s="19">
        <v>17</v>
      </c>
      <c r="D29" s="27" t="s">
        <v>78</v>
      </c>
      <c r="E29" s="16" t="s">
        <v>79</v>
      </c>
      <c r="F29" s="25" t="s">
        <v>80</v>
      </c>
      <c r="G29" s="23" t="s">
        <v>38</v>
      </c>
      <c r="H29" s="21" t="s">
        <v>5</v>
      </c>
      <c r="I29" s="22" t="s">
        <v>36</v>
      </c>
      <c r="J29" s="10"/>
      <c r="K29" s="10">
        <v>20</v>
      </c>
      <c r="L29" s="10"/>
      <c r="M29" s="14"/>
    </row>
    <row r="30" spans="3:13" ht="50.1" customHeight="1" x14ac:dyDescent="0.25">
      <c r="C30" s="19">
        <v>18</v>
      </c>
      <c r="D30" s="27" t="s">
        <v>78</v>
      </c>
      <c r="E30" s="16" t="s">
        <v>81</v>
      </c>
      <c r="F30" s="25" t="s">
        <v>80</v>
      </c>
      <c r="G30" s="23" t="s">
        <v>38</v>
      </c>
      <c r="H30" s="21" t="s">
        <v>5</v>
      </c>
      <c r="I30" s="22" t="s">
        <v>36</v>
      </c>
      <c r="J30" s="10"/>
      <c r="K30" s="10">
        <v>20</v>
      </c>
      <c r="L30" s="10"/>
      <c r="M30" s="14"/>
    </row>
    <row r="31" spans="3:13" ht="50.1" customHeight="1" x14ac:dyDescent="0.25">
      <c r="C31" s="19">
        <v>19</v>
      </c>
      <c r="D31" s="27" t="s">
        <v>78</v>
      </c>
      <c r="E31" s="16" t="s">
        <v>82</v>
      </c>
      <c r="F31" s="25" t="s">
        <v>83</v>
      </c>
      <c r="G31" s="23" t="s">
        <v>38</v>
      </c>
      <c r="H31" s="21" t="s">
        <v>5</v>
      </c>
      <c r="I31" s="22" t="s">
        <v>36</v>
      </c>
      <c r="J31" s="10"/>
      <c r="K31" s="10">
        <v>10</v>
      </c>
      <c r="L31" s="10"/>
      <c r="M31" s="14"/>
    </row>
    <row r="32" spans="3:13" ht="50.1" customHeight="1" x14ac:dyDescent="0.25">
      <c r="C32" s="19">
        <v>20</v>
      </c>
      <c r="D32" s="27" t="s">
        <v>84</v>
      </c>
      <c r="E32" s="16" t="s">
        <v>85</v>
      </c>
      <c r="F32" s="25" t="s">
        <v>80</v>
      </c>
      <c r="G32" s="23" t="s">
        <v>38</v>
      </c>
      <c r="H32" s="21" t="s">
        <v>5</v>
      </c>
      <c r="I32" s="22" t="s">
        <v>36</v>
      </c>
      <c r="J32" s="10"/>
      <c r="K32" s="10">
        <v>10</v>
      </c>
      <c r="L32" s="10"/>
      <c r="M32" s="14"/>
    </row>
    <row r="33" spans="2:13" ht="15" customHeight="1" x14ac:dyDescent="0.25">
      <c r="C33" s="43" t="s">
        <v>21</v>
      </c>
      <c r="D33" s="44"/>
      <c r="E33" s="44"/>
      <c r="F33" s="44"/>
      <c r="G33" s="44"/>
      <c r="H33" s="44"/>
      <c r="I33" s="44"/>
      <c r="J33" s="45"/>
      <c r="K33" s="49">
        <f>SUM(K13:K32)</f>
        <v>226</v>
      </c>
      <c r="L33" s="49" t="s">
        <v>20</v>
      </c>
      <c r="M33" s="5"/>
    </row>
    <row r="34" spans="2:13" ht="19.5" customHeight="1" thickBot="1" x14ac:dyDescent="0.3">
      <c r="C34" s="46"/>
      <c r="D34" s="47"/>
      <c r="E34" s="47"/>
      <c r="F34" s="47"/>
      <c r="G34" s="47"/>
      <c r="H34" s="47"/>
      <c r="I34" s="47"/>
      <c r="J34" s="48"/>
      <c r="K34" s="50"/>
      <c r="L34" s="51"/>
      <c r="M34" s="5"/>
    </row>
    <row r="35" spans="2:13" ht="15" customHeight="1" thickTop="1" x14ac:dyDescent="0.25">
      <c r="C35" s="52" t="s">
        <v>86</v>
      </c>
      <c r="D35" s="53"/>
      <c r="E35" s="53"/>
      <c r="F35" s="53"/>
      <c r="G35" s="53"/>
      <c r="H35" s="53"/>
      <c r="I35" s="53"/>
      <c r="J35" s="53"/>
      <c r="K35" s="54"/>
      <c r="L35" s="58"/>
      <c r="M35" s="5"/>
    </row>
    <row r="36" spans="2:13" ht="15" customHeight="1" x14ac:dyDescent="0.25">
      <c r="C36" s="55"/>
      <c r="D36" s="56"/>
      <c r="E36" s="56"/>
      <c r="F36" s="56"/>
      <c r="G36" s="56"/>
      <c r="H36" s="56"/>
      <c r="I36" s="56"/>
      <c r="J36" s="56"/>
      <c r="K36" s="57"/>
      <c r="L36" s="59"/>
      <c r="M36" s="5"/>
    </row>
    <row r="37" spans="2:13" ht="15" customHeight="1" x14ac:dyDescent="0.25">
      <c r="C37" s="5"/>
      <c r="D37" s="6"/>
      <c r="E37" s="6"/>
      <c r="F37" s="7"/>
      <c r="G37" s="7"/>
      <c r="H37" s="8"/>
      <c r="I37" s="9"/>
      <c r="J37" s="5"/>
      <c r="K37" s="5"/>
      <c r="L37" s="5"/>
      <c r="M37" s="5"/>
    </row>
    <row r="38" spans="2:13" x14ac:dyDescent="0.25">
      <c r="B38" s="36" t="s">
        <v>8</v>
      </c>
      <c r="C38" s="36"/>
      <c r="D38" s="36"/>
      <c r="E38" s="36"/>
      <c r="F38" s="35" t="s">
        <v>9</v>
      </c>
      <c r="G38" s="35"/>
    </row>
    <row r="39" spans="2:13" x14ac:dyDescent="0.25">
      <c r="B39" s="28"/>
      <c r="C39" s="28"/>
      <c r="D39" s="28"/>
      <c r="E39" s="28"/>
      <c r="F39" s="18"/>
      <c r="G39" s="18"/>
    </row>
    <row r="40" spans="2:13" x14ac:dyDescent="0.25">
      <c r="B40" s="65" t="s">
        <v>95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5.75" thickBot="1" x14ac:dyDescent="0.3">
      <c r="B41" s="28"/>
      <c r="C41" s="28"/>
      <c r="D41" s="28"/>
      <c r="E41" s="28"/>
      <c r="F41" s="18"/>
      <c r="G41" s="18"/>
    </row>
    <row r="42" spans="2:13" ht="16.5" thickTop="1" thickBot="1" x14ac:dyDescent="0.3">
      <c r="B42" s="28"/>
      <c r="C42" s="28"/>
      <c r="D42" s="29" t="s">
        <v>42</v>
      </c>
      <c r="E42" s="30"/>
      <c r="F42" s="18"/>
      <c r="G42" s="18"/>
    </row>
    <row r="43" spans="2:13" ht="16.5" thickTop="1" thickBot="1" x14ac:dyDescent="0.3">
      <c r="B43" s="28"/>
      <c r="C43" s="28"/>
      <c r="D43" s="31" t="s">
        <v>43</v>
      </c>
      <c r="E43" s="32"/>
      <c r="F43" s="18"/>
      <c r="G43" s="18"/>
    </row>
    <row r="44" spans="2:13" ht="16.5" thickTop="1" thickBot="1" x14ac:dyDescent="0.3">
      <c r="B44" s="28"/>
      <c r="C44" s="28"/>
      <c r="D44" s="31" t="s">
        <v>44</v>
      </c>
      <c r="E44" s="32"/>
      <c r="F44" s="18"/>
      <c r="G44" s="18"/>
    </row>
    <row r="45" spans="2:13" ht="16.5" thickTop="1" thickBot="1" x14ac:dyDescent="0.3">
      <c r="D45" s="31" t="s">
        <v>45</v>
      </c>
      <c r="E45" s="32"/>
    </row>
    <row r="46" spans="2:13" ht="15.75" thickTop="1" x14ac:dyDescent="0.25"/>
    <row r="47" spans="2:13" x14ac:dyDescent="0.25">
      <c r="B47" s="37" t="s">
        <v>92</v>
      </c>
      <c r="C47" s="38"/>
      <c r="D47" s="38"/>
      <c r="E47" s="38"/>
      <c r="F47" s="39"/>
      <c r="G47" s="39"/>
      <c r="H47" s="39"/>
      <c r="I47" s="39"/>
      <c r="J47" s="39"/>
      <c r="K47" s="39"/>
      <c r="L47" s="39"/>
    </row>
    <row r="48" spans="2:13" x14ac:dyDescent="0.25">
      <c r="B48" s="65" t="s">
        <v>29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3" x14ac:dyDescent="0.25">
      <c r="B49" s="67" t="s">
        <v>18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 ht="31.5" customHeight="1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5.75" thickBot="1" x14ac:dyDescent="0.3">
      <c r="B52" s="63" t="s">
        <v>93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17"/>
    </row>
    <row r="53" spans="2:13" x14ac:dyDescent="0.25">
      <c r="C53" s="18"/>
      <c r="D53" s="68" t="s">
        <v>30</v>
      </c>
      <c r="E53" s="69"/>
      <c r="F53" s="70"/>
      <c r="G53" s="71" t="s">
        <v>31</v>
      </c>
      <c r="H53" s="72"/>
      <c r="I53" s="72"/>
      <c r="J53" s="72"/>
      <c r="K53" s="73"/>
      <c r="L53" s="9"/>
    </row>
    <row r="54" spans="2:13" x14ac:dyDescent="0.25">
      <c r="D54" s="74" t="s">
        <v>32</v>
      </c>
      <c r="E54" s="75"/>
      <c r="F54" s="75"/>
      <c r="G54" s="76"/>
      <c r="H54" s="77"/>
      <c r="I54" s="77"/>
      <c r="J54" s="77"/>
      <c r="K54" s="78"/>
    </row>
    <row r="55" spans="2:13" x14ac:dyDescent="0.25">
      <c r="D55" s="74" t="s">
        <v>33</v>
      </c>
      <c r="E55" s="75"/>
      <c r="F55" s="75"/>
      <c r="G55" s="79"/>
      <c r="H55" s="79"/>
      <c r="I55" s="79"/>
      <c r="J55" s="79"/>
      <c r="K55" s="80"/>
    </row>
    <row r="56" spans="2:13" ht="15.75" thickBot="1" x14ac:dyDescent="0.3">
      <c r="D56" s="81" t="s">
        <v>34</v>
      </c>
      <c r="E56" s="82"/>
      <c r="F56" s="82"/>
      <c r="G56" s="83"/>
      <c r="H56" s="83"/>
      <c r="I56" s="83"/>
      <c r="J56" s="83"/>
      <c r="K56" s="84"/>
    </row>
    <row r="57" spans="2:13" x14ac:dyDescent="0.25">
      <c r="D57" s="5"/>
      <c r="E57" s="5"/>
      <c r="F57" s="5"/>
      <c r="G57" s="9"/>
      <c r="H57" s="9"/>
      <c r="I57" s="9"/>
      <c r="J57" s="9"/>
      <c r="K57" s="9"/>
    </row>
    <row r="58" spans="2:13" ht="64.5" customHeight="1" x14ac:dyDescent="0.25">
      <c r="D58" s="85" t="s">
        <v>35</v>
      </c>
      <c r="E58" s="86"/>
      <c r="F58" s="86"/>
      <c r="G58" s="86"/>
      <c r="H58" s="86"/>
      <c r="I58" s="86"/>
      <c r="J58" s="86"/>
      <c r="K58" s="86"/>
    </row>
    <row r="59" spans="2:13" x14ac:dyDescent="0.25">
      <c r="D59" s="5"/>
      <c r="E59" s="5"/>
      <c r="F59" s="5"/>
      <c r="G59" s="9"/>
      <c r="H59" s="9"/>
      <c r="I59" s="9"/>
      <c r="J59" s="9"/>
      <c r="K59" s="9"/>
    </row>
    <row r="60" spans="2:13" x14ac:dyDescent="0.25">
      <c r="B60" s="11" t="s">
        <v>10</v>
      </c>
      <c r="C60" s="67" t="s">
        <v>11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 x14ac:dyDescent="0.2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 x14ac:dyDescent="0.2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 x14ac:dyDescent="0.25">
      <c r="C63" s="67" t="s">
        <v>12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 x14ac:dyDescent="0.2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3:13" x14ac:dyDescent="0.2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7" spans="3:13" x14ac:dyDescent="0.25">
      <c r="C67" s="33" t="s">
        <v>90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3:13" x14ac:dyDescent="0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</sheetData>
  <mergeCells count="34">
    <mergeCell ref="C63:M65"/>
    <mergeCell ref="D55:F55"/>
    <mergeCell ref="G55:K55"/>
    <mergeCell ref="D56:F56"/>
    <mergeCell ref="G56:K56"/>
    <mergeCell ref="D58:K58"/>
    <mergeCell ref="D53:F53"/>
    <mergeCell ref="G53:K53"/>
    <mergeCell ref="D54:F54"/>
    <mergeCell ref="G54:K54"/>
    <mergeCell ref="C60:M62"/>
    <mergeCell ref="B7:M7"/>
    <mergeCell ref="B8:M8"/>
    <mergeCell ref="B3:M3"/>
    <mergeCell ref="B52:L52"/>
    <mergeCell ref="B48:L48"/>
    <mergeCell ref="B49:M50"/>
    <mergeCell ref="B40:M40"/>
    <mergeCell ref="C67:M68"/>
    <mergeCell ref="B1:M1"/>
    <mergeCell ref="F38:G38"/>
    <mergeCell ref="B38:E38"/>
    <mergeCell ref="B47:L47"/>
    <mergeCell ref="C11:C12"/>
    <mergeCell ref="H11:I11"/>
    <mergeCell ref="H12:I12"/>
    <mergeCell ref="C33:J34"/>
    <mergeCell ref="K33:K34"/>
    <mergeCell ref="L33:L34"/>
    <mergeCell ref="C35:K36"/>
    <mergeCell ref="L35:L36"/>
    <mergeCell ref="B2:M2"/>
    <mergeCell ref="B4:M4"/>
    <mergeCell ref="B6:M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52</xdr:row>
                    <xdr:rowOff>171450</xdr:rowOff>
                  </from>
                  <to>
                    <xdr:col>8</xdr:col>
                    <xdr:colOff>828675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53</xdr:row>
                    <xdr:rowOff>180975</xdr:rowOff>
                  </from>
                  <to>
                    <xdr:col>8</xdr:col>
                    <xdr:colOff>885825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55</xdr:row>
                    <xdr:rowOff>0</xdr:rowOff>
                  </from>
                  <to>
                    <xdr:col>8</xdr:col>
                    <xdr:colOff>895350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52</xdr:row>
                    <xdr:rowOff>0</xdr:rowOff>
                  </from>
                  <to>
                    <xdr:col>8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2024-04-12T07:39:31Z</cp:lastPrinted>
  <dcterms:created xsi:type="dcterms:W3CDTF">2022-03-14T08:32:14Z</dcterms:created>
  <dcterms:modified xsi:type="dcterms:W3CDTF">2024-04-15T12:38:07Z</dcterms:modified>
</cp:coreProperties>
</file>