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 AG\powyżej 130 000 zł\2024\33 Wyroby medyczne dla Pracowni Endoskopii\do publikacji\"/>
    </mc:Choice>
  </mc:AlternateContent>
  <xr:revisionPtr revIDLastSave="0" documentId="13_ncr:1_{EA062098-96F8-45F2-ADB0-B9B33ED855F6}" xr6:coauthVersionLast="47" xr6:coauthVersionMax="47" xr10:uidLastSave="{00000000-0000-0000-0000-000000000000}"/>
  <bookViews>
    <workbookView xWindow="3120" yWindow="1245" windowWidth="14775" windowHeight="14955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4" i="1" l="1"/>
  <c r="J74" i="1" l="1"/>
  <c r="K74" i="1"/>
  <c r="J68" i="1"/>
  <c r="J52" i="1"/>
  <c r="J23" i="1"/>
  <c r="L52" i="1" l="1"/>
  <c r="L68" i="1"/>
  <c r="K68" i="1"/>
  <c r="K52" i="1"/>
  <c r="K23" i="1"/>
  <c r="L23" i="1"/>
</calcChain>
</file>

<file path=xl/sharedStrings.xml><?xml version="1.0" encoding="utf-8"?>
<sst xmlns="http://schemas.openxmlformats.org/spreadsheetml/2006/main" count="170" uniqueCount="100">
  <si>
    <t>ZADANIE 1</t>
  </si>
  <si>
    <t>L.p.</t>
  </si>
  <si>
    <t>Przedmiot zamówienia</t>
  </si>
  <si>
    <t>Nazwa handlowa /model/ typ</t>
  </si>
  <si>
    <t>Klasa wyrobu</t>
  </si>
  <si>
    <t>Numer katalogowy</t>
  </si>
  <si>
    <t>Producent</t>
  </si>
  <si>
    <t>Ilość [a]</t>
  </si>
  <si>
    <t>Cena jednostkowa netto</t>
  </si>
  <si>
    <t>Wartość netto</t>
  </si>
  <si>
    <t>Kwota VAT</t>
  </si>
  <si>
    <t>Wartość brutto</t>
  </si>
  <si>
    <t>1.</t>
  </si>
  <si>
    <t>2.</t>
  </si>
  <si>
    <t>3.</t>
  </si>
  <si>
    <t>4.</t>
  </si>
  <si>
    <t>5.</t>
  </si>
  <si>
    <t>6.</t>
  </si>
  <si>
    <t>ZADANIE 2</t>
  </si>
  <si>
    <t>7.</t>
  </si>
  <si>
    <t>ZADANIE 3</t>
  </si>
  <si>
    <t>Hialuronian sodu, endoskopowy, do unoszenia płaskich zmian śluzówki przewodu pokarmowego, pojemność ampułko-strzykawki 5 ml</t>
  </si>
  <si>
    <t>Pojemnik do popłuczyn z drzewa oskrzelowego, jednorazowego użytku, pojemność 40 ml, odkręcane wieczko z dwoma giętkimi drenami przyłączeniowymi , na pojemniku podziałka oraz okienko do wpisania danych, etykieta samoprzylepna do dokumentacji z nr katalogowym ,nr LOT, datą ważności.</t>
  </si>
  <si>
    <t>8.</t>
  </si>
  <si>
    <t>9.</t>
  </si>
  <si>
    <t>10.</t>
  </si>
  <si>
    <t>11.</t>
  </si>
  <si>
    <t>12.</t>
  </si>
  <si>
    <t>SUMA</t>
  </si>
  <si>
    <t>Prowadnica jednorazowego użytku, średnica 0,025 lub 0,035'' długość robocza 4500mm lub 2700mm, giętka prosta lub zakrzywiona końcówka pokryta powłoką hydrofilną o długości 70mm widoczna w promieniach RTG; posiada znaczniki na różnych długościach końcówki dystalnej: 50mm-70mm zielony znacznik, 80mm-90mm znacznik spiralny, 90mm-400/420mm znacznik X; rdzeń wykonany z nitynolu; fluorowa powłoka; pakowana pojedynczo.</t>
  </si>
  <si>
    <t>Prosta proteza, plastikowa wykonana z EVA o optymalnej sztywności i giętkości, średnica 8,5Fr. lub 10Fr. Do wyboru dla zamawiającego, odległość między listkami od 50 do 180mm (co 10mm); niebieski kolor protezy, pakowana pojedynczo.</t>
  </si>
  <si>
    <t>Jednorazowy zestaw do wprowadzania protez 8,5 lub 10 Fr. do wyboru przez zamawiającego, długość narzędzia 1900mm, posiada haczyk C; maksymalna średnica prowadnicy 0,035''; 1 sztuka w opakowaniu</t>
  </si>
  <si>
    <t>Pętle elektrochirurgiczne jednorazowego użytku, kształt owalny; średnica pętli 20 mm; pętla wykonana z plecionego, spiralnego drutu o grubości 0,48mm; zintegrowany uchwyt ze skalą pomiarową, długość narzędzia 2300mm, maksymalna średnica części wprowadzanej do endoskopu 2,6 mm; minimalna średnica kanału roboczego 2,8 mm; pakowane pojedynczo.</t>
  </si>
  <si>
    <t xml:space="preserve">Jednorazowy koszyk do usuwania kamieni z dróg żółciowych, złogów i ciał obcych w obrębie przewodów żółciowych; typ 4 lub 8 drutowy wykonany z twardego drutu; szerokość rozłożonego koszyka 20 lub 22 mm do wyboru; długość robocza narzędzia 1900mm; typ obrotowy lub wprowadzany po prowadnicy; narzędzie kompatybilne z litotryptorem awaryjnym;  posiada port iniekcyjny; posiada zaczep C umożliwiający mocowanie do rękojeści endoskopu; dostarczany w pojedynczym  sterylnym pakiecie, gotowy do użytku; </t>
  </si>
  <si>
    <t>Jednorazowy balon trójkanałowy do usuwania złogów z dróg żółciowych; balon można napompować do 3 średnic: 8,5mm, 11,5mm, 15,0mm; narzędzie ma możliwość podania kontrastu powyżej/poniżej balonu; na końcu dystalnym i proksymalnym balonu znajduje się po 1 znaczniku widocznym w promieniach RTG; zewnętrzna średnica dystalnej części cewnika 1,85mm (5,5Fr); zewnętrzna średnica proksymalnej części cewnika 2,45mm (7Fr); maksymalna pojemność balonu 3,4ml powietrza; kompatybilna prowadnica 0,035'' lub mniejsza; narzędzie wprowadzane jest po prowadnicy na całej jego długości lub od 35cm końcówki dystalnej;  w zestawie 3 odpowiednio skalibrowane strzykawki do napełniania balonu do wybranej średnicy; narzędzie dostarczane jest z umieszczonym w części dystalnej narzędzia mandrynem zapewniającym stabilność oraz nieprzepuszczającą światła osłonką na balon; 1 sztuka w opakowaniu</t>
  </si>
  <si>
    <t>Jednorazowy balon trójkanałowy do usuwania złogów z dróg żółciowych; balon można napompować do 3 średnic: 15mm, 18mm, 20,0mm;  możliwość podania kontrastu powyżej/poniżej balonu; na końcu dystalnym i proksymalnym balonu znajduje się po 1 znaczniku widocznym w promieniach RTG; maksymalna średnica części wprowadzanej do kanału roboczego endoskopu 3,15mm; zewnętrzna średnica dystalnej części cewnika 1,85mm (5,5Fr); zewnętrzna średnica proksymalnej części cewnika 2,45mm (7Fr); maksymalna pojemność 5,6ml powietrza; kompatybilna prowadnica 0,035'' lub mniejsza; narzędzie wprowadzane po prowadnicy na całej jego długości lub od 35cm końcówki dystalnej; minimalna średnica kanału roboczego 3,2mm; w zestawie 3 odpowiednio skalibrowane strzykawki do napełniania balonu do wybranej średnicy; narzędzie dostarczane jest z umieszczonym w części dystalnej narzędzia mandrynem zapewniającym stabilność oraz nieprzepuszczającą światła osłonką na balon; pakowany pojedynczo.</t>
  </si>
  <si>
    <t>Balon do poszerzania dróg żółciowych, wysokociśnieniowy, jednorazowego użytku, minimalna średnica kanału roboczego 2,8mm; długość narzędzia 180cm; średnica zewnętrzna balonu 4 lub 6mm, długość balonu 20 lub 40mm i balon o śr. 8mm i dł. 30mm; do prowadnicy 0,035mm.</t>
  </si>
  <si>
    <t>Nasadka dystalna, jednorazowa, szeroka, miękka skośna z rowkiem , średnica zewnętrzna 18,1mm, pakowane pojedynczo</t>
  </si>
  <si>
    <t>Jednorazowa igła do ostrzykiwania; długość igły 4mm, 5mm lub 6mm, grubość igły 19G, 22G, 23G, lub 25G, długość narzędzia 1600mm lub 2300mm; kolorowe oznaczenie grubości igły na uchwycie i opakowaniu; blokada pozycji igły wysuniętej i schowanej; spirala ochronna zapobiegająca bocznej perforacji; min.średnica kanału roboczego 2,6mm; pakowana pojedynczo w sterylne opakowania.</t>
  </si>
  <si>
    <t>Hemostatyczne szczypce elektrochirurgiczne jednorazowego użytku; posiadają funkcję rotacji; długość narzędzia 1650, 1950 lub 2300 mm; maksymalna szerokość otwarcia łyżeczek 4mm lub 5mm; dostarczane w sterylnym pakiecie, 1 sztuka w opakowaniu</t>
  </si>
  <si>
    <t>Płytka pacjenta; rozmiar uniwersalny; dla pacjentów o wadze powyżej 5kg; bez kabla; typ dzielony z powłoką hydrożelową; powierzchnia styczna 110cm2; 100 szt. w opakowaniu;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</si>
  <si>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</si>
  <si>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</si>
  <si>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</si>
  <si>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</si>
  <si>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</si>
  <si>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</si>
  <si>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</si>
  <si>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</si>
  <si>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</si>
  <si>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</si>
  <si>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</si>
  <si>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</si>
  <si>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</si>
  <si>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Zestaw do opaskowania żylaków przełyku, 6-gumkowy, przedostatnia gumka odróżniająca się kolorem od pozostałych, potwierdzeniem zrzucenia gumki jest słyszalne kliknięcie, zestaw wstępnie złożony: nić nawleczona na rękojeść, przeciągnięta przez teflonowy cewnik, rękojeść wyposażona w port Luer do irygacji, zestaw nie posiadający metalowych elementów</t>
  </si>
  <si>
    <t>Zawór biopsyjny do aparatów endoskopowych Pentax, wielorazowego użytku</t>
  </si>
  <si>
    <t xml:space="preserve">Jednorazowa pętla do polipektomii, trójśrednicowa, średnica korpusu 2,4 mm, długość 2300 mm, regulowana średnica pętli w zakresie 6-10-30 mm, z plecionego drutu, pętla trwale połączona z uchwytem, rączka skalowana. </t>
  </si>
  <si>
    <t>Papilotom igłowy jednorazowego użytku, dwukanałowy, dł. 200 cm, dł. igły 6 mm</t>
  </si>
  <si>
    <t>Przewody jednorazowe do pompy EMED, pakowane w pojedynczy pakiet zawierający etykiety samoprzylepne z nr.LOT, seryjnymi.</t>
  </si>
  <si>
    <t>Zawór woda-powietrze do posiadanych przez  Zmawiającego endoskopów giętkich Pentax, wielorazowy</t>
  </si>
  <si>
    <t>Zawór ssący do posiadanych przez  Zmawiającego endoskopów giętkich Pentax, wielorazowy</t>
  </si>
  <si>
    <t xml:space="preserve">Jednorazowy litotryptor do mechanicznej litotrypsji; wstępnie zmontowane i gotowe do użytku koszyk, osłona zwojowa zewnętrzna i osłonka wewnętrzna; długość robocza 1950mm; minimalna średnica kanału roboczego endoskopu 4,2mm; średnica koszyka 30mm; na końcówce dystalnej koszyka znajduje się specjalne oczko, które umożliwia wprowadzanie koszyka po prowadnicy; maksymalna średnica współpracującej prowadnicy 0,035'' (0,89mm); posiada port iniekcyjny; kompatybilny z wielorazowym uchwytem Olympus MAJ-441; kompatybilny z V-Systemem - posiada znacznik V; dostarczany w sterylnym pojedynczym pakiecie; </t>
  </si>
  <si>
    <t>Pętle elektrochirurgicze, kolonoskopowe jednorazowego użytku; do zabiegów polipektomi na zimno i z użyciem generatora elektrochirurgicznego; kształt heksagonalny; szerokość pętli 10 lub 15 mm do wyboru; pętla wykonana z plecionego drutu o grubości 0,3 mm; zintegrowany uchwyt ze skalą pomiarową, długość narzędzia 2300mm, maksymalna średniaca częśći wprowadzanej do endoskopu 2,6mm; min.średnica kanału roboczego 2,8mm; pakowane w oddzielnych sterylnych pakietach</t>
  </si>
  <si>
    <t>System Iniekcji Podśluzówkowej; przeznaczony do stosowania w zabiegach endoskopowych przewodu pokarmowego w celu podśluzówkowego podniesienia polipów, gruczolaków, nowotworów we wczesnym stadium lub innych zmian w błonie śluzowej przewodu pokarmowego, przed wycięciem, za pomocą pętli lub innego urządzenia endoskopowego; zestaw składa się z fiolki zawierającej 0,5g proszku składającego się z cząsteczek wchłanialnego modyfikowanego polimeru, pochodnego ze skrobi roślinnej oraz strzykawki 10ml, ze spiralnym tłokiem. Pakowane w pojedyncze pakiety</t>
  </si>
  <si>
    <t>Jednorazowe narzędzie służące do zapobiegania lub opanowania krwawienia po usunięciu uszypułowanych polipów; narzędzie składa się z wstępnie zmontowanych uchwytu, osłonki, rurki osłonowej i odłączalnej pętli nylonowej; długość narzędzia 2300mm; średnica pętli 30mm; maksymalna średnica części wprowadzanej do endoskopu 2,6mm; minimalna średnica kanału roboczego endoskopu 2,8mm; w opakowaniu, zapakowane w sterylne pojedyncze pakiety, gotowych do użycia narzędzi.</t>
  </si>
  <si>
    <t>Jednorazowy obcinak do pętli do podwiązywania, długość narzędzia 230 cm, maksymalna średnica części wprowadzanej do endoskopu 2,4mm, minimalna średnica kanału roboczego 2,8 mm, pakowany pojedynczo</t>
  </si>
  <si>
    <t>Jednorazowa Igła Iniekcyjna; średnica igły: 21, 23 lub 25G; długość igły: 4, 5 lub 6mm; ergonomiczny uchwyt z wyżłobieniami pozwala na obsługę jedną ręką; duża średnica wewnętrzna kanału igły pozwala na podawanie płynów o podwyższonej lepkości; min średnica kanału roboczego: 2,8mm; długość robocza: 1650 lub 2300mm; rozmiary do wyboru przez zamawiającego, pakowane pojedyncze pakiety.</t>
  </si>
  <si>
    <t xml:space="preserve">Jednorazowe kleszcze biopsyjne 2.3 mm  powlekane niebieską osłonką  PE, z  czarnymi markerami sygnalizującymi, łyżeczki typu: owalne i owalne z igłą, szerokość otwarcia szczęk 7,5 mm, średnica osłonki 2.3 mm,  długość szczęk 0,43 cm, pojemność łyżeczek 7,46 mm3, długośc robocza 230 cm. Kleszcze zabezpieczone gumową nasadką ochronną.                                                                                     </t>
  </si>
  <si>
    <t>Kleszcze biopsyjne jednorazowego użytku, w powleczeniu PE, z markerami głębokości widocznymi w obrazie endoskopowym, łyżeczki o długości 5,27mm , rozwarciu 9mm. Łyżeczki owalne , gładkie, pogłębione. Dostępne w długości 2300mm- przy średnicy narzędzia 3,0mm. Współpracujące z minimalnym kanałem roboczym 3,2mm. Kolor powleczenia niebieski. Pakowane pojedynczo , w zestawie 3 etykiety samoprzylepne do dokumentacji z nr katalogowym, nr LOT , datą ważności i danymi producenta.</t>
  </si>
  <si>
    <t xml:space="preserve">Jednorazowe kleszcze biopsyjne z łyżeczkami uchylnymi 90° do biopsji przełyku powlekane niebieską osłonką PE łyżeczki owalne z miniząbkami na obwodzie, szerokość otwarcia szczęk 7,5 mm, długość szczęk 0,43 cm, pojemność łyżeczek 7,46 m3, długośc robocza 160 cm. Kleszcze zabezpieczone gumową nasadką ochronną.      </t>
  </si>
  <si>
    <t>Pętla z siateczką jednorazowego użytku, siatka rozpostarta na pętli o wymiarach 30 x 60 mm oraz 40x60 mm, długość narzędzia 230 cm, średnica cewnika 2,6 mm, obrotowa, brzeg pętli w kolorze białym.</t>
  </si>
  <si>
    <t>Jednorazowe pętle do polipektomii owalne, obrotowe - rotacja 360 °poprzez pokrętło na rękojeści, wykonane z plecionego drutu 0,47mm,  średnica pętli 6, 10,15,20,25,30,35,45 mm,  średnica osłonki 2.3 mm, długość robocza 230 cm.</t>
  </si>
  <si>
    <t>Jednorazowe pętle do polipektomii, asymetryczne, obrotowe, wykonane z plecionego drutu, średnica pętli 10,15,20,25 mm, średnica drutu tnącego 0.47mm, średnica osłonki 2.3 mm,  długość robocza 230 cm</t>
  </si>
  <si>
    <t xml:space="preserve">Jednorazowe pętle do polipektomii owalne, obrotowe, wykonane z drutu monofilamentnego (średnica drutu tnącego 0.3 mm)  średnica pętli 6, 10,15,20,25mm, średnica osłonki 2.3 mm,  długość robocza 230 cm                                </t>
  </si>
  <si>
    <t>Jednorazowe pętle do polipektomii, półksiężyc, obrotowe, wykonane z plecionego drutu, średnica pętli 10,15,20,25,30 mm, średnica drutu tnącego 0.47mm, średnica osłonki 2.3 mm, długość robocza 230 cm</t>
  </si>
  <si>
    <t xml:space="preserve">ZESTAW składający się z: jednorazowa dwustronna szczoteczka do czyszczenia kanałów endoskopów, średnica włosia  5/5 mm, 6/6 mm oraz 7/7 mm, (do wyboru przez Zamawiającego), długość robocza 230 cm, średnica osłonki 1.5 mm, oraz 1.7 mm + jednorazowa szczoteczka do czyszczenia zaworów i portów, średnica włosia 5/12 mm, długość robocza 16 cm.                                                                                                                                      </t>
  </si>
  <si>
    <t>Jednorazowa dwustronna szczoteczka do czyszczenia kanałów endoskopów średnica włosia  3/3mm oraz 6/6 mm (do wyboru przez Zamawiającego), długość robocza 180 cm, średnica osłonki 1.5 mm.</t>
  </si>
  <si>
    <t xml:space="preserve">Cewnik do rozpylania typu "standard', SPRAY. Ułatwia wizualizację i ocenę zmian śluzówki poprzez rozpylenie na śluzówce barwnika. Konstrukcja cewnika zapewnia efektywne rozpylanie,  średnica osłonki 2.4 mm, długość robocza 230 cm.     </t>
  </si>
  <si>
    <t>Jednorazowe nasadki na końcówkę endoskopu miękkie, proste z otworkiem bocznym, średnice w zakresie 9.0-15.0 mm, odległość od końcówki endoskopu 4 mm; Każda nasadka zapakowana oddzielnie w sterylne opakowanie typu folia-papier oraz 
Nasadka endoskopowa wykonana z silikonu, średnica wewnętrzna w zakresie 10,5 mm – 13,2 mm posiadająca na końcu dystalnym rząd elastycznych ramion, rozprasowujących fałdy jelita podczas badania, poprawiając widoczność błony śluzowej podczas kolonoskopii;
Dodatkowo nasadka stabilizująca endoskop podczas zabiegów wykonywanych w jelicie grubym. Każda nasadka zapakowana oddzielnie w sterylne opakowanie typu folia-papier . Rodzaj do wyboru przez  zamawiającego</t>
  </si>
  <si>
    <t xml:space="preserve">Jednorazowe chwytaki 3, 4 i 5-ramienne do usuwania ciał obcych, końcówki zakończone atraumatycznie, długość robocza  230 cm, średnica osłonki 2.3 mm.                                           </t>
  </si>
  <si>
    <t>Jednorazowe kleszcze chwytające do usuwania ciał obcych obrotowe, szczęki typu: aligator, pelikan, ząb szczura, ząb szczura z zębem aligatora, długość robocza  230 cmm i średnica osłonki 2.3 mm, szczęki typu: aligator, ząb szczura, długość robocza 160 cm i średnica osłonki 1,8 mm.</t>
  </si>
  <si>
    <t>Jednorazowy kosz do ekstrakcji złogów  z portem bocznym do przepłukiwań 4 drutowy, średnica osłonki 2.4 mm,  średnica otwartego kosza 15, 25, 30, 35 mm, długość robocza 230 cm.</t>
  </si>
  <si>
    <t>Jednorazowy kosz do ekstrakcji złogów 4-drutowy, średnica osłonki 1.8 mm  średnica otwartego kosza 15, 20, 25 mm, długość robocza 180 cm.</t>
  </si>
  <si>
    <t>Jednorazowy kosz do ekstrakcji złogów 6 drutowy średnica osłonki 2.4 mm średnica otwartego kosza 15, 25 mm, długość robocza 230 cm</t>
  </si>
  <si>
    <t>Jednorazowe szczoteczki cytologiczne 1.8mm, długość robocza 120 oraz 160 cm, średnica włosia 3 mm.</t>
  </si>
  <si>
    <t xml:space="preserve">Ustnik endoskopowy dla dorosłych i dzieci oraz z podejściem tlenowym (do wyboru przez Zamawiającego) z  otworem centralnym, ze wstępnie założoną po jednej stronie gumką tekstylną. Nie zawiera lateksu. Otwory w gumce co 15 mm dające wiele możliwości w zakresie poprawnego mocowania ustnika. Ustnik posiadający wypustki plastikowe na części wewnętrznej zapobiegające przesuwaniu ustnika na uzębieniu pacjenta. Sterylizowany tlenkiem etylenu. Pakowany pojedynczo, z  oznaczeniem nr katalogowego, LOT, datą produkcji, datą ważności i danymi producenta. </t>
  </si>
  <si>
    <t>Balon do ekstrakcji jednorazowego użytku trójstopniowy średnica balonu 9,13,16 mm średnica cewnika 7Fr . Długośc 200 cm. Balon bezlateksowy, wykonany z silikonu . Trzy odpowiednio skalibrowane strzykawki. Maksymalna pojemność balonu 4,5 ml powietrza. Przystosowany do współpracy z prowadnikiem 0,035"</t>
  </si>
  <si>
    <t>Jednorazowe igły do ostrzykiwań, średnica osłonki 2.3 mm, średnica igły 22, 23 25 G, długość igły: 4,5 mm, długośc robocza  230 cm, Częśc dystalna z metalową 6mm wzmocnioną końcówką   Mechanizm zapobiega przypadkowemu przebiciu i wysunięciu igły. Ergonomiczny uchwyt z wyżłobieniami pozwalający na obsługę  jedną  ręką. Bezbarwna teflonowa osłonka poprawiająca widoczność. Dzwiękowa sygnalizacja ("klik") pełnego wysunięcia igły. Igły zabezpieczone gumową nasadką ochronną.</t>
  </si>
  <si>
    <t xml:space="preserve">Jednorazowe pętle do polipektomii DO ZMIAN PŁASKICH;  OBROTOWE  360° - ułatwiony obrót poprzez pokrętło na rękojeści -  wykonane z monofilamentnego drutu tnącego  (0.4mm),średnica pętli 13 i 25  mm, średnica osłonki 2.3 mm, długość robocza 230 cm   </t>
  </si>
  <si>
    <t xml:space="preserve">Jednorazowa klipsownica endoskopowa długość robocza 230 cm. Otwarcie ramion klipsa: ,13, 16,17 mm,  średnica cewnika 2,6 mm, długość ramion klipsa 10 mm, możliwość rotacji 360* w dowolnym kierunku, możliwość wielokrotnego otwarcia/ zamknięcia klipsa przed jego uwolnieniem. Klipsownica bez zewnętrznej osłonki transportowej, gotowa do użytku po wyjęciu z opakowania.  Możliwość wykonania badań MR u pacjentów z zaaplikowanym klipsem.Końcówka dystalna z klipsem zabezpieczona plastikową osłonką.                                                                                        </t>
  </si>
  <si>
    <t>Papilotom jednorazowego użytku, trójkanałowy, dł. 200 cm, funkcja rotacji, wskaźnik wychylenia noska na rękojeści, papilotom na krótką oraz długą prowadnicę, długość noska 3 mm oraz 5 mm, długość cięciwy 25 mm</t>
  </si>
  <si>
    <t>Marker węglowy endoskopowy, do tatuażu śluzówki przewodu pokarmowego , pojemność ampułko-strzykawki 5 ml</t>
  </si>
  <si>
    <t>Koszyk do ekstrakcji, jednorazowego użytku, na prowadnik 0,035”, 8-drutowy, z  pojedynczego drutu typ: spiralny oraz trapez. Kosz po otwraciu: 20mm lub 30mm; funkcja rotacji, port Luer do podania kontrastu, średnica cewnika 2,7 mm</t>
  </si>
  <si>
    <t>Kod EAN / GTIN</t>
  </si>
  <si>
    <t xml:space="preserve">Jednorazowe kleszcze biopsyjne 2.3 mm powlekane niebieską osłonką PE, z czarnymi markerami sygnalizującymi, łyżeczki typu: owalne i owalne z igłą, szerokość otwarcia szczęk 7,5 mm, średnica osłonki 2.3 mm, długość szczęk 0,43 cm, pojemność łyżeczek 7,46 mm3, długośc robocza 160,180 cm, Kleszcze zabezpieczone gumową nasadką ochronną.                                                                                     </t>
  </si>
  <si>
    <t xml:space="preserve">Jednorazowe kleszcze biopsyjne 1.8 mm, powlekane niebieską osłonką PE, łyżeczki typu owalne, owalne z igłą, szerokość otwarcia szczęk 7 mm, pojemność łyżeczek 4,32 mm3, średnica osłonki 1.8 mm, długość robocza 160, 230 cm.                                                     </t>
  </si>
  <si>
    <t>ZADANIE 4</t>
  </si>
  <si>
    <t>Zał nr 2 do SWZ</t>
  </si>
  <si>
    <t>FZP.II-241/33/24</t>
  </si>
  <si>
    <r>
      <t xml:space="preserve">Stent samorozprężalny żółciowy, nitinolowy, całkowicie pokryty silikonem od wewnątrz i od zewnątrz. Dł. Stentów: 40 mm; 60 mm; 80 mm; 100 mm i śr. 10 mm. Możliwość wielokrotnego chowania do osłonki i ponownego wysuwania częściowo rozprężonego stentu podczas jego uwalniania. Posiadający markery RTG na obu końcach. Osłonka aplikatora zbrojona wewnętrznie, całkowicie odporna na załamania. Zestaw do aplikacji o dł. 175 cm, śr. 9 Fr. Współpracujący z prowadnikiem max 0,035''. </t>
    </r>
    <r>
      <rPr>
        <b/>
        <sz val="12"/>
        <rFont val="Calibri"/>
        <family val="2"/>
        <charset val="238"/>
        <scheme val="minor"/>
      </rPr>
      <t>WARUNKIEM PRZYSTĄPIENIA DO ZADANIA  JEST WSTAWIENIE PROTEZ W  DEPOZYT. WARUNKI DOPOZYTU ZOSTANĄ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USTALONE PO OKNSULTACJI Z PRACOWNIĄ ENDOSKOPII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</si>
</sst>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4" fontId="5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0" fontId="6" fillId="0" borderId="1" xfId="0" applyFont="1" applyBorder="1"/>
    <xf numFmtId="3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7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44" fontId="7" fillId="0" borderId="2" xfId="0" applyNumberFormat="1" applyFont="1" applyBorder="1" applyAlignment="1">
      <alignment vertical="center"/>
    </xf>
    <xf numFmtId="0" fontId="5" fillId="0" borderId="0" xfId="0" applyFont="1" applyAlignment="1">
      <alignment horizontal="right"/>
    </xf>
  </cellXfs>
  <cellStyles count="8">
    <cellStyle name="Neutralny 2" xfId="1" xr:uid="{00000000-0005-0000-0000-000000000000}"/>
    <cellStyle name="Normalny" xfId="0" builtinId="0"/>
    <cellStyle name="Normalny 14" xfId="2" xr:uid="{00000000-0005-0000-0000-000002000000}"/>
    <cellStyle name="Normalny 2" xfId="7" xr:uid="{00000000-0005-0000-0000-000003000000}"/>
    <cellStyle name="Normalny 2 2" xfId="3" xr:uid="{00000000-0005-0000-0000-000004000000}"/>
    <cellStyle name="Normalny 2 3" xfId="4" xr:uid="{00000000-0005-0000-0000-000005000000}"/>
    <cellStyle name="Normalny 2 4" xfId="5" xr:uid="{00000000-0005-0000-0000-000006000000}"/>
    <cellStyle name="Normalny 2 5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topLeftCell="A73" zoomScaleNormal="100" workbookViewId="0">
      <selection activeCell="B73" sqref="B73"/>
    </sheetView>
  </sheetViews>
  <sheetFormatPr defaultColWidth="8.75" defaultRowHeight="15.75"/>
  <cols>
    <col min="1" max="1" width="4.125" style="1" customWidth="1"/>
    <col min="2" max="2" width="44.375" style="2" customWidth="1"/>
    <col min="3" max="3" width="19.5" style="1" customWidth="1"/>
    <col min="4" max="4" width="7.75" style="1" customWidth="1"/>
    <col min="5" max="5" width="12.375" style="1" customWidth="1"/>
    <col min="6" max="6" width="15.25" style="3" customWidth="1"/>
    <col min="7" max="7" width="15.125" style="1" customWidth="1"/>
    <col min="8" max="8" width="8.75" style="1" customWidth="1"/>
    <col min="9" max="9" width="13.75" style="4" customWidth="1"/>
    <col min="10" max="10" width="17.875" style="1" customWidth="1"/>
    <col min="11" max="11" width="15" style="1" customWidth="1"/>
    <col min="12" max="12" width="18.25" style="1" customWidth="1"/>
    <col min="13" max="16384" width="8.75" style="1"/>
  </cols>
  <sheetData>
    <row r="1" spans="1:12">
      <c r="J1" s="21" t="s">
        <v>97</v>
      </c>
      <c r="K1" s="21"/>
      <c r="L1" s="21"/>
    </row>
    <row r="2" spans="1:12">
      <c r="J2" s="5"/>
      <c r="K2" s="21" t="s">
        <v>98</v>
      </c>
      <c r="L2" s="21"/>
    </row>
    <row r="3" spans="1:12">
      <c r="A3" s="6"/>
      <c r="B3" s="7" t="s">
        <v>0</v>
      </c>
      <c r="C3" s="6"/>
      <c r="D3" s="6"/>
      <c r="E3" s="6"/>
      <c r="G3" s="6"/>
      <c r="H3" s="6"/>
      <c r="I3" s="8"/>
      <c r="J3" s="8"/>
      <c r="K3" s="8"/>
      <c r="L3" s="8"/>
    </row>
    <row r="4" spans="1:12" s="4" customFormat="1" ht="47.25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93</v>
      </c>
      <c r="G4" s="9" t="s">
        <v>6</v>
      </c>
      <c r="H4" s="9" t="s">
        <v>7</v>
      </c>
      <c r="I4" s="10" t="s">
        <v>8</v>
      </c>
      <c r="J4" s="10" t="s">
        <v>9</v>
      </c>
      <c r="K4" s="10" t="s">
        <v>10</v>
      </c>
      <c r="L4" s="10" t="s">
        <v>11</v>
      </c>
    </row>
    <row r="5" spans="1:12" ht="154.5" customHeight="1">
      <c r="A5" s="11" t="s">
        <v>12</v>
      </c>
      <c r="B5" s="12" t="s">
        <v>29</v>
      </c>
      <c r="C5" s="11"/>
      <c r="D5" s="11"/>
      <c r="E5" s="11"/>
      <c r="F5" s="13"/>
      <c r="G5" s="11"/>
      <c r="H5" s="14">
        <v>160</v>
      </c>
      <c r="I5" s="15"/>
      <c r="J5" s="16"/>
      <c r="K5" s="16"/>
      <c r="L5" s="16"/>
    </row>
    <row r="6" spans="1:12" ht="86.25" customHeight="1">
      <c r="A6" s="11" t="s">
        <v>13</v>
      </c>
      <c r="B6" s="12" t="s">
        <v>30</v>
      </c>
      <c r="C6" s="11"/>
      <c r="D6" s="11"/>
      <c r="E6" s="11"/>
      <c r="F6" s="13"/>
      <c r="G6" s="11"/>
      <c r="H6" s="14">
        <v>100</v>
      </c>
      <c r="I6" s="15"/>
      <c r="J6" s="16"/>
      <c r="K6" s="16"/>
      <c r="L6" s="16"/>
    </row>
    <row r="7" spans="1:12" ht="76.5" customHeight="1">
      <c r="A7" s="11" t="s">
        <v>14</v>
      </c>
      <c r="B7" s="12" t="s">
        <v>31</v>
      </c>
      <c r="C7" s="11"/>
      <c r="D7" s="11"/>
      <c r="E7" s="11"/>
      <c r="F7" s="13"/>
      <c r="G7" s="11"/>
      <c r="H7" s="14">
        <v>100</v>
      </c>
      <c r="I7" s="15"/>
      <c r="J7" s="16"/>
      <c r="K7" s="16"/>
      <c r="L7" s="16"/>
    </row>
    <row r="8" spans="1:12" ht="126">
      <c r="A8" s="11" t="s">
        <v>15</v>
      </c>
      <c r="B8" s="12" t="s">
        <v>32</v>
      </c>
      <c r="C8" s="11"/>
      <c r="D8" s="11"/>
      <c r="E8" s="11"/>
      <c r="F8" s="13"/>
      <c r="G8" s="11"/>
      <c r="H8" s="14">
        <v>20</v>
      </c>
      <c r="I8" s="15"/>
      <c r="J8" s="16"/>
      <c r="K8" s="16"/>
      <c r="L8" s="16"/>
    </row>
    <row r="9" spans="1:12" ht="183.75" customHeight="1">
      <c r="A9" s="11" t="s">
        <v>16</v>
      </c>
      <c r="B9" s="12" t="s">
        <v>33</v>
      </c>
      <c r="C9" s="11"/>
      <c r="D9" s="11"/>
      <c r="E9" s="11"/>
      <c r="F9" s="13"/>
      <c r="G9" s="11"/>
      <c r="H9" s="14">
        <v>50</v>
      </c>
      <c r="I9" s="15"/>
      <c r="J9" s="16"/>
      <c r="K9" s="16"/>
      <c r="L9" s="16"/>
    </row>
    <row r="10" spans="1:12" ht="217.5" customHeight="1">
      <c r="A10" s="11" t="s">
        <v>17</v>
      </c>
      <c r="B10" s="12" t="s">
        <v>61</v>
      </c>
      <c r="C10" s="11"/>
      <c r="D10" s="11"/>
      <c r="E10" s="11"/>
      <c r="F10" s="13"/>
      <c r="G10" s="11"/>
      <c r="H10" s="14">
        <v>3</v>
      </c>
      <c r="I10" s="15"/>
      <c r="J10" s="16"/>
      <c r="K10" s="16"/>
      <c r="L10" s="16"/>
    </row>
    <row r="11" spans="1:12" ht="315">
      <c r="A11" s="11" t="s">
        <v>19</v>
      </c>
      <c r="B11" s="12" t="s">
        <v>34</v>
      </c>
      <c r="C11" s="11"/>
      <c r="D11" s="11"/>
      <c r="E11" s="11"/>
      <c r="F11" s="13"/>
      <c r="G11" s="11"/>
      <c r="H11" s="14">
        <v>5</v>
      </c>
      <c r="I11" s="15"/>
      <c r="J11" s="16"/>
      <c r="K11" s="16"/>
      <c r="L11" s="16"/>
    </row>
    <row r="12" spans="1:12" ht="232.5" customHeight="1">
      <c r="A12" s="11" t="s">
        <v>23</v>
      </c>
      <c r="B12" s="12" t="s">
        <v>35</v>
      </c>
      <c r="C12" s="11"/>
      <c r="D12" s="11"/>
      <c r="E12" s="11"/>
      <c r="F12" s="13"/>
      <c r="G12" s="11"/>
      <c r="H12" s="14">
        <v>5</v>
      </c>
      <c r="I12" s="15"/>
      <c r="J12" s="16"/>
      <c r="K12" s="16"/>
      <c r="L12" s="16"/>
    </row>
    <row r="13" spans="1:12" ht="102" customHeight="1">
      <c r="A13" s="11" t="s">
        <v>24</v>
      </c>
      <c r="B13" s="12" t="s">
        <v>36</v>
      </c>
      <c r="C13" s="11"/>
      <c r="D13" s="11"/>
      <c r="E13" s="11"/>
      <c r="F13" s="13"/>
      <c r="G13" s="11"/>
      <c r="H13" s="14">
        <v>10</v>
      </c>
      <c r="I13" s="15"/>
      <c r="J13" s="16"/>
      <c r="K13" s="16"/>
      <c r="L13" s="16"/>
    </row>
    <row r="14" spans="1:12" ht="47.25">
      <c r="A14" s="11" t="s">
        <v>25</v>
      </c>
      <c r="B14" s="12" t="s">
        <v>37</v>
      </c>
      <c r="C14" s="11"/>
      <c r="D14" s="11"/>
      <c r="E14" s="11"/>
      <c r="F14" s="13"/>
      <c r="G14" s="11"/>
      <c r="H14" s="14">
        <v>2</v>
      </c>
      <c r="I14" s="15"/>
      <c r="J14" s="16"/>
      <c r="K14" s="16"/>
      <c r="L14" s="16"/>
    </row>
    <row r="15" spans="1:12" ht="141.75" customHeight="1">
      <c r="A15" s="11" t="s">
        <v>26</v>
      </c>
      <c r="B15" s="12" t="s">
        <v>38</v>
      </c>
      <c r="C15" s="11"/>
      <c r="D15" s="11"/>
      <c r="E15" s="11"/>
      <c r="F15" s="13"/>
      <c r="G15" s="11"/>
      <c r="H15" s="14">
        <v>8</v>
      </c>
      <c r="I15" s="15"/>
      <c r="J15" s="16"/>
      <c r="K15" s="16"/>
      <c r="L15" s="16"/>
    </row>
    <row r="16" spans="1:12" ht="170.25" customHeight="1">
      <c r="A16" s="11" t="s">
        <v>27</v>
      </c>
      <c r="B16" s="12" t="s">
        <v>62</v>
      </c>
      <c r="C16" s="11"/>
      <c r="D16" s="11"/>
      <c r="E16" s="11"/>
      <c r="F16" s="13"/>
      <c r="G16" s="11"/>
      <c r="H16" s="14">
        <v>5</v>
      </c>
      <c r="I16" s="15"/>
      <c r="J16" s="16"/>
      <c r="K16" s="16"/>
      <c r="L16" s="16"/>
    </row>
    <row r="17" spans="1:12" ht="198.75" customHeight="1">
      <c r="A17" s="11" t="s">
        <v>41</v>
      </c>
      <c r="B17" s="12" t="s">
        <v>63</v>
      </c>
      <c r="C17" s="11"/>
      <c r="D17" s="11"/>
      <c r="E17" s="11"/>
      <c r="F17" s="13"/>
      <c r="G17" s="11"/>
      <c r="H17" s="14">
        <v>1</v>
      </c>
      <c r="I17" s="15"/>
      <c r="J17" s="16"/>
      <c r="K17" s="16"/>
      <c r="L17" s="16"/>
    </row>
    <row r="18" spans="1:12" ht="174" customHeight="1">
      <c r="A18" s="11" t="s">
        <v>42</v>
      </c>
      <c r="B18" s="12" t="s">
        <v>64</v>
      </c>
      <c r="C18" s="11"/>
      <c r="D18" s="11"/>
      <c r="E18" s="11"/>
      <c r="F18" s="13"/>
      <c r="G18" s="11"/>
      <c r="H18" s="14">
        <v>2</v>
      </c>
      <c r="I18" s="15"/>
      <c r="J18" s="16"/>
      <c r="K18" s="16"/>
      <c r="L18" s="16"/>
    </row>
    <row r="19" spans="1:12" ht="103.5" customHeight="1">
      <c r="A19" s="11" t="s">
        <v>43</v>
      </c>
      <c r="B19" s="12" t="s">
        <v>65</v>
      </c>
      <c r="C19" s="11"/>
      <c r="D19" s="11"/>
      <c r="E19" s="11"/>
      <c r="F19" s="13"/>
      <c r="G19" s="11"/>
      <c r="H19" s="14">
        <v>2</v>
      </c>
      <c r="I19" s="15"/>
      <c r="J19" s="16"/>
      <c r="K19" s="16"/>
      <c r="L19" s="16"/>
    </row>
    <row r="20" spans="1:12" ht="94.5">
      <c r="A20" s="11" t="s">
        <v>44</v>
      </c>
      <c r="B20" s="12" t="s">
        <v>39</v>
      </c>
      <c r="C20" s="11"/>
      <c r="D20" s="11"/>
      <c r="E20" s="11"/>
      <c r="F20" s="13"/>
      <c r="G20" s="11"/>
      <c r="H20" s="14">
        <v>2</v>
      </c>
      <c r="I20" s="15"/>
      <c r="J20" s="16"/>
      <c r="K20" s="16"/>
      <c r="L20" s="16"/>
    </row>
    <row r="21" spans="1:12" ht="69" customHeight="1">
      <c r="A21" s="11" t="s">
        <v>45</v>
      </c>
      <c r="B21" s="12" t="s">
        <v>40</v>
      </c>
      <c r="C21" s="11"/>
      <c r="D21" s="11"/>
      <c r="E21" s="11"/>
      <c r="F21" s="13"/>
      <c r="G21" s="11"/>
      <c r="H21" s="14">
        <v>5</v>
      </c>
      <c r="I21" s="15"/>
      <c r="J21" s="16"/>
      <c r="K21" s="16"/>
      <c r="L21" s="16"/>
    </row>
    <row r="22" spans="1:12" ht="150.75" customHeight="1">
      <c r="A22" s="11" t="s">
        <v>46</v>
      </c>
      <c r="B22" s="12" t="s">
        <v>66</v>
      </c>
      <c r="C22" s="11"/>
      <c r="D22" s="11"/>
      <c r="E22" s="11"/>
      <c r="F22" s="13"/>
      <c r="G22" s="11"/>
      <c r="H22" s="14">
        <v>2</v>
      </c>
      <c r="I22" s="15"/>
      <c r="J22" s="16"/>
      <c r="K22" s="16"/>
      <c r="L22" s="16"/>
    </row>
    <row r="23" spans="1:12">
      <c r="I23" s="17" t="s">
        <v>28</v>
      </c>
      <c r="J23" s="18">
        <f>SUM(J5:J22)</f>
        <v>0</v>
      </c>
      <c r="K23" s="18">
        <f t="shared" ref="K23:L23" si="0">SUM(K5:K22)</f>
        <v>0</v>
      </c>
      <c r="L23" s="18">
        <f t="shared" si="0"/>
        <v>0</v>
      </c>
    </row>
    <row r="24" spans="1:12">
      <c r="J24" s="4"/>
      <c r="K24" s="4"/>
      <c r="L24" s="4"/>
    </row>
    <row r="25" spans="1:12">
      <c r="B25" s="7" t="s">
        <v>18</v>
      </c>
      <c r="J25" s="4"/>
      <c r="K25" s="4"/>
      <c r="L25" s="4"/>
    </row>
    <row r="26" spans="1:12" s="4" customFormat="1" ht="47.25">
      <c r="A26" s="9" t="s">
        <v>1</v>
      </c>
      <c r="B26" s="9" t="s">
        <v>2</v>
      </c>
      <c r="C26" s="9" t="s">
        <v>3</v>
      </c>
      <c r="D26" s="9" t="s">
        <v>4</v>
      </c>
      <c r="E26" s="9" t="s">
        <v>5</v>
      </c>
      <c r="F26" s="9" t="s">
        <v>93</v>
      </c>
      <c r="G26" s="9" t="s">
        <v>6</v>
      </c>
      <c r="H26" s="9" t="s">
        <v>7</v>
      </c>
      <c r="I26" s="10" t="s">
        <v>8</v>
      </c>
      <c r="J26" s="10" t="s">
        <v>9</v>
      </c>
      <c r="K26" s="10" t="s">
        <v>10</v>
      </c>
      <c r="L26" s="10" t="s">
        <v>11</v>
      </c>
    </row>
    <row r="27" spans="1:12" ht="116.25" customHeight="1">
      <c r="A27" s="11" t="s">
        <v>12</v>
      </c>
      <c r="B27" s="12" t="s">
        <v>67</v>
      </c>
      <c r="C27" s="11"/>
      <c r="D27" s="11"/>
      <c r="E27" s="11"/>
      <c r="F27" s="13"/>
      <c r="G27" s="11"/>
      <c r="H27" s="14">
        <v>700</v>
      </c>
      <c r="I27" s="15"/>
      <c r="J27" s="16"/>
      <c r="K27" s="16"/>
      <c r="L27" s="16"/>
    </row>
    <row r="28" spans="1:12" ht="126" customHeight="1">
      <c r="A28" s="11" t="s">
        <v>13</v>
      </c>
      <c r="B28" s="12" t="s">
        <v>94</v>
      </c>
      <c r="C28" s="11"/>
      <c r="D28" s="11"/>
      <c r="E28" s="11"/>
      <c r="F28" s="13"/>
      <c r="G28" s="11"/>
      <c r="H28" s="14">
        <v>2000</v>
      </c>
      <c r="I28" s="15"/>
      <c r="J28" s="16"/>
      <c r="K28" s="16"/>
      <c r="L28" s="16"/>
    </row>
    <row r="29" spans="1:12" ht="82.5" customHeight="1">
      <c r="A29" s="11" t="s">
        <v>14</v>
      </c>
      <c r="B29" s="12" t="s">
        <v>95</v>
      </c>
      <c r="C29" s="11"/>
      <c r="D29" s="11"/>
      <c r="E29" s="11"/>
      <c r="F29" s="13"/>
      <c r="G29" s="11"/>
      <c r="H29" s="14">
        <v>80</v>
      </c>
      <c r="I29" s="15"/>
      <c r="J29" s="16"/>
      <c r="K29" s="16"/>
      <c r="L29" s="16"/>
    </row>
    <row r="30" spans="1:12" ht="176.25" customHeight="1">
      <c r="A30" s="11" t="s">
        <v>15</v>
      </c>
      <c r="B30" s="12" t="s">
        <v>68</v>
      </c>
      <c r="C30" s="11"/>
      <c r="D30" s="11"/>
      <c r="E30" s="11"/>
      <c r="F30" s="13"/>
      <c r="G30" s="11"/>
      <c r="H30" s="14">
        <v>100</v>
      </c>
      <c r="I30" s="15"/>
      <c r="J30" s="16"/>
      <c r="K30" s="16"/>
      <c r="L30" s="16"/>
    </row>
    <row r="31" spans="1:12" ht="123.75" customHeight="1">
      <c r="A31" s="11" t="s">
        <v>16</v>
      </c>
      <c r="B31" s="12" t="s">
        <v>69</v>
      </c>
      <c r="C31" s="11"/>
      <c r="D31" s="11"/>
      <c r="E31" s="11"/>
      <c r="F31" s="13"/>
      <c r="G31" s="11"/>
      <c r="H31" s="14">
        <v>50</v>
      </c>
      <c r="I31" s="15"/>
      <c r="J31" s="16"/>
      <c r="K31" s="16"/>
      <c r="L31" s="16"/>
    </row>
    <row r="32" spans="1:12" ht="81" customHeight="1">
      <c r="A32" s="11" t="s">
        <v>17</v>
      </c>
      <c r="B32" s="12" t="s">
        <v>70</v>
      </c>
      <c r="C32" s="11"/>
      <c r="D32" s="11"/>
      <c r="E32" s="11"/>
      <c r="F32" s="13"/>
      <c r="G32" s="11"/>
      <c r="H32" s="14">
        <v>50</v>
      </c>
      <c r="I32" s="15"/>
      <c r="J32" s="16"/>
      <c r="K32" s="16"/>
      <c r="L32" s="16"/>
    </row>
    <row r="33" spans="1:12" ht="80.25" customHeight="1">
      <c r="A33" s="11" t="s">
        <v>19</v>
      </c>
      <c r="B33" s="12" t="s">
        <v>71</v>
      </c>
      <c r="C33" s="11"/>
      <c r="D33" s="11"/>
      <c r="E33" s="11"/>
      <c r="F33" s="13"/>
      <c r="G33" s="11"/>
      <c r="H33" s="14">
        <v>400</v>
      </c>
      <c r="I33" s="15"/>
      <c r="J33" s="16"/>
      <c r="K33" s="16"/>
      <c r="L33" s="16"/>
    </row>
    <row r="34" spans="1:12" ht="80.25" customHeight="1">
      <c r="A34" s="11" t="s">
        <v>23</v>
      </c>
      <c r="B34" s="12" t="s">
        <v>72</v>
      </c>
      <c r="C34" s="11"/>
      <c r="D34" s="11"/>
      <c r="E34" s="11"/>
      <c r="F34" s="13"/>
      <c r="G34" s="11"/>
      <c r="H34" s="14">
        <v>10</v>
      </c>
      <c r="I34" s="15"/>
      <c r="J34" s="16"/>
      <c r="K34" s="16"/>
      <c r="L34" s="16"/>
    </row>
    <row r="35" spans="1:12" ht="70.5" customHeight="1">
      <c r="A35" s="11" t="s">
        <v>24</v>
      </c>
      <c r="B35" s="12" t="s">
        <v>73</v>
      </c>
      <c r="C35" s="11"/>
      <c r="D35" s="11"/>
      <c r="E35" s="11"/>
      <c r="F35" s="13"/>
      <c r="G35" s="11"/>
      <c r="H35" s="14">
        <v>30</v>
      </c>
      <c r="I35" s="15"/>
      <c r="J35" s="16"/>
      <c r="K35" s="16"/>
      <c r="L35" s="16"/>
    </row>
    <row r="36" spans="1:12" ht="78.75" customHeight="1">
      <c r="A36" s="11" t="s">
        <v>25</v>
      </c>
      <c r="B36" s="12" t="s">
        <v>74</v>
      </c>
      <c r="C36" s="11"/>
      <c r="D36" s="11"/>
      <c r="E36" s="11"/>
      <c r="F36" s="13"/>
      <c r="G36" s="11"/>
      <c r="H36" s="14">
        <v>10</v>
      </c>
      <c r="I36" s="15"/>
      <c r="J36" s="16"/>
      <c r="K36" s="16"/>
      <c r="L36" s="16"/>
    </row>
    <row r="37" spans="1:12" ht="126">
      <c r="A37" s="11" t="s">
        <v>26</v>
      </c>
      <c r="B37" s="12" t="s">
        <v>75</v>
      </c>
      <c r="C37" s="11"/>
      <c r="D37" s="11"/>
      <c r="E37" s="11"/>
      <c r="F37" s="13"/>
      <c r="G37" s="11"/>
      <c r="H37" s="14">
        <v>3000</v>
      </c>
      <c r="I37" s="15"/>
      <c r="J37" s="16"/>
      <c r="K37" s="16"/>
      <c r="L37" s="16"/>
    </row>
    <row r="38" spans="1:12" ht="86.25" customHeight="1">
      <c r="A38" s="11" t="s">
        <v>27</v>
      </c>
      <c r="B38" s="12" t="s">
        <v>76</v>
      </c>
      <c r="C38" s="11"/>
      <c r="D38" s="11"/>
      <c r="E38" s="11"/>
      <c r="F38" s="13"/>
      <c r="G38" s="11"/>
      <c r="H38" s="14">
        <v>500</v>
      </c>
      <c r="I38" s="15"/>
      <c r="J38" s="16"/>
      <c r="K38" s="16"/>
      <c r="L38" s="16"/>
    </row>
    <row r="39" spans="1:12" ht="106.5" customHeight="1">
      <c r="A39" s="11" t="s">
        <v>41</v>
      </c>
      <c r="B39" s="12" t="s">
        <v>77</v>
      </c>
      <c r="C39" s="11"/>
      <c r="D39" s="11"/>
      <c r="E39" s="11"/>
      <c r="F39" s="13"/>
      <c r="G39" s="11"/>
      <c r="H39" s="14">
        <v>30</v>
      </c>
      <c r="I39" s="15"/>
      <c r="J39" s="16"/>
      <c r="K39" s="16"/>
      <c r="L39" s="16"/>
    </row>
    <row r="40" spans="1:12" ht="288" customHeight="1">
      <c r="A40" s="11" t="s">
        <v>42</v>
      </c>
      <c r="B40" s="12" t="s">
        <v>78</v>
      </c>
      <c r="C40" s="11"/>
      <c r="D40" s="11"/>
      <c r="E40" s="11"/>
      <c r="F40" s="13"/>
      <c r="G40" s="11"/>
      <c r="H40" s="14">
        <v>10</v>
      </c>
      <c r="I40" s="15"/>
      <c r="J40" s="16"/>
      <c r="K40" s="16"/>
      <c r="L40" s="16"/>
    </row>
    <row r="41" spans="1:12" ht="63">
      <c r="A41" s="11" t="s">
        <v>43</v>
      </c>
      <c r="B41" s="12" t="s">
        <v>79</v>
      </c>
      <c r="C41" s="11"/>
      <c r="D41" s="11"/>
      <c r="E41" s="11"/>
      <c r="F41" s="13"/>
      <c r="G41" s="11"/>
      <c r="H41" s="14">
        <v>20</v>
      </c>
      <c r="I41" s="15"/>
      <c r="J41" s="16"/>
      <c r="K41" s="16"/>
      <c r="L41" s="16"/>
    </row>
    <row r="42" spans="1:12" ht="94.5">
      <c r="A42" s="11" t="s">
        <v>44</v>
      </c>
      <c r="B42" s="12" t="s">
        <v>80</v>
      </c>
      <c r="C42" s="11"/>
      <c r="D42" s="11"/>
      <c r="E42" s="11"/>
      <c r="F42" s="13"/>
      <c r="G42" s="11"/>
      <c r="H42" s="14">
        <v>30</v>
      </c>
      <c r="I42" s="15"/>
      <c r="J42" s="16"/>
      <c r="K42" s="16"/>
      <c r="L42" s="16"/>
    </row>
    <row r="43" spans="1:12" ht="63">
      <c r="A43" s="11" t="s">
        <v>45</v>
      </c>
      <c r="B43" s="12" t="s">
        <v>81</v>
      </c>
      <c r="C43" s="11"/>
      <c r="D43" s="11"/>
      <c r="E43" s="11"/>
      <c r="F43" s="13"/>
      <c r="G43" s="11"/>
      <c r="H43" s="14">
        <v>130</v>
      </c>
      <c r="I43" s="15"/>
      <c r="J43" s="16"/>
      <c r="K43" s="16"/>
      <c r="L43" s="16"/>
    </row>
    <row r="44" spans="1:12" ht="47.25">
      <c r="A44" s="11" t="s">
        <v>46</v>
      </c>
      <c r="B44" s="12" t="s">
        <v>82</v>
      </c>
      <c r="C44" s="11"/>
      <c r="D44" s="11"/>
      <c r="E44" s="11"/>
      <c r="F44" s="13"/>
      <c r="G44" s="11"/>
      <c r="H44" s="14">
        <v>10</v>
      </c>
      <c r="I44" s="15"/>
      <c r="J44" s="16"/>
      <c r="K44" s="16"/>
      <c r="L44" s="16"/>
    </row>
    <row r="45" spans="1:12" ht="47.25">
      <c r="A45" s="11" t="s">
        <v>47</v>
      </c>
      <c r="B45" s="12" t="s">
        <v>83</v>
      </c>
      <c r="C45" s="11"/>
      <c r="D45" s="11"/>
      <c r="E45" s="11"/>
      <c r="F45" s="13"/>
      <c r="G45" s="11"/>
      <c r="H45" s="14">
        <v>20</v>
      </c>
      <c r="I45" s="15"/>
      <c r="J45" s="16"/>
      <c r="K45" s="16"/>
      <c r="L45" s="16"/>
    </row>
    <row r="46" spans="1:12" ht="47.25">
      <c r="A46" s="11" t="s">
        <v>48</v>
      </c>
      <c r="B46" s="12" t="s">
        <v>84</v>
      </c>
      <c r="C46" s="11"/>
      <c r="D46" s="11"/>
      <c r="E46" s="11"/>
      <c r="F46" s="13"/>
      <c r="G46" s="11"/>
      <c r="H46" s="14">
        <v>10</v>
      </c>
      <c r="I46" s="15"/>
      <c r="J46" s="16"/>
      <c r="K46" s="16"/>
      <c r="L46" s="16"/>
    </row>
    <row r="47" spans="1:12" ht="189">
      <c r="A47" s="11" t="s">
        <v>49</v>
      </c>
      <c r="B47" s="12" t="s">
        <v>85</v>
      </c>
      <c r="C47" s="11"/>
      <c r="D47" s="11"/>
      <c r="E47" s="11"/>
      <c r="F47" s="13"/>
      <c r="G47" s="11"/>
      <c r="H47" s="14">
        <v>3000</v>
      </c>
      <c r="I47" s="15"/>
      <c r="J47" s="16"/>
      <c r="K47" s="16"/>
      <c r="L47" s="16"/>
    </row>
    <row r="48" spans="1:12" ht="173.25">
      <c r="A48" s="11" t="s">
        <v>50</v>
      </c>
      <c r="B48" s="12" t="s">
        <v>89</v>
      </c>
      <c r="C48" s="11"/>
      <c r="D48" s="11"/>
      <c r="E48" s="11"/>
      <c r="F48" s="13"/>
      <c r="G48" s="11"/>
      <c r="H48" s="14">
        <v>120</v>
      </c>
      <c r="I48" s="15"/>
      <c r="J48" s="16"/>
      <c r="K48" s="16"/>
      <c r="L48" s="16"/>
    </row>
    <row r="49" spans="1:12" ht="94.5">
      <c r="A49" s="11" t="s">
        <v>51</v>
      </c>
      <c r="B49" s="12" t="s">
        <v>88</v>
      </c>
      <c r="C49" s="11"/>
      <c r="D49" s="11"/>
      <c r="E49" s="11"/>
      <c r="F49" s="13"/>
      <c r="G49" s="11"/>
      <c r="H49" s="14">
        <v>20</v>
      </c>
      <c r="I49" s="15"/>
      <c r="J49" s="16"/>
      <c r="K49" s="16"/>
      <c r="L49" s="16"/>
    </row>
    <row r="50" spans="1:12" ht="110.25">
      <c r="A50" s="11" t="s">
        <v>52</v>
      </c>
      <c r="B50" s="12" t="s">
        <v>86</v>
      </c>
      <c r="C50" s="11"/>
      <c r="D50" s="11"/>
      <c r="E50" s="11"/>
      <c r="F50" s="13"/>
      <c r="G50" s="11"/>
      <c r="H50" s="14">
        <v>1</v>
      </c>
      <c r="I50" s="15"/>
      <c r="J50" s="16"/>
      <c r="K50" s="16"/>
      <c r="L50" s="16"/>
    </row>
    <row r="51" spans="1:12" ht="157.5">
      <c r="A51" s="11" t="s">
        <v>53</v>
      </c>
      <c r="B51" s="12" t="s">
        <v>87</v>
      </c>
      <c r="C51" s="11"/>
      <c r="D51" s="11"/>
      <c r="E51" s="11"/>
      <c r="F51" s="13"/>
      <c r="G51" s="11"/>
      <c r="H51" s="14">
        <v>50</v>
      </c>
      <c r="I51" s="15"/>
      <c r="J51" s="16"/>
      <c r="K51" s="16"/>
      <c r="L51" s="16"/>
    </row>
    <row r="52" spans="1:12">
      <c r="I52" s="17" t="s">
        <v>28</v>
      </c>
      <c r="J52" s="18">
        <f>SUM(J27:J51)</f>
        <v>0</v>
      </c>
      <c r="K52" s="18">
        <f t="shared" ref="K52:L52" si="1">SUM(K27:K51)</f>
        <v>0</v>
      </c>
      <c r="L52" s="18">
        <f t="shared" si="1"/>
        <v>0</v>
      </c>
    </row>
    <row r="53" spans="1:12">
      <c r="J53" s="4"/>
      <c r="K53" s="4"/>
      <c r="L53" s="4"/>
    </row>
    <row r="54" spans="1:12">
      <c r="B54" s="7" t="s">
        <v>20</v>
      </c>
      <c r="J54" s="4"/>
      <c r="K54" s="4"/>
      <c r="L54" s="4"/>
    </row>
    <row r="55" spans="1:12" s="4" customFormat="1" ht="47.25">
      <c r="A55" s="9" t="s">
        <v>1</v>
      </c>
      <c r="B55" s="9" t="s">
        <v>2</v>
      </c>
      <c r="C55" s="9" t="s">
        <v>3</v>
      </c>
      <c r="D55" s="9" t="s">
        <v>4</v>
      </c>
      <c r="E55" s="9" t="s">
        <v>5</v>
      </c>
      <c r="F55" s="9" t="s">
        <v>93</v>
      </c>
      <c r="G55" s="9" t="s">
        <v>6</v>
      </c>
      <c r="H55" s="9" t="s">
        <v>7</v>
      </c>
      <c r="I55" s="10" t="s">
        <v>8</v>
      </c>
      <c r="J55" s="10" t="s">
        <v>9</v>
      </c>
      <c r="K55" s="10" t="s">
        <v>10</v>
      </c>
      <c r="L55" s="10" t="s">
        <v>11</v>
      </c>
    </row>
    <row r="56" spans="1:12" ht="126">
      <c r="A56" s="11" t="s">
        <v>12</v>
      </c>
      <c r="B56" s="12" t="s">
        <v>54</v>
      </c>
      <c r="C56" s="11"/>
      <c r="D56" s="11"/>
      <c r="E56" s="11"/>
      <c r="F56" s="13"/>
      <c r="G56" s="11"/>
      <c r="H56" s="14">
        <v>12</v>
      </c>
      <c r="I56" s="15"/>
      <c r="J56" s="16"/>
      <c r="K56" s="16"/>
      <c r="L56" s="16"/>
    </row>
    <row r="57" spans="1:12" ht="31.5">
      <c r="A57" s="11" t="s">
        <v>13</v>
      </c>
      <c r="B57" s="12" t="s">
        <v>55</v>
      </c>
      <c r="C57" s="11"/>
      <c r="D57" s="11"/>
      <c r="E57" s="11"/>
      <c r="F57" s="13"/>
      <c r="G57" s="11"/>
      <c r="H57" s="14">
        <v>50</v>
      </c>
      <c r="I57" s="15"/>
      <c r="J57" s="16"/>
      <c r="K57" s="16"/>
      <c r="L57" s="16"/>
    </row>
    <row r="58" spans="1:12" ht="47.25">
      <c r="A58" s="11" t="s">
        <v>14</v>
      </c>
      <c r="B58" s="12" t="s">
        <v>91</v>
      </c>
      <c r="C58" s="11"/>
      <c r="D58" s="11"/>
      <c r="E58" s="11"/>
      <c r="F58" s="13"/>
      <c r="G58" s="11"/>
      <c r="H58" s="14">
        <v>40</v>
      </c>
      <c r="I58" s="15"/>
      <c r="J58" s="16"/>
      <c r="K58" s="16"/>
      <c r="L58" s="16"/>
    </row>
    <row r="59" spans="1:12" ht="110.25">
      <c r="A59" s="11" t="s">
        <v>15</v>
      </c>
      <c r="B59" s="12" t="s">
        <v>22</v>
      </c>
      <c r="C59" s="11"/>
      <c r="D59" s="11"/>
      <c r="E59" s="11"/>
      <c r="F59" s="13"/>
      <c r="G59" s="11"/>
      <c r="H59" s="14">
        <v>70</v>
      </c>
      <c r="I59" s="15"/>
      <c r="J59" s="16"/>
      <c r="K59" s="16"/>
      <c r="L59" s="16"/>
    </row>
    <row r="60" spans="1:12" ht="47.25">
      <c r="A60" s="11" t="s">
        <v>16</v>
      </c>
      <c r="B60" s="12" t="s">
        <v>21</v>
      </c>
      <c r="C60" s="11"/>
      <c r="D60" s="11"/>
      <c r="E60" s="11"/>
      <c r="F60" s="13"/>
      <c r="G60" s="11"/>
      <c r="H60" s="14">
        <v>50</v>
      </c>
      <c r="I60" s="15"/>
      <c r="J60" s="16"/>
      <c r="K60" s="16"/>
      <c r="L60" s="16"/>
    </row>
    <row r="61" spans="1:12" ht="78.75">
      <c r="A61" s="11" t="s">
        <v>17</v>
      </c>
      <c r="B61" s="12" t="s">
        <v>56</v>
      </c>
      <c r="C61" s="11"/>
      <c r="D61" s="11"/>
      <c r="E61" s="11"/>
      <c r="F61" s="13"/>
      <c r="G61" s="11"/>
      <c r="H61" s="14">
        <v>10</v>
      </c>
      <c r="I61" s="15"/>
      <c r="J61" s="16"/>
      <c r="K61" s="16"/>
      <c r="L61" s="16"/>
    </row>
    <row r="62" spans="1:12" ht="78.75">
      <c r="A62" s="11" t="s">
        <v>19</v>
      </c>
      <c r="B62" s="12" t="s">
        <v>90</v>
      </c>
      <c r="C62" s="19"/>
      <c r="D62" s="11"/>
      <c r="E62" s="11"/>
      <c r="F62" s="13"/>
      <c r="G62" s="11"/>
      <c r="H62" s="14">
        <v>150</v>
      </c>
      <c r="I62" s="15"/>
      <c r="J62" s="16"/>
      <c r="K62" s="16"/>
      <c r="L62" s="16"/>
    </row>
    <row r="63" spans="1:12" ht="31.5">
      <c r="A63" s="11" t="s">
        <v>23</v>
      </c>
      <c r="B63" s="12" t="s">
        <v>57</v>
      </c>
      <c r="C63" s="19"/>
      <c r="D63" s="11"/>
      <c r="E63" s="11"/>
      <c r="F63" s="13"/>
      <c r="G63" s="11"/>
      <c r="H63" s="14">
        <v>20</v>
      </c>
      <c r="I63" s="15"/>
      <c r="J63" s="16"/>
      <c r="K63" s="16"/>
      <c r="L63" s="16"/>
    </row>
    <row r="64" spans="1:12" ht="78.75">
      <c r="A64" s="11" t="s">
        <v>24</v>
      </c>
      <c r="B64" s="12" t="s">
        <v>92</v>
      </c>
      <c r="C64" s="19"/>
      <c r="D64" s="11"/>
      <c r="E64" s="11"/>
      <c r="F64" s="13"/>
      <c r="G64" s="11"/>
      <c r="H64" s="14">
        <v>20</v>
      </c>
      <c r="I64" s="15"/>
      <c r="J64" s="16"/>
      <c r="K64" s="16"/>
      <c r="L64" s="16"/>
    </row>
    <row r="65" spans="1:12" ht="47.25">
      <c r="A65" s="11" t="s">
        <v>25</v>
      </c>
      <c r="B65" s="12" t="s">
        <v>58</v>
      </c>
      <c r="C65" s="19"/>
      <c r="D65" s="11"/>
      <c r="E65" s="11"/>
      <c r="F65" s="13"/>
      <c r="G65" s="11"/>
      <c r="H65" s="14">
        <v>100</v>
      </c>
      <c r="I65" s="15"/>
      <c r="J65" s="16"/>
      <c r="K65" s="16"/>
      <c r="L65" s="16"/>
    </row>
    <row r="66" spans="1:12" ht="47.25">
      <c r="A66" s="11" t="s">
        <v>26</v>
      </c>
      <c r="B66" s="12" t="s">
        <v>59</v>
      </c>
      <c r="C66" s="19"/>
      <c r="D66" s="11"/>
      <c r="E66" s="11"/>
      <c r="F66" s="13"/>
      <c r="G66" s="11"/>
      <c r="H66" s="14">
        <v>5</v>
      </c>
      <c r="I66" s="15"/>
      <c r="J66" s="16"/>
      <c r="K66" s="16"/>
      <c r="L66" s="16"/>
    </row>
    <row r="67" spans="1:12" ht="31.5">
      <c r="A67" s="11" t="s">
        <v>27</v>
      </c>
      <c r="B67" s="12" t="s">
        <v>60</v>
      </c>
      <c r="C67" s="19"/>
      <c r="D67" s="11"/>
      <c r="E67" s="11"/>
      <c r="F67" s="13"/>
      <c r="G67" s="11"/>
      <c r="H67" s="14">
        <v>5</v>
      </c>
      <c r="I67" s="15"/>
      <c r="J67" s="16"/>
      <c r="K67" s="16"/>
      <c r="L67" s="16"/>
    </row>
    <row r="68" spans="1:12">
      <c r="I68" s="17" t="s">
        <v>28</v>
      </c>
      <c r="J68" s="20">
        <f>SUM(J56:J67)</f>
        <v>0</v>
      </c>
      <c r="K68" s="20">
        <f t="shared" ref="K68:L68" si="2">SUM(K56:K67)</f>
        <v>0</v>
      </c>
      <c r="L68" s="20">
        <f t="shared" si="2"/>
        <v>0</v>
      </c>
    </row>
    <row r="71" spans="1:12">
      <c r="B71" s="7" t="s">
        <v>96</v>
      </c>
    </row>
    <row r="72" spans="1:12" ht="47.25">
      <c r="A72" s="9" t="s">
        <v>1</v>
      </c>
      <c r="B72" s="9" t="s">
        <v>2</v>
      </c>
      <c r="C72" s="9" t="s">
        <v>3</v>
      </c>
      <c r="D72" s="9" t="s">
        <v>4</v>
      </c>
      <c r="E72" s="9" t="s">
        <v>5</v>
      </c>
      <c r="F72" s="9" t="s">
        <v>93</v>
      </c>
      <c r="G72" s="9" t="s">
        <v>6</v>
      </c>
      <c r="H72" s="9" t="s">
        <v>7</v>
      </c>
      <c r="I72" s="10" t="s">
        <v>8</v>
      </c>
      <c r="J72" s="10" t="s">
        <v>9</v>
      </c>
      <c r="K72" s="10" t="s">
        <v>10</v>
      </c>
      <c r="L72" s="10" t="s">
        <v>11</v>
      </c>
    </row>
    <row r="73" spans="1:12" ht="225" customHeight="1">
      <c r="A73" s="11" t="s">
        <v>12</v>
      </c>
      <c r="B73" s="12" t="s">
        <v>99</v>
      </c>
      <c r="C73" s="19"/>
      <c r="D73" s="11"/>
      <c r="E73" s="11"/>
      <c r="F73" s="13"/>
      <c r="G73" s="11"/>
      <c r="H73" s="14">
        <v>5</v>
      </c>
      <c r="I73" s="15"/>
      <c r="J73" s="16"/>
      <c r="K73" s="16"/>
      <c r="L73" s="16"/>
    </row>
    <row r="74" spans="1:12">
      <c r="I74" s="17" t="s">
        <v>28</v>
      </c>
      <c r="J74" s="20">
        <f>SUM(J73)</f>
        <v>0</v>
      </c>
      <c r="K74" s="20">
        <f t="shared" ref="K74:L74" si="3">SUM(K73)</f>
        <v>0</v>
      </c>
      <c r="L74" s="20">
        <f t="shared" si="3"/>
        <v>0</v>
      </c>
    </row>
  </sheetData>
  <mergeCells count="2">
    <mergeCell ref="J1:L1"/>
    <mergeCell ref="K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Gałażewska</dc:creator>
  <cp:lastModifiedBy>Aleksandra Gałażewska</cp:lastModifiedBy>
  <dcterms:created xsi:type="dcterms:W3CDTF">2024-01-16T09:32:32Z</dcterms:created>
  <dcterms:modified xsi:type="dcterms:W3CDTF">2024-04-17T11:48:15Z</dcterms:modified>
</cp:coreProperties>
</file>