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lopolskiecentrumnauki-my.sharepoint.com/personal/robert_kochanski_cogiteon_pl/Documents/Sukcesywne dostawy artykułów żywnościowych na potrzeby Małopolskiego Centrum Nauki Cogiteon/"/>
    </mc:Choice>
  </mc:AlternateContent>
  <xr:revisionPtr revIDLastSave="12" documentId="8_{5BB0560A-6DE6-4048-B569-45617665E1EC}" xr6:coauthVersionLast="47" xr6:coauthVersionMax="47" xr10:uidLastSave="{A76C4C11-2337-4AE1-9C34-3715793CA16B}"/>
  <bookViews>
    <workbookView xWindow="1170" yWindow="1170" windowWidth="21600" windowHeight="11295" xr2:uid="{00000000-000D-0000-FFFF-FFFF00000000}"/>
  </bookViews>
  <sheets>
    <sheet name="wyroby  garmażeryjne" sheetId="2" r:id="rId1"/>
  </sheets>
  <definedNames>
    <definedName name="_xlnm.Print_Area" localSheetId="0">'wyroby  garmażeryjne'!$B$2:$I$42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I5" i="2" s="1"/>
  <c r="G6" i="2"/>
  <c r="I6" i="2" s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"/>
  <c r="I27" i="2" s="1"/>
  <c r="G28" i="2"/>
  <c r="I28" i="2" s="1"/>
  <c r="G29" i="2"/>
  <c r="I29" i="2" s="1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6" i="2"/>
  <c r="I36" i="2" s="1"/>
  <c r="G37" i="2"/>
  <c r="I37" i="2" s="1"/>
  <c r="G38" i="2"/>
  <c r="I38" i="2" s="1"/>
  <c r="G39" i="2"/>
  <c r="I39" i="2" s="1"/>
  <c r="G40" i="2"/>
  <c r="I40" i="2" s="1"/>
  <c r="G4" i="2"/>
  <c r="I4" i="2" s="1"/>
  <c r="G41" i="2" l="1"/>
  <c r="G42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Tabela2" description="Połączenie z zapytaniem „Tabela2” w skoroszycie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<sst xmlns="http://schemas.openxmlformats.org/spreadsheetml/2006/main" count="125" uniqueCount="90">
  <si>
    <t>WYROBY GARMAŻERYJNE</t>
  </si>
  <si>
    <t>LP</t>
  </si>
  <si>
    <t>Produkt</t>
  </si>
  <si>
    <t>Opis</t>
  </si>
  <si>
    <t>Jednostka</t>
  </si>
  <si>
    <t>Ilość</t>
  </si>
  <si>
    <t>Cena netto za jednostkę miary</t>
  </si>
  <si>
    <t>Wartość netto (kolumna E x kolumna F)</t>
  </si>
  <si>
    <t>Stawka vat</t>
  </si>
  <si>
    <t>Wartość brutto (kolumna G pomnożona przez stawkę podatku vat)</t>
  </si>
  <si>
    <t>Zrazy mięsne</t>
  </si>
  <si>
    <r>
      <t xml:space="preserve">Składniki: ziemniaki, </t>
    </r>
    <r>
      <rPr>
        <b/>
        <sz val="11"/>
        <rFont val="Calibri"/>
        <family val="2"/>
        <charset val="238"/>
        <scheme val="minor"/>
      </rPr>
      <t>JAJKA, MĄK</t>
    </r>
    <r>
      <rPr>
        <sz val="11"/>
        <rFont val="Calibri"/>
        <family val="2"/>
        <charset val="238"/>
        <scheme val="minor"/>
      </rPr>
      <t>A, olej, 
sól, przyprawy,szpinak,mięso. Produkt zawiera alergeny. Alergeny wyróżnione. Pakowane próżniowo z gazem (mieszanina dwutlenku węgla z argonem) Pakowane 1 kg/0,5 kg. Produkt zawiera min. 85 % mięsa wieprzowego najwyżej jakości, smażony  tłuszczu. Zrazy wyprodukowane są z naturalnych składników o niskiej zawartości sodu tj. zawierające nie więcej niż 0,4g sodu lub równoważnej ilości soli na 100g produktu gotowego do spożycia bez dodatku konserwantów czy sztucznych aromatów. Produkt robiony ręcznie.</t>
    </r>
  </si>
  <si>
    <t>kg</t>
  </si>
  <si>
    <t>Zrazy ziemniaczane z mięsem</t>
  </si>
  <si>
    <r>
      <t>Składniki: ziemniaki,</t>
    </r>
    <r>
      <rPr>
        <b/>
        <sz val="11"/>
        <rFont val="Calibri"/>
        <family val="2"/>
        <charset val="238"/>
        <scheme val="minor"/>
      </rPr>
      <t xml:space="preserve"> JAJKA, MĄKA</t>
    </r>
    <r>
      <rPr>
        <sz val="11"/>
        <rFont val="Calibri"/>
        <family val="2"/>
        <charset val="238"/>
        <scheme val="minor"/>
      </rPr>
      <t>, olej, 
sól, przyprawy,szpinak,mięso. Produkt zawiera alergeny. Alergeny wyróżnione. Pakowane próżniowo z gazem (mieszanina dwutlenku węgla z argonem) pakowane 1 kg/0,5 kg. Produkt zawiera min. 55% ziemniaków i 35% mięsa, smażony  tłuszczu najwyższej jakości. Zrazy wyprodukowane są z naturalnych składników o niskiej zawartości sodu tj. zawierające nie więcej niż 0,4g sodu lub równoważnej ilości soli na 100g produktu gotowego do spożycia bez dodatku konserwantów czy sztucznych aromatów. Produkt robiony ręcznie.</t>
    </r>
  </si>
  <si>
    <t>Zrazy ziemniaczane z grzybami i z serem</t>
  </si>
  <si>
    <r>
      <t xml:space="preserve">Składniki: ziemniaki, </t>
    </r>
    <r>
      <rPr>
        <b/>
        <sz val="11"/>
        <rFont val="Calibri"/>
        <family val="2"/>
        <charset val="238"/>
        <scheme val="minor"/>
      </rPr>
      <t>JAJKA, MĄKA</t>
    </r>
    <r>
      <rPr>
        <sz val="11"/>
        <rFont val="Calibri"/>
        <family val="2"/>
        <charset val="238"/>
        <scheme val="minor"/>
      </rPr>
      <t>, olej, 
sól,pieczarka,</t>
    </r>
    <r>
      <rPr>
        <b/>
        <sz val="11"/>
        <rFont val="Calibri"/>
        <family val="2"/>
        <charset val="238"/>
        <scheme val="minor"/>
      </rPr>
      <t xml:space="preserve"> SER ŻÓŁTY.</t>
    </r>
    <r>
      <rPr>
        <sz val="11"/>
        <rFont val="Calibri"/>
        <family val="2"/>
        <charset val="238"/>
        <scheme val="minor"/>
      </rPr>
      <t xml:space="preserve"> Produkt zawiera alergeny. Alergeny wyróżnione.  Pakowane próżniowo z gazem (mieszanina dwutlenku węgla z argonem) pakowane 1kg/0,5 kg. Produkt zawiera min. 55% ziemniaków i 25% pieczarek, smażony  tłuszczu najwyższej jakości. Zrazy wyprodukowane są z naturalnych składników o niskiej zawartości sodu tj. zawierające nie więcej niż 0,4g sodu lub równoważnej ilości soli na 100g produktu gotowego do spożycia bez dodatku konserwantów czy sztucznych aromatów. Produkt robiony ręcznie.</t>
    </r>
  </si>
  <si>
    <t>Gołąbki</t>
  </si>
  <si>
    <t>Składniki: mięso wieprzowe, kapusta,
kasza jęczmienna, cebula,ryż,przyprawy. Pakowane próżniowo z gazem (mieszanina dwutlenku węgla z argonem) pakowane 1,5 kg/1 kg/0,5 kg, Gołąbki z nadzieniem z mięsa i ryżu i kaszy wyprodukowane z naturalnych składników o niskiej zawartości soli ( zawartość mięsa wieprzowego w farszu nie mniejsza niż 34%, nie dopuszcza się stosowania mięsa odkostnionego mechanicznie), 60% produktu stanowi farsz w gotowym produkcie. Farsz zawinięty w liści z kapusty słodkiej. Liście nieuszkodzone, bez brunatnych przebarwień.</t>
  </si>
  <si>
    <t>Kluseczki obiadowe</t>
  </si>
  <si>
    <r>
      <t xml:space="preserve">Składniki: </t>
    </r>
    <r>
      <rPr>
        <b/>
        <sz val="11"/>
        <rFont val="Calibri"/>
        <family val="2"/>
        <charset val="238"/>
        <scheme val="minor"/>
      </rPr>
      <t>MĄKA, JAJKA</t>
    </r>
    <r>
      <rPr>
        <sz val="11"/>
        <rFont val="Calibri"/>
        <family val="2"/>
        <charset val="238"/>
        <scheme val="minor"/>
      </rPr>
      <t>,  sól, olej,przyprawy. Produkt zawiera alergeny. Alergeny wyróżnione. Pakowane próżniowo z gazem (mieszanina dwutlenku węgla z argonem) pakowane 0,5 kg. Kluseczki produkowane są w postaci cieńkich paseczków, idealnie pasujące do sosów czy mięs. Wyprodukowane są z naturalnych składników o niskiej zawartości sodu/soli, tj. zawierające nie więcej niż 0,4g sodu lub 1g soli na 100g produktu bez dodatku konserwantów, sztucznych barwników czy aromatów.</t>
    </r>
  </si>
  <si>
    <t>Kluski śląskie</t>
  </si>
  <si>
    <r>
      <t xml:space="preserve">Składniki: ziemniaki, </t>
    </r>
    <r>
      <rPr>
        <b/>
        <sz val="11"/>
        <rFont val="Calibri"/>
        <family val="2"/>
        <charset val="238"/>
        <scheme val="minor"/>
      </rPr>
      <t>JAJKA</t>
    </r>
    <r>
      <rPr>
        <sz val="11"/>
        <rFont val="Calibri"/>
        <family val="2"/>
        <charset val="238"/>
        <scheme val="minor"/>
      </rPr>
      <t>, mąka 
ziemniaczana,sól,olej. Produkt zawiera alergeny. Alergeny wyróżnione.  Pakowane próżniowo z gazem (mieszanina dwutlenku węgla z argonem) pakowane 0,5 kgz. Kluski śląskie - ziemniaki stanowią 67% gotowego produktu. Ręcznie wyprodukowane z naturalnych składników o niskiej zawartości sodu/soli, tj. zawierające nie więcej niż 0,4g sodu lub 1g soli na 100g produktu bez dodatku konserwantów, sztucznych barwników czy aromatów.</t>
    </r>
  </si>
  <si>
    <t>Kopytka</t>
  </si>
  <si>
    <r>
      <t xml:space="preserve">Składniki: ziemniaki, </t>
    </r>
    <r>
      <rPr>
        <b/>
        <sz val="11"/>
        <rFont val="Calibri"/>
        <family val="2"/>
        <charset val="238"/>
        <scheme val="minor"/>
      </rPr>
      <t>MĄKA, JAJKA</t>
    </r>
    <r>
      <rPr>
        <sz val="11"/>
        <rFont val="Calibri"/>
        <family val="2"/>
        <charset val="238"/>
        <scheme val="minor"/>
      </rPr>
      <t>, sól, olej. Produkt zawiera alergeny.  Alergeny wyróżnione. Pakowane próżniowo z gazem (mieszanina dwutlenku węgla z argonem) pakowane 0,5 kg. Kopytka - ziemniaki stanowią  55,3 % gotowego produktu. Kopytka są wyprodukowane ręcznie,  z naturalnych składników o niskiej zawartości sodu/soli, tj. zawierające nie więcej niż 0,4g sodu lub 1g soli na 100g produktu bez dodatku konserwantów, sztucznych barwników czy aromatów. Pakowane  próżniowo z gazem (mieszanina dwutlenku węgla z argonem)</t>
    </r>
  </si>
  <si>
    <t>Krokiety ukraińskie</t>
  </si>
  <si>
    <r>
      <t>Składniki:</t>
    </r>
    <r>
      <rPr>
        <b/>
        <sz val="11"/>
        <rFont val="Calibri"/>
        <family val="2"/>
        <charset val="238"/>
      </rPr>
      <t xml:space="preserve"> MĄKA, SER biały</t>
    </r>
    <r>
      <rPr>
        <sz val="11"/>
        <rFont val="Calibri"/>
        <family val="2"/>
        <charset val="238"/>
      </rPr>
      <t xml:space="preserve">, kartofle, </t>
    </r>
    <r>
      <rPr>
        <b/>
        <sz val="11"/>
        <rFont val="Calibri"/>
        <family val="2"/>
        <charset val="238"/>
      </rPr>
      <t>MLEKO, JAJKA,</t>
    </r>
    <r>
      <rPr>
        <sz val="11"/>
        <rFont val="Calibri"/>
        <family val="2"/>
        <charset val="238"/>
      </rPr>
      <t xml:space="preserve"> cebula,</t>
    </r>
    <r>
      <rPr>
        <b/>
        <sz val="11"/>
        <rFont val="Calibri"/>
        <family val="2"/>
        <charset val="238"/>
      </rPr>
      <t xml:space="preserve"> BUŁKA TARTA, </t>
    </r>
    <r>
      <rPr>
        <sz val="11"/>
        <rFont val="Calibri"/>
        <family val="2"/>
        <charset val="238"/>
      </rPr>
      <t xml:space="preserve">
kaszka kukurydziana, pieprz, sól, olej. Produkt zawiera alergeny. Alergeny wyróżnione. Pakowane próżniowo z gazem (mieszanina dwutlenku węgla z argonem) pakowane 1,5 kg/ 0,8 kg. Krokiety (naleśniki do krokietów  produkowane są ręcznie) w panierce kukurydzianej z dodatkiem bułki tartej , smażone są  we fryturze najwyższej jakości.</t>
    </r>
  </si>
  <si>
    <t>Krokiety z kapustą i grzybami</t>
  </si>
  <si>
    <r>
      <t xml:space="preserve">Składniki: </t>
    </r>
    <r>
      <rPr>
        <b/>
        <sz val="11"/>
        <rFont val="Calibri"/>
        <family val="2"/>
        <charset val="238"/>
      </rPr>
      <t>MĄKA</t>
    </r>
    <r>
      <rPr>
        <sz val="11"/>
        <rFont val="Calibri"/>
        <family val="2"/>
        <charset val="238"/>
      </rPr>
      <t xml:space="preserve">, kapusta kiszona,pieczarki, </t>
    </r>
    <r>
      <rPr>
        <b/>
        <sz val="11"/>
        <rFont val="Calibri"/>
        <family val="2"/>
        <charset val="238"/>
      </rPr>
      <t>JAJKA, MLEKO, BUŁKA TARTA,</t>
    </r>
    <r>
      <rPr>
        <sz val="11"/>
        <rFont val="Calibri"/>
        <family val="2"/>
        <charset val="238"/>
      </rPr>
      <t xml:space="preserve"> kaszka kukurydziana, cebula, przyprawy. Produkt zawiera alergeny. Alergeny wyróżnione. Alergeny wyróżnione. Pakowane próżniowo z gazem (mieszanina dwutlenku węgla z argonem)pakowane 1,5 kg/0,8 kg. Krokiety (naleśniki do krokietów  produkowane są ręcznie) w panierce kukurydzianej z dodatkiem bułki tartej , smażone są  we fryturze najwyższej jakości</t>
    </r>
  </si>
  <si>
    <t>Krokiety z grzybami i z serem</t>
  </si>
  <si>
    <r>
      <t xml:space="preserve">Składniki: </t>
    </r>
    <r>
      <rPr>
        <b/>
        <sz val="11"/>
        <rFont val="Calibri"/>
        <family val="2"/>
        <charset val="238"/>
      </rPr>
      <t>MĄKA</t>
    </r>
    <r>
      <rPr>
        <sz val="11"/>
        <rFont val="Calibri"/>
        <family val="2"/>
        <charset val="238"/>
      </rPr>
      <t xml:space="preserve">, pieczarki, </t>
    </r>
    <r>
      <rPr>
        <b/>
        <sz val="11"/>
        <rFont val="Calibri"/>
        <family val="2"/>
        <charset val="238"/>
      </rPr>
      <t>SER żółty</t>
    </r>
    <r>
      <rPr>
        <sz val="11"/>
        <rFont val="Calibri"/>
        <family val="2"/>
        <charset val="238"/>
      </rPr>
      <t xml:space="preserve">, </t>
    </r>
    <r>
      <rPr>
        <b/>
        <sz val="11"/>
        <rFont val="Calibri"/>
        <family val="2"/>
        <charset val="238"/>
      </rPr>
      <t>MLEKO, JAJKA</t>
    </r>
    <r>
      <rPr>
        <sz val="11"/>
        <rFont val="Calibri"/>
        <family val="2"/>
        <charset val="238"/>
      </rPr>
      <t>, masło, cebula, bułka tarta, 
kaszka kukurydziana, przyprawy. Produkt zawiera alergeny. Alergeny wyróżnione.Alergeny wyróżnione. Pakowane próżniowo z gazem (mieszanina dwutlenku węgla z argonem) pakowane 1,5 kg/0,8 kg. Krokiety (naleśniki do krokietów  produkowane są ręcznie) w panierce kukurydzianej z dodatkiem bułki tartej , smażone są  we fryturze najwyższej jakości</t>
    </r>
  </si>
  <si>
    <t>Krokiety z mięsem</t>
  </si>
  <si>
    <r>
      <t>Składniki: mięso wieprzowe 100%,</t>
    </r>
    <r>
      <rPr>
        <b/>
        <sz val="11"/>
        <rFont val="Calibri"/>
        <family val="2"/>
        <charset val="238"/>
      </rPr>
      <t>MĄKA</t>
    </r>
    <r>
      <rPr>
        <sz val="11"/>
        <rFont val="Calibri"/>
        <family val="2"/>
        <charset val="238"/>
      </rPr>
      <t>,</t>
    </r>
    <r>
      <rPr>
        <b/>
        <sz val="11"/>
        <rFont val="Calibri"/>
        <family val="2"/>
        <charset val="238"/>
      </rPr>
      <t>MLEKO, JAJKA, BUŁKA TARTA</t>
    </r>
    <r>
      <rPr>
        <sz val="11"/>
        <rFont val="Calibri"/>
        <family val="2"/>
        <charset val="238"/>
      </rPr>
      <t>, cebula,
 pieprz, sól, włoszczyzna,przyprawy. Produkt zawiera alergeny. Alergeny wyróżnione. Pakowane próżniowo z gazem (mieszanina dwutlenku węgla z argonem) pakowane 1,5 kg/0,8 kg. Krokiety (naleśniki do krokietów  produkowane są ręcznie) w panierce kukurydzianej z dodatkiem bułki tartej , smażone są  we fryturze najwyższej jakości</t>
    </r>
  </si>
  <si>
    <t>Krokiety ze szpinakiem</t>
  </si>
  <si>
    <r>
      <t xml:space="preserve">Składniki: </t>
    </r>
    <r>
      <rPr>
        <b/>
        <sz val="11"/>
        <rFont val="Calibri"/>
        <family val="2"/>
        <charset val="238"/>
        <scheme val="minor"/>
      </rPr>
      <t>MĄKA</t>
    </r>
    <r>
      <rPr>
        <sz val="11"/>
        <rFont val="Calibri"/>
        <family val="2"/>
        <charset val="238"/>
        <scheme val="minor"/>
      </rPr>
      <t xml:space="preserve">, szpinak, </t>
    </r>
    <r>
      <rPr>
        <b/>
        <sz val="11"/>
        <rFont val="Calibri"/>
        <family val="2"/>
        <charset val="238"/>
        <scheme val="minor"/>
      </rPr>
      <t>SER biały</t>
    </r>
    <r>
      <rPr>
        <sz val="11"/>
        <rFont val="Calibri"/>
        <family val="2"/>
        <charset val="238"/>
        <scheme val="minor"/>
      </rPr>
      <t xml:space="preserve">, </t>
    </r>
    <r>
      <rPr>
        <b/>
        <sz val="11"/>
        <rFont val="Calibri"/>
        <family val="2"/>
        <charset val="238"/>
        <scheme val="minor"/>
      </rPr>
      <t>MLEKO, JAJKA, BUŁKA TARTA</t>
    </r>
    <r>
      <rPr>
        <sz val="11"/>
        <rFont val="Calibri"/>
        <family val="2"/>
        <charset val="238"/>
        <scheme val="minor"/>
      </rPr>
      <t>,  kasza kukurydziana,cebula, czosnek, pieprz, sól. Produkt zawiera alergeny. Alergeny wyróżnione.  Pakowane próżniowo z gazem (mieszanina dwutlenku węgla z argonem) pakowane 1,5 kg/0,8 kg. Krokiety (naleśniki do krokietów  produkowane są ręcznie) w panierce kukurydzianej z dodatkiem bułki tartej , smażone są  we fryturze najwyższej jakości</t>
    </r>
  </si>
  <si>
    <t>Kulebiaki z kapustą i z grzybami</t>
  </si>
  <si>
    <r>
      <t xml:space="preserve">Składniki: pieczarki,kapusta kiszona, przyprawy, cebula, masło, </t>
    </r>
    <r>
      <rPr>
        <b/>
        <sz val="11"/>
        <rFont val="Calibri"/>
        <family val="2"/>
        <charset val="238"/>
        <scheme val="minor"/>
      </rPr>
      <t>MĄKA, 
JAJKA</t>
    </r>
    <r>
      <rPr>
        <sz val="11"/>
        <rFont val="Calibri"/>
        <family val="2"/>
        <charset val="238"/>
        <scheme val="minor"/>
      </rPr>
      <t>, drożdże, śmietana,  olej. Produkt zawiera alergeny. Alergeny wyróżnione. Alergeny wyróżnione. Pakowane próżniowo z gazem (mieszanina dwutlenku węgla z argonem) pakowane 1 kg/0,5 kg. Kulebiaki produkowane ręcznie, gdzie stosunek farszu do specjalnego ciasta krucho-drożdżowego wynosi min. 55%. Wszystkie dodatki są naturalnego pochodzenia bez używania ulepczaczy smaków</t>
    </r>
  </si>
  <si>
    <t>Kulebiaki z mięsem</t>
  </si>
  <si>
    <r>
      <t xml:space="preserve">Składniki; mięso wieprzowe 100%, czosnek, przyprawy, </t>
    </r>
    <r>
      <rPr>
        <b/>
        <sz val="11"/>
        <rFont val="Calibri"/>
        <family val="2"/>
        <charset val="238"/>
        <scheme val="minor"/>
      </rPr>
      <t>BUŁKA TARTA</t>
    </r>
    <r>
      <rPr>
        <sz val="11"/>
        <rFont val="Calibri"/>
        <family val="2"/>
        <charset val="238"/>
        <scheme val="minor"/>
      </rPr>
      <t xml:space="preserve">, cebula, masło, </t>
    </r>
    <r>
      <rPr>
        <b/>
        <sz val="11"/>
        <rFont val="Calibri"/>
        <family val="2"/>
        <charset val="238"/>
        <scheme val="minor"/>
      </rPr>
      <t>MĄKA</t>
    </r>
    <r>
      <rPr>
        <sz val="11"/>
        <rFont val="Calibri"/>
        <family val="2"/>
        <charset val="238"/>
        <scheme val="minor"/>
      </rPr>
      <t xml:space="preserve">, ryż, </t>
    </r>
    <r>
      <rPr>
        <b/>
        <sz val="11"/>
        <rFont val="Calibri"/>
        <family val="2"/>
        <charset val="238"/>
        <scheme val="minor"/>
      </rPr>
      <t>JAJKA</t>
    </r>
    <r>
      <rPr>
        <sz val="11"/>
        <rFont val="Calibri"/>
        <family val="2"/>
        <charset val="238"/>
        <scheme val="minor"/>
      </rPr>
      <t xml:space="preserve">, drożdże, 
</t>
    </r>
    <r>
      <rPr>
        <b/>
        <sz val="11"/>
        <rFont val="Calibri"/>
        <family val="2"/>
        <charset val="238"/>
        <scheme val="minor"/>
      </rPr>
      <t>ŚMIETANA</t>
    </r>
    <r>
      <rPr>
        <sz val="11"/>
        <rFont val="Calibri"/>
        <family val="2"/>
        <charset val="238"/>
        <scheme val="minor"/>
      </rPr>
      <t>, olej.  Produkt zawiera alergeny. Alergeny wyróżnione. Pakowane próżniowo z gazem (mieszanina dwutlenku węgla z argonem)pakowane 1kg/ 0,5 kg. Kulebiaki produkowane ręcznie, gdzie stosunek farszu do specjalnego ciasta krucho-drożdżowego wynosi min. 55%. Wszystkie dodatki są naturalnego pochodzenia bez używania ulepczaczy smaków</t>
    </r>
  </si>
  <si>
    <t>Kulebiaki ze szpinakiem</t>
  </si>
  <si>
    <r>
      <t>Składniki: szpinak, ser biały, czosnek, przyprawy,masło,</t>
    </r>
    <r>
      <rPr>
        <b/>
        <sz val="11"/>
        <rFont val="Calibri"/>
        <family val="2"/>
        <charset val="238"/>
        <scheme val="minor"/>
      </rPr>
      <t xml:space="preserve"> MĄKA,</t>
    </r>
    <r>
      <rPr>
        <sz val="11"/>
        <rFont val="Calibri"/>
        <family val="2"/>
        <charset val="238"/>
        <scheme val="minor"/>
      </rPr>
      <t xml:space="preserve"> ryż, </t>
    </r>
    <r>
      <rPr>
        <b/>
        <sz val="11"/>
        <rFont val="Calibri"/>
        <family val="2"/>
        <charset val="238"/>
        <scheme val="minor"/>
      </rPr>
      <t>JAJKA</t>
    </r>
    <r>
      <rPr>
        <sz val="11"/>
        <rFont val="Calibri"/>
        <family val="2"/>
        <charset val="238"/>
        <scheme val="minor"/>
      </rPr>
      <t>, drożdże,śmietana, olej. Produkt zawiera alergeny. Alergeny wyróżnione. Alergeny wyróżnione. Pakowane próżniowo z gazem (mieszanina dwutlenku węgla z argonem) pakowane 1kg/0,5 kg. Kulebiaki produkowane ręcznie, gdzie stosunek farszu do specjalnego ciasta krucho-drożdżowego wynosi min. 55%. Wszystkie dodatki są naturalnego pochodzenia bez używania ulepczaczy smaków</t>
    </r>
  </si>
  <si>
    <t>Łazanki</t>
  </si>
  <si>
    <r>
      <t xml:space="preserve">Składniki:  kapusta kiszona, pieczarki, </t>
    </r>
    <r>
      <rPr>
        <b/>
        <sz val="11"/>
        <rFont val="Calibri"/>
        <family val="2"/>
        <charset val="238"/>
        <scheme val="minor"/>
      </rPr>
      <t>MĄKA,  MLEKO</t>
    </r>
    <r>
      <rPr>
        <sz val="11"/>
        <rFont val="Calibri"/>
        <family val="2"/>
        <charset val="238"/>
        <scheme val="minor"/>
      </rPr>
      <t xml:space="preserve">, cebula, przyprawy.
Produkt zawiera alergeny. Alergeny wyróżnione. Pakowane próżniowo z gazem (mieszanina dwutlenku węgla z argonem) pakowane 1 kg/ 0,5 kg. Łazanki  składają się z cienkich płatki makaronu w kształcie kwadracików, stanowią bazę dla wyrazistych smaków kiszonej kapusty, pieczarek i cebuli. Makaron łazankowy w naszej firmie jest produkowany ręcznie, z naturalnych składników, bez dodatku konserwantów. Produkt o niskiej zawartości sodu tj. zawierające nie więcej niż 0,4g sodu lub równoważnej ilości soli na 100g produktu gotowego do spożycia bez dodatku konserwantów czy sztucznych aromatów. </t>
    </r>
  </si>
  <si>
    <t>Naleśniki z borówkami (sezonowo)</t>
  </si>
  <si>
    <r>
      <t xml:space="preserve">Składniki: borówka, </t>
    </r>
    <r>
      <rPr>
        <b/>
        <sz val="11"/>
        <rFont val="Calibri"/>
        <family val="2"/>
        <charset val="238"/>
        <scheme val="minor"/>
      </rPr>
      <t>MĄKA, JAJKA</t>
    </r>
    <r>
      <rPr>
        <sz val="11"/>
        <rFont val="Calibri"/>
        <family val="2"/>
        <charset val="238"/>
        <scheme val="minor"/>
      </rPr>
      <t>, cukier, sól, masło, przyprawy. Produkt zawiera alergeny. Alergeny wyróżnione. Pakowane próżniowo z gazem (mieszanina dwutlenku węgla z argonem) pakowane 1 kg/0,5 kg. Naleśniki produkowane są ręcznie, smażone na patelniach. Naleśniki są wyprodukowane z naturalnych składników o niskiej zawartości sodu tj. zawierające nie więcej niż 0,4g sodu lub równoważnej ilości soli na 100g produktu gotowego do spożycia bez dodatku konserwantów czy sztucznych aromatów. Borówki pochodzą z okolicznej plantacji, bez stosowania chemi i oprysków.</t>
    </r>
  </si>
  <si>
    <t>Naleśniki z truskawkami (sezonowo)</t>
  </si>
  <si>
    <r>
      <t xml:space="preserve">Składniki: ser biały, </t>
    </r>
    <r>
      <rPr>
        <b/>
        <sz val="11"/>
        <rFont val="Calibri"/>
        <family val="2"/>
        <charset val="238"/>
      </rPr>
      <t>MĄKA, MLEKO</t>
    </r>
    <r>
      <rPr>
        <sz val="11"/>
        <rFont val="Calibri"/>
        <family val="2"/>
        <charset val="238"/>
      </rPr>
      <t xml:space="preserve">,  truskawki, </t>
    </r>
    <r>
      <rPr>
        <b/>
        <sz val="11"/>
        <rFont val="Calibri"/>
        <family val="2"/>
        <charset val="238"/>
      </rPr>
      <t>JAJKA</t>
    </r>
    <r>
      <rPr>
        <sz val="11"/>
        <rFont val="Calibri"/>
        <family val="2"/>
        <charset val="238"/>
      </rPr>
      <t xml:space="preserve">, cukier, sól, masło,  
przyprawy. Produkt zawiera alergeny. Alergeny wyróżnione. Pakowane próżniowo z gazem (mieszanina dwutlenku węgla z argonem) pakowane 1kg/ 0,5 kg. Naleśniki produkowane są ręcznie, smażone na patelniach. Naleśniki są wyprodukowane z naturalnych składników o niskiej zawartości sodu tj. zawierające nie więcej niż 0,4g sodu lub równoważnej ilości soli na 100g produktu gotowego do spożycia bez dodatku konserwantów czy sztucznych aromatów. </t>
    </r>
  </si>
  <si>
    <t>Naleśniki z serem</t>
  </si>
  <si>
    <r>
      <t xml:space="preserve">Składniki: SER biały, </t>
    </r>
    <r>
      <rPr>
        <b/>
        <sz val="11"/>
        <rFont val="Calibri"/>
        <family val="2"/>
        <charset val="238"/>
      </rPr>
      <t>MĄKA, JAJKA</t>
    </r>
    <r>
      <rPr>
        <sz val="11"/>
        <rFont val="Calibri"/>
        <family val="2"/>
        <charset val="238"/>
      </rPr>
      <t xml:space="preserve">, cukier, sól, </t>
    </r>
    <r>
      <rPr>
        <b/>
        <sz val="11"/>
        <rFont val="Calibri"/>
        <family val="2"/>
        <charset val="238"/>
      </rPr>
      <t>MASŁO</t>
    </r>
    <r>
      <rPr>
        <sz val="11"/>
        <rFont val="Calibri"/>
        <family val="2"/>
        <charset val="238"/>
      </rPr>
      <t xml:space="preserve">, przyprawy. Produkt zawiera alergeny. Alergeny wyróżnione. Pakowane próżniowo z gazem (mieszanina dwutlenku węgla z argonem) pakowane 1kg/ 0,5 kg. Naleśniki produkowane są ręcznie, smażone na patelniach. Naleśniki są wyprodukowane z naturalnych składników o niskiej zawartości sodu tj. zawierające nie więcej niż 0,4g sodu lub równoważnej ilości soli na 100g produktu gotowego do spożycia bez dodatku konserwantów czy sztucznych aromatów. </t>
    </r>
  </si>
  <si>
    <t>Naleśniki ze szpinakiem</t>
  </si>
  <si>
    <r>
      <t xml:space="preserve">Składniki: szpinak, </t>
    </r>
    <r>
      <rPr>
        <b/>
        <sz val="11"/>
        <rFont val="Calibri"/>
        <family val="2"/>
        <charset val="238"/>
      </rPr>
      <t>SER biały, MĄKA,</t>
    </r>
    <r>
      <rPr>
        <sz val="11"/>
        <rFont val="Calibri"/>
        <family val="2"/>
        <charset val="238"/>
      </rPr>
      <t xml:space="preserve"> cebula, czosnek</t>
    </r>
    <r>
      <rPr>
        <b/>
        <sz val="11"/>
        <rFont val="Calibri"/>
        <family val="2"/>
        <charset val="238"/>
      </rPr>
      <t>, 
JAJKA</t>
    </r>
    <r>
      <rPr>
        <sz val="11"/>
        <rFont val="Calibri"/>
        <family val="2"/>
        <charset val="238"/>
      </rPr>
      <t xml:space="preserve">, cukier, sól, pieprz. Produkt zawiera alergeny. Alergeny wyróżnione. Pakowane próżniowo z gazem (mieszanina dwutlenku węgla z argonem) pakowane 1 kg/ 0,5 kg. Naleśniki produkowane są ręcznie, smażone na patelniach. Naleśniki są wyprodukowane z naturalnych składników o niskiej zawartości sodu tj. zawierające nie więcej niż 0,4g sodu lub równoważnej ilości soli na 100g produktu gotowego do spożycia bez dodatku konserwantów czy sztucznych aromatów. </t>
    </r>
  </si>
  <si>
    <t>Paluszki grzybowe</t>
  </si>
  <si>
    <r>
      <t xml:space="preserve">Składniki: pieczarki, kapusta, przyprawy, cebula, masło, </t>
    </r>
    <r>
      <rPr>
        <b/>
        <sz val="11"/>
        <rFont val="Calibri"/>
        <family val="2"/>
        <charset val="238"/>
        <scheme val="minor"/>
      </rPr>
      <t>MĄKA, 
JAJKA</t>
    </r>
    <r>
      <rPr>
        <sz val="11"/>
        <rFont val="Calibri"/>
        <family val="2"/>
        <charset val="238"/>
        <scheme val="minor"/>
      </rPr>
      <t xml:space="preserve">, drożdże, </t>
    </r>
    <r>
      <rPr>
        <b/>
        <sz val="11"/>
        <rFont val="Calibri"/>
        <family val="2"/>
        <charset val="238"/>
        <scheme val="minor"/>
      </rPr>
      <t>ŚMIETANA</t>
    </r>
    <r>
      <rPr>
        <sz val="11"/>
        <rFont val="Calibri"/>
        <family val="2"/>
        <charset val="238"/>
        <scheme val="minor"/>
      </rPr>
      <t>,  olej. Produkt zawiera alergeny. Alergeny wyróżnione.Pakowane próżniowo z gazem (mieszanina dwutlenku węgla z argonem).pakowane 1 kg / 0,5 kg. Paluszki grzybowe produkowane są ręcznie, gdzie stosunek farszu piaczarkowego do specjalnego ciasta  wynosi min. 55%.  Paluszki grzybowe są mniejsze ok. 3 razy mniejsze niż kulebiaki. Wszystkie dodatki są naturalnego pochodzenia bez używania ulepczaczy smaków.</t>
    </r>
  </si>
  <si>
    <t>Pierogi gazdowskie</t>
  </si>
  <si>
    <r>
      <t xml:space="preserve">Składniki: ziemniaki, kiełbasa, mięso wieprzowe, </t>
    </r>
    <r>
      <rPr>
        <b/>
        <sz val="11"/>
        <rFont val="Calibri"/>
        <family val="2"/>
        <charset val="238"/>
        <scheme val="minor"/>
      </rPr>
      <t>MĄKA</t>
    </r>
    <r>
      <rPr>
        <sz val="11"/>
        <rFont val="Calibri"/>
        <family val="2"/>
        <charset val="238"/>
        <scheme val="minor"/>
      </rPr>
      <t>, cebula, sól,  przyprawy. Produkt zawiera alergeny. Alergeny wyróżnione. Pakowane próżniowo z gazem (mieszanina dwutlenku węgla z argonem)pakowane 1kg / 0,5 kg. Pierogi zawierają min. 25% kiełbasy i min. 15% mięsa w produkcie. Pierogi produkowane są ręcznie, bez dodatku konserwantów.</t>
    </r>
  </si>
  <si>
    <t>Pierogi leniwe</t>
  </si>
  <si>
    <r>
      <t xml:space="preserve">Składniki: </t>
    </r>
    <r>
      <rPr>
        <b/>
        <sz val="11"/>
        <rFont val="Calibri"/>
        <family val="2"/>
        <charset val="238"/>
        <scheme val="minor"/>
      </rPr>
      <t xml:space="preserve">MĄKA, ser biały, JAJKA, </t>
    </r>
    <r>
      <rPr>
        <sz val="11"/>
        <rFont val="Calibri"/>
        <family val="2"/>
        <charset val="238"/>
        <scheme val="minor"/>
      </rPr>
      <t xml:space="preserve">kartofle, sól, przyprawy. Produkt zawiera alergeny. Alergeny wyróżnione. Pakowane próżniowo z gazem (mieszanina dwutlenku węgla z argonem) pakowane 1kg / 0,5 kg. Pierogi leniwe - ser stanowi 60% gotowego produktu, ziemniaki stanowią 4,3% gotowego produktu. Pierogi są wyprodukowane z naturalnych składników o niskiej zawartości sodu tj. zawierające nie więcej niż 0,4g sodu lub równoważnej ilości soli na 100g produktu gotowego do spożycia bez dodatku konserwantów czy sztucznych aromatów. Produkt ręcznie robiony. </t>
    </r>
  </si>
  <si>
    <t>Pierogi ukraińskie</t>
  </si>
  <si>
    <r>
      <t xml:space="preserve">Składniki: ziemniaki, </t>
    </r>
    <r>
      <rPr>
        <b/>
        <sz val="11"/>
        <rFont val="Calibri"/>
        <family val="2"/>
        <charset val="238"/>
      </rPr>
      <t>SER biały, MĄKA</t>
    </r>
    <r>
      <rPr>
        <sz val="11"/>
        <rFont val="Calibri"/>
        <family val="2"/>
        <charset val="238"/>
      </rPr>
      <t xml:space="preserve">, cebula, sól, pieprz, olej. Produkt zawiera alergeny. Alergeny wyróżnione. Pakowane próżniowo z gazem (mieszanina dwutlenku węgla z argonem)pakowane 1 kg/ 0,5 kg. Pierogi ukriańskie z nadzieniem z czego farsz min. 66% gotowego produktu z czego ser stanowi min. 35%. Ciasto i farsz wyprodukowane z naturalnych składników o niskiej zawartości sodu tj. zawierające nie więcej niż 0,4g sodu lub równoważnej ilości soli na 100g produktu gotowego do spożycia bez dodatku konserwantów czy sztucznych aromatów. Produkt ręcznie robiony. </t>
    </r>
  </si>
  <si>
    <t>Pierogi z borówkami (sezonowo)</t>
  </si>
  <si>
    <r>
      <t>Składniki:borówka,</t>
    </r>
    <r>
      <rPr>
        <b/>
        <sz val="11"/>
        <rFont val="Calibri"/>
        <family val="2"/>
        <charset val="238"/>
      </rPr>
      <t xml:space="preserve"> MĄKA, MASŁO, JAJKA</t>
    </r>
    <r>
      <rPr>
        <sz val="11"/>
        <rFont val="Calibri"/>
        <family val="2"/>
        <charset val="238"/>
      </rPr>
      <t xml:space="preserve">, cukier, przyprawy. Produkt zawiera alergeny. Alergeny wyróżnione. Pakowane próżniowo z gazem (mieszanina dwutlenku węgla z argonem) pakowane 1 kg/ 0,5 kg. Owoce borówki stanowią min. 85% farszu.  Pierogi są wyprodukowane z naturalnych składników o niskiej zawartości soli/sodu, tj. nie więcej niż 0,4g sodu lub równoważnej ilości soli na 100g produktu gotowego do spożycia bez dodatku konserwantów czy sztucznych aromatów . Produkt ręcznie robiony. </t>
    </r>
  </si>
  <si>
    <t>Pierogi z bryndzą</t>
  </si>
  <si>
    <r>
      <t>Składniki: ziemniaki,</t>
    </r>
    <r>
      <rPr>
        <b/>
        <sz val="11"/>
        <rFont val="Calibri"/>
        <family val="2"/>
        <charset val="238"/>
      </rPr>
      <t xml:space="preserve"> SER,JAJKA </t>
    </r>
    <r>
      <rPr>
        <sz val="11"/>
        <rFont val="Calibri"/>
        <family val="2"/>
        <charset val="238"/>
      </rPr>
      <t xml:space="preserve">bryndza 40%, </t>
    </r>
    <r>
      <rPr>
        <b/>
        <sz val="11"/>
        <rFont val="Calibri"/>
        <family val="2"/>
        <charset val="238"/>
      </rPr>
      <t>MĄKA</t>
    </r>
    <r>
      <rPr>
        <sz val="11"/>
        <rFont val="Calibri"/>
        <family val="2"/>
        <charset val="238"/>
      </rPr>
      <t xml:space="preserve">, cebula, sól, pieprz. Produkt zawiera alergeny. Alergeny wyróżnione. Pakowane próżniowo z gazem (mieszanina dwutlenku węgla z argonem) pakowane 1 kg/ 0,5 kg. W farszu znajduje się 40% bryndzy.  Pierogi są wyprodukowane z naturalnych składników o niskiej zawartości soli/sodu, tj. nie więcej niż 0,4g sodu lub równoważnej ilości soli na 100g produktu gotowego do spożycia bez dodatku konserwantów czy sztucznych aromatów . Produkt ręcznie robiony. </t>
    </r>
  </si>
  <si>
    <t>Pierogi z kapustą i z grzybami</t>
  </si>
  <si>
    <r>
      <t xml:space="preserve">Składniki: </t>
    </r>
    <r>
      <rPr>
        <b/>
        <sz val="11"/>
        <rFont val="Calibri"/>
        <family val="2"/>
        <charset val="238"/>
        <scheme val="minor"/>
      </rPr>
      <t>MĄKA, JAJKA</t>
    </r>
    <r>
      <rPr>
        <sz val="11"/>
        <rFont val="Calibri"/>
        <family val="2"/>
        <charset val="238"/>
        <scheme val="minor"/>
      </rPr>
      <t xml:space="preserve">,kapusta kiszona, pieczarki, cebula, przyprawy. Produkt zawiera alergeny. Alergeny wyróżnione. Pakowane próżniowo z gazem (mieszanina dwutlenku węgla z argonem) pakowane 1kg/ 0,5 kg. Pierogi z kapustą i grzybami z czego w farszu jest min. 30% pieczarek wyprodukowane z naturalnych składników o niskiej zawartości soli/sodu, tj. nie więcej niż 0,4g sodu lub równoważnej ilości soli na 100g produktu gotowego do spożycia bez dodatku konserwantów czy sztucznych aromatów . Produkt ręcznie robiony. </t>
    </r>
  </si>
  <si>
    <t>Pierogi z mięsem</t>
  </si>
  <si>
    <r>
      <t xml:space="preserve">Składniki: mięso wieprzowe100%, </t>
    </r>
    <r>
      <rPr>
        <b/>
        <sz val="11"/>
        <rFont val="Calibri"/>
        <family val="2"/>
        <charset val="238"/>
        <scheme val="minor"/>
      </rPr>
      <t>MĄKA</t>
    </r>
    <r>
      <rPr>
        <sz val="11"/>
        <rFont val="Calibri"/>
        <family val="2"/>
        <charset val="238"/>
        <scheme val="minor"/>
      </rPr>
      <t>, cebula, pieprz, sól,</t>
    </r>
    <r>
      <rPr>
        <b/>
        <sz val="11"/>
        <rFont val="Calibri"/>
        <family val="2"/>
        <charset val="238"/>
        <scheme val="minor"/>
      </rPr>
      <t>WŁOSZCZYZNA</t>
    </r>
    <r>
      <rPr>
        <sz val="11"/>
        <rFont val="Calibri"/>
        <family val="2"/>
        <charset val="238"/>
        <scheme val="minor"/>
      </rPr>
      <t>,</t>
    </r>
    <r>
      <rPr>
        <b/>
        <sz val="11"/>
        <rFont val="Calibri"/>
        <family val="2"/>
        <charset val="238"/>
        <scheme val="minor"/>
      </rPr>
      <t xml:space="preserve"> JAJKA</t>
    </r>
    <r>
      <rPr>
        <sz val="11"/>
        <rFont val="Calibri"/>
        <family val="2"/>
        <charset val="238"/>
        <scheme val="minor"/>
      </rPr>
      <t>, przyprawy. Produkt zawiera alergeny. Alergeny wyróżnione. Pakowane próżniowo z gazem (mieszanina dwutlenku węgla z argonem). Pakowane 1kg/ 0,5 kg .  Ciasto i farsz wyprodukowane z naturalnych składników o niskiej zawartości sodu/soli, tj. zawierające nie więcej niż 0,4g sodu lub równoważnej ilości soli na 100g produktu bez dodatku konserwantów, sztucznych barwników czy aromatów. Produkt ręcznie robiony.</t>
    </r>
  </si>
  <si>
    <t>Pierogi z serem</t>
  </si>
  <si>
    <r>
      <t xml:space="preserve">Składniki: </t>
    </r>
    <r>
      <rPr>
        <b/>
        <sz val="11"/>
        <rFont val="Calibri"/>
        <family val="2"/>
        <charset val="238"/>
        <scheme val="minor"/>
      </rPr>
      <t>MĄKA, SER biały 90 %, MASŁO,</t>
    </r>
    <r>
      <rPr>
        <sz val="11"/>
        <rFont val="Calibri"/>
        <family val="2"/>
        <charset val="238"/>
        <scheme val="minor"/>
      </rPr>
      <t xml:space="preserve"> cukier,</t>
    </r>
    <r>
      <rPr>
        <b/>
        <sz val="11"/>
        <rFont val="Calibri"/>
        <family val="2"/>
        <charset val="238"/>
        <scheme val="minor"/>
      </rPr>
      <t xml:space="preserve"> JAJKA</t>
    </r>
    <r>
      <rPr>
        <sz val="11"/>
        <rFont val="Calibri"/>
        <family val="2"/>
        <charset val="238"/>
        <scheme val="minor"/>
      </rPr>
      <t xml:space="preserve">, sól, przyprawy.
  Produkt zawiera alergeny. Alergeny wyróżnione. Pakowane próżniowo z gazem (mieszanina dwutlenku węgla z argonem). Pakowane 1kg/ 0,5 kg.  Ciasto i farsz wyprodukowane z naturalnych składników o niskiej zawartości sodu/soli, tj. zawierające nie więcej niż 0,4g sodu lub równoważnej ilości soli na 100g produktu bez dodatku konserwantów, sztucznych barwników czy aromatów.  Produkt robiony ręcznie . </t>
    </r>
  </si>
  <si>
    <t>Pierogi ze szpinakiem</t>
  </si>
  <si>
    <r>
      <t xml:space="preserve">Składniki: </t>
    </r>
    <r>
      <rPr>
        <b/>
        <sz val="11"/>
        <rFont val="Calibri"/>
        <family val="2"/>
        <charset val="238"/>
        <scheme val="minor"/>
      </rPr>
      <t>MĄKA</t>
    </r>
    <r>
      <rPr>
        <sz val="11"/>
        <rFont val="Calibri"/>
        <family val="2"/>
        <charset val="238"/>
        <scheme val="minor"/>
      </rPr>
      <t>, szpinak 70%,</t>
    </r>
    <r>
      <rPr>
        <b/>
        <sz val="11"/>
        <rFont val="Calibri"/>
        <family val="2"/>
        <charset val="238"/>
        <scheme val="minor"/>
      </rPr>
      <t>JAJKA, SER biały</t>
    </r>
    <r>
      <rPr>
        <sz val="11"/>
        <rFont val="Calibri"/>
        <family val="2"/>
        <charset val="238"/>
        <scheme val="minor"/>
      </rPr>
      <t xml:space="preserve">, cebula, czosnek, pieprz, sól. Produkt zawiera alergeny. Alergeny wyróżnione. Pakowane próżniowo z gazem (mieszanina dwutlenku węgla z argonem). Pakowane 1kg/ 0,5 kg . Pierogi ze szpinakiem - używamy szpinaku mrożonego, produkt zawiera min. 70 % farszu szpinakowego, (odciśnięty) szpinak stanowi 57 % gotowego produktu. Ciasto i farsz wyprodukowane z naturalnych składników o niskiej zawartości sodu tj. zawierające nie więcej niż 0,4g sodu lub równoważnej ilości soli na 100g produktu gotowego do spożycia bez dodatku konserwantów czy sztucznych aromatów. Produkt robiony ręcznie. </t>
    </r>
  </si>
  <si>
    <t>Pierożki z grzybami</t>
  </si>
  <si>
    <r>
      <t xml:space="preserve">Składniki: </t>
    </r>
    <r>
      <rPr>
        <b/>
        <sz val="11"/>
        <rFont val="Calibri"/>
        <family val="2"/>
        <charset val="238"/>
        <scheme val="minor"/>
      </rPr>
      <t>MĄKA,</t>
    </r>
    <r>
      <rPr>
        <sz val="11"/>
        <rFont val="Calibri"/>
        <family val="2"/>
        <charset val="238"/>
        <scheme val="minor"/>
      </rPr>
      <t xml:space="preserve"> pieczarki, </t>
    </r>
    <r>
      <rPr>
        <b/>
        <sz val="11"/>
        <rFont val="Calibri"/>
        <family val="2"/>
        <charset val="238"/>
        <scheme val="minor"/>
      </rPr>
      <t>JAJKA, MASŁO</t>
    </r>
    <r>
      <rPr>
        <sz val="11"/>
        <rFont val="Calibri"/>
        <family val="2"/>
        <charset val="238"/>
        <scheme val="minor"/>
      </rPr>
      <t xml:space="preserve">, cebula, sól, przyprawy. Produkt zawiera alergeny. Alergeny wyróżnione. Pakowane próżniowo z gazem (mieszanina dwutlenku węgla z argonem). Pakowane 1kg, 0,5 kg. Pieczarki stanowią min. 80% farszu. Ciasto i farsz wyprodukowane z naturalnych składników o niskiej zawartości sodu tj. zawierające nie więcej niż 0,4g sodu lub równoważnej ilości soli na 100g produktu gotowego do spożycia bez dodatku konserwantów czy sztucznych aromatów. Produkt robiony ręcznie. </t>
    </r>
  </si>
  <si>
    <t>Pierożki z kapustą i z grzybami</t>
  </si>
  <si>
    <r>
      <t xml:space="preserve">Składniki: </t>
    </r>
    <r>
      <rPr>
        <b/>
        <sz val="11"/>
        <rFont val="Calibri"/>
        <family val="2"/>
        <charset val="238"/>
        <scheme val="minor"/>
      </rPr>
      <t>MĄKA,JAJKA</t>
    </r>
    <r>
      <rPr>
        <sz val="11"/>
        <rFont val="Calibri"/>
        <family val="2"/>
        <charset val="238"/>
        <scheme val="minor"/>
      </rPr>
      <t xml:space="preserve">,kapusta kiszona, pieczarki, cebula, przyprawy. Produkt zawiera alergeny. Alergeny wyróżnione. Pakowane próżniowo z gazem (mieszanina dwutlenku węgla z argonem). Pakowane 1kg/ 0,5 kg. Pierogi z kapustą i grzybami z czego w farszu jest min. 30% pieczarek wyprodukowane z naturalnych składników o niskiej zawartości soli/sodu, tj. nie więcej niż 0,4g sodu lub równoważnej ilości soli na 100g produktu gotowego do spożycia bez dodatku konserwantów czy sztucznych aromatów . Produkt ręcznie robiony. </t>
    </r>
  </si>
  <si>
    <t>Uszka z grzybami (ugotowane)</t>
  </si>
  <si>
    <r>
      <t xml:space="preserve">Składniki: </t>
    </r>
    <r>
      <rPr>
        <b/>
        <sz val="11"/>
        <rFont val="Calibri"/>
        <family val="2"/>
        <charset val="238"/>
        <scheme val="minor"/>
      </rPr>
      <t xml:space="preserve">MĄKA,JAJKA </t>
    </r>
    <r>
      <rPr>
        <sz val="11"/>
        <rFont val="Calibri"/>
        <family val="2"/>
        <charset val="238"/>
        <scheme val="minor"/>
      </rPr>
      <t xml:space="preserve">pieczarki 80%, cebula, </t>
    </r>
    <r>
      <rPr>
        <b/>
        <sz val="11"/>
        <rFont val="Calibri"/>
        <family val="2"/>
        <charset val="238"/>
        <scheme val="minor"/>
      </rPr>
      <t>MASŁO</t>
    </r>
    <r>
      <rPr>
        <sz val="11"/>
        <rFont val="Calibri"/>
        <family val="2"/>
        <charset val="238"/>
        <scheme val="minor"/>
      </rPr>
      <t>, sól, pieprz, przyprawy.Produkt zawiera  alergeny. Alergeny wyróżnione.  Pakowane próżniowo z gazem (mieszanina dwutlenku węgla z argonem) pakowane 1kg/ 0,5 kg. Uszka grzybowe z czego farsz grzybowy to minimum 80 % pieczarek gotowego produktu. Uszka są wyprodukowane z naturalnych składników o niskiej zawartości sodu tj. zawierające nie więcej niż 0,4g sodu lub równoważnej ilości soli na 100g produktu gotowego do spożycia bez dodatku konserwantów czy sztucznych aromatów. Produkt robiony ręcznie.</t>
    </r>
  </si>
  <si>
    <t>Uszka z mięsem (ugotowane)</t>
  </si>
  <si>
    <r>
      <t>Składniki: mięso wieprzowe 100%</t>
    </r>
    <r>
      <rPr>
        <b/>
        <sz val="11"/>
        <rFont val="Calibri"/>
        <family val="2"/>
        <charset val="238"/>
        <scheme val="minor"/>
      </rPr>
      <t>,  JAJKA,</t>
    </r>
    <r>
      <rPr>
        <sz val="11"/>
        <rFont val="Calibri"/>
        <family val="2"/>
        <charset val="238"/>
        <scheme val="minor"/>
      </rPr>
      <t xml:space="preserve">cebula,pieprz, sól, </t>
    </r>
    <r>
      <rPr>
        <b/>
        <sz val="11"/>
        <rFont val="Calibri"/>
        <family val="2"/>
        <charset val="238"/>
        <scheme val="minor"/>
      </rPr>
      <t>WŁOSZCZYZNA</t>
    </r>
    <r>
      <rPr>
        <sz val="11"/>
        <rFont val="Calibri"/>
        <family val="2"/>
        <charset val="238"/>
        <scheme val="minor"/>
      </rPr>
      <t xml:space="preserve">, przyprawy. Produkt zawiera alergeny. Alergeny wyróżnione. Pakowane próżniowo z gazem (mieszanina dwutlenku węgla z argonem) pakowane 1kg/ 0,5 kg . Uszka z mięsem - farsz mięsny stanowi 90 % gotowego produktu.  Uszka są wyprodukowane z naturalnych składników o niskiej zawartości sodu tj. zawierające nie więcej niż 0,4g sodu lub równoważnej ilości soli na 100g produktu gotowego do spożycia bez dodatku konserwantów czy sztucznych aromatów. Produkt robiony ręcznie. </t>
    </r>
  </si>
  <si>
    <t>Uszka wigilijne (ugotowane)</t>
  </si>
  <si>
    <r>
      <t xml:space="preserve">Składniki: </t>
    </r>
    <r>
      <rPr>
        <b/>
        <sz val="11"/>
        <rFont val="Calibri"/>
        <family val="2"/>
        <charset val="238"/>
        <scheme val="minor"/>
      </rPr>
      <t>MĄKA,JAJKA,</t>
    </r>
    <r>
      <rPr>
        <sz val="11"/>
        <rFont val="Calibri"/>
        <family val="2"/>
        <charset val="238"/>
        <scheme val="minor"/>
      </rPr>
      <t xml:space="preserve"> pieczarki 80% cebula, </t>
    </r>
    <r>
      <rPr>
        <b/>
        <sz val="11"/>
        <rFont val="Calibri"/>
        <family val="2"/>
        <charset val="238"/>
        <scheme val="minor"/>
      </rPr>
      <t>MASŁO</t>
    </r>
    <r>
      <rPr>
        <sz val="11"/>
        <rFont val="Calibri"/>
        <family val="2"/>
        <charset val="238"/>
        <scheme val="minor"/>
      </rPr>
      <t xml:space="preserve">, sól, pieprz, przyprawy. Produkt zawiera alergeny. Alergeny wyróżnione. Pakowane próżniowo z gazem (mieszanina dwutlenku węgla z argonem)pakowane 1kg/0,5 kg . Uszka grzybowe z czego farsz grzybowy to minimum 80 % pieczarek gotowego produktu. Uszka są wyprodukowane z naturalnych składników o niskiej zawartości sodu tj. zawierające nie więcej niż 0,4g sodu lub równoważnej ilości soli na 100g produktu gotowego do spożycia bez dodatku konserwantów czy sztucznych aromatów. Produkt robiony ręcznie. </t>
    </r>
  </si>
  <si>
    <t>Tarta owocowa (sezonowo)</t>
  </si>
  <si>
    <r>
      <rPr>
        <b/>
        <sz val="11"/>
        <rFont val="Calibri"/>
        <family val="2"/>
        <charset val="238"/>
        <scheme val="minor"/>
      </rPr>
      <t>MĄKA</t>
    </r>
    <r>
      <rPr>
        <sz val="11"/>
        <rFont val="Calibri"/>
        <family val="2"/>
        <charset val="238"/>
        <scheme val="minor"/>
      </rPr>
      <t xml:space="preserve">, cukier puder, </t>
    </r>
    <r>
      <rPr>
        <b/>
        <sz val="11"/>
        <rFont val="Calibri"/>
        <family val="2"/>
        <charset val="238"/>
        <scheme val="minor"/>
      </rPr>
      <t>MARGARYNA</t>
    </r>
    <r>
      <rPr>
        <sz val="11"/>
        <rFont val="Calibri"/>
        <family val="2"/>
        <charset val="238"/>
        <scheme val="minor"/>
      </rPr>
      <t xml:space="preserve">, </t>
    </r>
    <r>
      <rPr>
        <b/>
        <sz val="11"/>
        <rFont val="Calibri"/>
        <family val="2"/>
        <charset val="238"/>
        <scheme val="minor"/>
      </rPr>
      <t>JAJKA, ŚMIETANA, MLEKO</t>
    </r>
    <r>
      <rPr>
        <sz val="11"/>
        <rFont val="Calibri"/>
        <family val="2"/>
        <charset val="238"/>
        <scheme val="minor"/>
      </rPr>
      <t xml:space="preserve">, cukier, </t>
    </r>
    <r>
      <rPr>
        <b/>
        <sz val="11"/>
        <rFont val="Calibri"/>
        <family val="2"/>
        <charset val="238"/>
        <scheme val="minor"/>
      </rPr>
      <t xml:space="preserve">BYDYŃ ŚMIETANKOWY, </t>
    </r>
    <r>
      <rPr>
        <sz val="11"/>
        <rFont val="Calibri"/>
        <family val="2"/>
        <charset val="238"/>
        <scheme val="minor"/>
      </rPr>
      <t xml:space="preserve">owoce sezonowe.  Alergeny wyróżnione. Pakowane próżniowo z gazem (mieszanina dwutlenku węgla z argonem). Tarta produkowana jest ręcznie. Na spodzie tartowym z kruchego ciasta jest specjalna masa budyniowa z owocami sezonowymi, które pokryte są autorską galaretką. Produkt bez dodatku konserwantów czy sztucznych aromatów.Tarty sprzedawane są na zamówienie. </t>
    </r>
  </si>
  <si>
    <t>sztuka</t>
  </si>
  <si>
    <t>Tarta serowa (sernik)</t>
  </si>
  <si>
    <r>
      <rPr>
        <b/>
        <sz val="11"/>
        <rFont val="Calibri"/>
        <family val="2"/>
        <charset val="238"/>
        <scheme val="minor"/>
      </rPr>
      <t>SEREK W PROSZKU</t>
    </r>
    <r>
      <rPr>
        <sz val="11"/>
        <rFont val="Calibri"/>
        <family val="2"/>
        <charset val="238"/>
        <scheme val="minor"/>
      </rPr>
      <t xml:space="preserve">, wanilia, </t>
    </r>
    <r>
      <rPr>
        <b/>
        <sz val="11"/>
        <rFont val="Calibri"/>
        <family val="2"/>
        <charset val="238"/>
        <scheme val="minor"/>
      </rPr>
      <t>TWARÓG</t>
    </r>
    <r>
      <rPr>
        <sz val="11"/>
        <rFont val="Calibri"/>
        <family val="2"/>
        <charset val="238"/>
        <scheme val="minor"/>
      </rPr>
      <t>, galaretka,</t>
    </r>
    <r>
      <rPr>
        <b/>
        <sz val="11"/>
        <rFont val="Calibri"/>
        <family val="2"/>
        <charset val="238"/>
        <scheme val="minor"/>
      </rPr>
      <t xml:space="preserve"> BIAŁKA JAJKA</t>
    </r>
    <r>
      <rPr>
        <sz val="11"/>
        <rFont val="Calibri"/>
        <family val="2"/>
        <charset val="238"/>
        <scheme val="minor"/>
      </rPr>
      <t xml:space="preserve">, cukier, </t>
    </r>
    <r>
      <rPr>
        <b/>
        <sz val="11"/>
        <rFont val="Calibri"/>
        <family val="2"/>
        <charset val="238"/>
        <scheme val="minor"/>
      </rPr>
      <t>MĄKA</t>
    </r>
    <r>
      <rPr>
        <sz val="11"/>
        <rFont val="Calibri"/>
        <family val="2"/>
        <charset val="238"/>
        <scheme val="minor"/>
      </rPr>
      <t xml:space="preserve">, skrobia, proszek do pieczenia, owoce sezonowe. Alergeny wyróżnione. Pakowane próżniowo z gazem (mieszanina dwutlenku węgla z argonem). Ser biały stanowi min. 75% produktu. Sernik produkowany jest na kruchym spodzie. Na życzenie klienta sernik może być z galaretką na wierzchu. Tarta serowa jest sprzedawana na zamówienie. Produkt bez dodatku konserwantów czy sztucznych aromatów. Produkt robiony ręcznie. </t>
    </r>
  </si>
  <si>
    <t>wartość netto</t>
  </si>
  <si>
    <t>wartość brutto</t>
  </si>
  <si>
    <t>UWAGA: Wartość netto i brutto należy przenieść do formularza oferty w zakresie odpowiedniej części zamówienia. Formularz cenowy należy podpisać kwalifikowanym podpisem elektronicznym. Należy wycenić wszystkie pozycje asortymentowe pod rygorem odrzucenia oferty.</t>
  </si>
  <si>
    <t>Załącznik nr 2.8. Formularz cenowy dla części nr 8 Wyroby Garmażeryjne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</si>
</sst>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22"/>
      <name val="Arial"/>
      <family val="2"/>
      <charset val="238"/>
    </font>
    <font>
      <b/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3">
    <xf numFmtId="0" fontId="0" fillId="0" borderId="0"/>
    <xf numFmtId="0" fontId="3" fillId="3" borderId="1" applyNumberFormat="0" applyAlignment="0" applyProtection="0"/>
    <xf numFmtId="0" fontId="5" fillId="4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1" fillId="3" borderId="4" xfId="1" applyFont="1" applyBorder="1" applyAlignment="1" applyProtection="1">
      <alignment horizontal="center" vertical="center" wrapText="1"/>
    </xf>
    <xf numFmtId="0" fontId="1" fillId="5" borderId="3" xfId="1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" fillId="3" borderId="5" xfId="1" applyFont="1" applyBorder="1" applyAlignment="1" applyProtection="1">
      <alignment horizontal="center" vertical="center"/>
    </xf>
    <xf numFmtId="0" fontId="1" fillId="3" borderId="1" xfId="1" applyFont="1" applyAlignment="1" applyProtection="1">
      <alignment horizontal="center" vertical="center"/>
    </xf>
    <xf numFmtId="9" fontId="1" fillId="3" borderId="1" xfId="1" applyNumberFormat="1" applyFont="1" applyAlignment="1" applyProtection="1">
      <alignment horizontal="center" vertical="center"/>
      <protection locked="0"/>
    </xf>
    <xf numFmtId="0" fontId="1" fillId="3" borderId="3" xfId="1" applyFont="1" applyBorder="1" applyAlignment="1" applyProtection="1">
      <alignment horizontal="center" vertical="center" wrapText="1"/>
    </xf>
    <xf numFmtId="0" fontId="1" fillId="3" borderId="1" xfId="1" applyFont="1" applyAlignment="1" applyProtection="1">
      <alignment horizontal="center" vertical="center" wrapText="1"/>
    </xf>
    <xf numFmtId="0" fontId="1" fillId="3" borderId="5" xfId="1" applyFont="1" applyBorder="1" applyAlignment="1" applyProtection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4" borderId="1" xfId="2" applyFont="1" applyBorder="1" applyAlignment="1" applyProtection="1">
      <alignment horizontal="center" vertical="center"/>
      <protection locked="0"/>
    </xf>
    <xf numFmtId="0" fontId="1" fillId="4" borderId="1" xfId="2" applyFont="1" applyBorder="1" applyAlignment="1" applyProtection="1">
      <alignment horizontal="center" vertical="center" wrapText="1"/>
      <protection locked="0"/>
    </xf>
    <xf numFmtId="0" fontId="1" fillId="4" borderId="6" xfId="2" applyFont="1" applyBorder="1" applyAlignment="1" applyProtection="1">
      <alignment horizontal="center" vertical="center" wrapText="1"/>
      <protection locked="0"/>
    </xf>
    <xf numFmtId="0" fontId="1" fillId="4" borderId="1" xfId="2" applyFont="1" applyBorder="1" applyAlignment="1">
      <alignment horizontal="center" vertical="center" wrapText="1"/>
    </xf>
    <xf numFmtId="2" fontId="1" fillId="4" borderId="1" xfId="2" applyNumberFormat="1" applyFont="1" applyBorder="1" applyAlignment="1">
      <alignment horizontal="center" vertical="center" wrapText="1"/>
    </xf>
    <xf numFmtId="2" fontId="1" fillId="3" borderId="1" xfId="1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1" fillId="2" borderId="1" xfId="1" applyFont="1" applyFill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" fillId="6" borderId="1" xfId="2" applyFont="1" applyFill="1" applyBorder="1" applyAlignment="1">
      <alignment horizontal="center" vertical="center" wrapText="1"/>
    </xf>
    <xf numFmtId="0" fontId="1" fillId="7" borderId="1" xfId="1" applyFont="1" applyFill="1" applyAlignment="1" applyProtection="1">
      <alignment horizontal="center" vertical="center" wrapText="1"/>
      <protection locked="0"/>
    </xf>
    <xf numFmtId="0" fontId="1" fillId="7" borderId="1" xfId="1" applyFont="1" applyFill="1" applyAlignment="1" applyProtection="1">
      <alignment horizontal="center" vertical="center"/>
      <protection locked="0"/>
    </xf>
    <xf numFmtId="164" fontId="1" fillId="3" borderId="1" xfId="1" applyNumberFormat="1" applyFont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3">
    <cellStyle name="Akcent 3" xfId="2" builtinId="37"/>
    <cellStyle name="Dane wyjściowe" xfId="1" builtinId="21"/>
    <cellStyle name="Normalny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color auto="1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color auto="1"/>
      </font>
      <numFmt numFmtId="13" formatCode="0%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color auto="1"/>
      </font>
      <numFmt numFmtId="2" formatCode="0.00"/>
      <alignment horizontal="center" vertical="center" textRotation="0" indent="0" justifyLastLine="0" shrinkToFit="0" readingOrder="0"/>
      <border outline="0">
        <left style="thin">
          <color rgb="FF3F3F3F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rgb="FFF2F2F2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color auto="1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color auto="1"/>
      </font>
      <alignment horizontal="center" vertical="center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color auto="1"/>
      </font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3:I40" totalsRowShown="0" headerRowDxfId="17" dataDxfId="16" headerRowCellStyle="Akcent 3" dataCellStyle="Dane wyjściowe">
  <autoFilter ref="B3:I40" xr:uid="{00000000-0009-0000-0100-000002000000}"/>
  <tableColumns count="8">
    <tableColumn id="2" xr3:uid="{00000000-0010-0000-0000-000002000000}" name="Produkt" dataDxfId="15" totalsRowDxfId="14" dataCellStyle="Dane wyjściowe"/>
    <tableColumn id="3" xr3:uid="{00000000-0010-0000-0000-000003000000}" name="Opis" dataDxfId="13" totalsRowDxfId="12" dataCellStyle="Dane wyjściowe"/>
    <tableColumn id="4" xr3:uid="{00000000-0010-0000-0000-000004000000}" name="Jednostka" dataDxfId="11" totalsRowDxfId="10" dataCellStyle="Dane wyjściowe"/>
    <tableColumn id="12" xr3:uid="{F3552B11-54D9-4FF3-9468-C875F4913E23}" name="Ilość" dataDxfId="9" totalsRowDxfId="8" dataCellStyle="Dane wyjściowe"/>
    <tableColumn id="5" xr3:uid="{00000000-0010-0000-0000-000005000000}" name="Cena netto za jednostkę miary" dataDxfId="7" totalsRowDxfId="6" dataCellStyle="Dane wyjściowe"/>
    <tableColumn id="6" xr3:uid="{00000000-0010-0000-0000-000006000000}" name="Wartość netto (kolumna E x kolumna F)" dataDxfId="5" totalsRowDxfId="4" dataCellStyle="Dane wyjściowe">
      <calculatedColumnFormula>#REF!*Tabela2[[#This Row],[Cena netto za jednostkę miary]]</calculatedColumnFormula>
    </tableColumn>
    <tableColumn id="9" xr3:uid="{00000000-0010-0000-0000-000009000000}" name="Stawka vat" dataDxfId="3" totalsRowDxfId="2" dataCellStyle="Dane wyjściowe"/>
    <tableColumn id="7" xr3:uid="{00000000-0010-0000-0000-000007000000}" name="Wartość brutto (kolumna G pomnożona przez stawkę podatku vat)" dataDxfId="1" totalsRowDxfId="0" dataCellStyle="Dane wyjściowe">
      <calculatedColumnFormula>Tabela2[[#This Row],[Wartość netto (kolumna E x kolumna F)]]*(1+Tabela2[[#This Row],[Stawka vat]])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zoomScaleNormal="100" workbookViewId="0">
      <selection activeCell="B1" sqref="B1:C1"/>
    </sheetView>
  </sheetViews>
  <sheetFormatPr defaultColWidth="9.140625" defaultRowHeight="15" x14ac:dyDescent="0.25"/>
  <cols>
    <col min="1" max="1" width="9.140625" style="31"/>
    <col min="2" max="2" width="25.140625" style="32" bestFit="1" customWidth="1"/>
    <col min="3" max="3" width="73.140625" style="33" customWidth="1"/>
    <col min="4" max="4" width="14.42578125" style="2" customWidth="1"/>
    <col min="5" max="5" width="10.28515625" style="2" customWidth="1"/>
    <col min="6" max="6" width="16.5703125" style="37" customWidth="1"/>
    <col min="7" max="7" width="15.140625" style="34" customWidth="1"/>
    <col min="8" max="8" width="14.42578125" style="2" customWidth="1"/>
    <col min="9" max="9" width="15.7109375" style="2" customWidth="1"/>
    <col min="10" max="20" width="9.140625" style="1"/>
  </cols>
  <sheetData>
    <row r="1" spans="1:20" ht="30" customHeight="1" x14ac:dyDescent="0.25">
      <c r="B1" s="43" t="s">
        <v>89</v>
      </c>
      <c r="C1" s="43"/>
    </row>
    <row r="2" spans="1:20" s="5" customFormat="1" ht="27.7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6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3" customFormat="1" ht="75" x14ac:dyDescent="0.25">
      <c r="A3" s="18" t="s">
        <v>1</v>
      </c>
      <c r="B3" s="19" t="s">
        <v>2</v>
      </c>
      <c r="C3" s="20" t="s">
        <v>3</v>
      </c>
      <c r="D3" s="18" t="s">
        <v>4</v>
      </c>
      <c r="E3" s="18" t="s">
        <v>5</v>
      </c>
      <c r="F3" s="38" t="s">
        <v>6</v>
      </c>
      <c r="G3" s="22" t="s">
        <v>7</v>
      </c>
      <c r="H3" s="21" t="s">
        <v>8</v>
      </c>
      <c r="I3" s="21" t="s">
        <v>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3" customFormat="1" ht="130.5" customHeight="1" x14ac:dyDescent="0.25">
      <c r="A4" s="10">
        <v>1</v>
      </c>
      <c r="B4" s="7" t="s">
        <v>10</v>
      </c>
      <c r="C4" s="8" t="s">
        <v>11</v>
      </c>
      <c r="D4" s="11" t="s">
        <v>12</v>
      </c>
      <c r="E4" s="12">
        <v>350</v>
      </c>
      <c r="F4" s="39"/>
      <c r="G4" s="23">
        <f>Tabela2[[#This Row],[Ilość]]*Tabela2[[#This Row],[Cena netto za jednostkę miary]]</f>
        <v>0</v>
      </c>
      <c r="H4" s="13"/>
      <c r="I4" s="23">
        <f>Tabela2[[#This Row],[Wartość netto (kolumna E x kolumna F)]]*(1+Tabela2[[#This Row],[Stawka vat]])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14.6" customHeight="1" x14ac:dyDescent="0.25">
      <c r="A5" s="12">
        <v>2</v>
      </c>
      <c r="B5" s="7" t="s">
        <v>13</v>
      </c>
      <c r="C5" s="8" t="s">
        <v>14</v>
      </c>
      <c r="D5" s="11" t="s">
        <v>12</v>
      </c>
      <c r="E5" s="12">
        <v>350</v>
      </c>
      <c r="F5" s="40"/>
      <c r="G5" s="23">
        <f>Tabela2[[#This Row],[Ilość]]*Tabela2[[#This Row],[Cena netto za jednostkę miary]]</f>
        <v>0</v>
      </c>
      <c r="H5" s="13"/>
      <c r="I5" s="23">
        <f>Tabela2[[#This Row],[Wartość netto (kolumna E x kolumna F)]]*(1+Tabela2[[#This Row],[Stawka vat]])</f>
        <v>0</v>
      </c>
    </row>
    <row r="6" spans="1:20" ht="127.5" customHeight="1" x14ac:dyDescent="0.25">
      <c r="A6" s="10">
        <v>3</v>
      </c>
      <c r="B6" s="7" t="s">
        <v>15</v>
      </c>
      <c r="C6" s="8" t="s">
        <v>16</v>
      </c>
      <c r="D6" s="11" t="s">
        <v>12</v>
      </c>
      <c r="E6" s="12">
        <v>300</v>
      </c>
      <c r="F6" s="40"/>
      <c r="G6" s="23">
        <f>Tabela2[[#This Row],[Ilość]]*Tabela2[[#This Row],[Cena netto za jednostkę miary]]</f>
        <v>0</v>
      </c>
      <c r="H6" s="13"/>
      <c r="I6" s="23">
        <f>Tabela2[[#This Row],[Wartość netto (kolumna E x kolumna F)]]*(1+Tabela2[[#This Row],[Stawka vat]])</f>
        <v>0</v>
      </c>
    </row>
    <row r="7" spans="1:20" ht="134.25" customHeight="1" x14ac:dyDescent="0.25">
      <c r="A7" s="12">
        <v>4</v>
      </c>
      <c r="B7" s="7" t="s">
        <v>17</v>
      </c>
      <c r="C7" s="8" t="s">
        <v>18</v>
      </c>
      <c r="D7" s="16" t="s">
        <v>12</v>
      </c>
      <c r="E7" s="12">
        <v>450</v>
      </c>
      <c r="F7" s="40"/>
      <c r="G7" s="23">
        <f>Tabela2[[#This Row],[Ilość]]*Tabela2[[#This Row],[Cena netto za jednostkę miary]]</f>
        <v>0</v>
      </c>
      <c r="H7" s="13"/>
      <c r="I7" s="23">
        <f>Tabela2[[#This Row],[Wartość netto (kolumna E x kolumna F)]]*(1+Tabela2[[#This Row],[Stawka vat]])</f>
        <v>0</v>
      </c>
    </row>
    <row r="8" spans="1:20" ht="105" x14ac:dyDescent="0.25">
      <c r="A8" s="10">
        <v>5</v>
      </c>
      <c r="B8" s="7" t="s">
        <v>19</v>
      </c>
      <c r="C8" s="8" t="s">
        <v>20</v>
      </c>
      <c r="D8" s="11" t="s">
        <v>12</v>
      </c>
      <c r="E8" s="12">
        <v>200</v>
      </c>
      <c r="F8" s="40"/>
      <c r="G8" s="23">
        <f>Tabela2[[#This Row],[Ilość]]*Tabela2[[#This Row],[Cena netto za jednostkę miary]]</f>
        <v>0</v>
      </c>
      <c r="H8" s="13"/>
      <c r="I8" s="23">
        <f>Tabela2[[#This Row],[Wartość netto (kolumna E x kolumna F)]]*(1+Tabela2[[#This Row],[Stawka vat]])</f>
        <v>0</v>
      </c>
    </row>
    <row r="9" spans="1:20" ht="133.5" customHeight="1" x14ac:dyDescent="0.25">
      <c r="A9" s="12">
        <v>6</v>
      </c>
      <c r="B9" s="7" t="s">
        <v>21</v>
      </c>
      <c r="C9" s="8" t="s">
        <v>22</v>
      </c>
      <c r="D9" s="11" t="s">
        <v>12</v>
      </c>
      <c r="E9" s="12">
        <v>300</v>
      </c>
      <c r="F9" s="40"/>
      <c r="G9" s="23">
        <f>Tabela2[[#This Row],[Ilość]]*Tabela2[[#This Row],[Cena netto za jednostkę miary]]</f>
        <v>0</v>
      </c>
      <c r="H9" s="13"/>
      <c r="I9" s="23">
        <f>Tabela2[[#This Row],[Wartość netto (kolumna E x kolumna F)]]*(1+Tabela2[[#This Row],[Stawka vat]])</f>
        <v>0</v>
      </c>
    </row>
    <row r="10" spans="1:20" ht="111" customHeight="1" x14ac:dyDescent="0.25">
      <c r="A10" s="10">
        <v>7</v>
      </c>
      <c r="B10" s="7" t="s">
        <v>23</v>
      </c>
      <c r="C10" s="8" t="s">
        <v>24</v>
      </c>
      <c r="D10" s="11" t="s">
        <v>12</v>
      </c>
      <c r="E10" s="12">
        <v>375</v>
      </c>
      <c r="F10" s="40"/>
      <c r="G10" s="23">
        <f>Tabela2[[#This Row],[Ilość]]*Tabela2[[#This Row],[Cena netto za jednostkę miary]]</f>
        <v>0</v>
      </c>
      <c r="H10" s="13"/>
      <c r="I10" s="23">
        <f>Tabela2[[#This Row],[Wartość netto (kolumna E x kolumna F)]]*(1+Tabela2[[#This Row],[Stawka vat]])</f>
        <v>0</v>
      </c>
    </row>
    <row r="11" spans="1:20" ht="104.25" customHeight="1" x14ac:dyDescent="0.25">
      <c r="A11" s="12">
        <v>8</v>
      </c>
      <c r="B11" s="7" t="s">
        <v>25</v>
      </c>
      <c r="C11" s="9" t="s">
        <v>26</v>
      </c>
      <c r="D11" s="11" t="s">
        <v>12</v>
      </c>
      <c r="E11" s="12">
        <v>375</v>
      </c>
      <c r="F11" s="40"/>
      <c r="G11" s="23">
        <f>Tabela2[[#This Row],[Ilość]]*Tabela2[[#This Row],[Cena netto za jednostkę miary]]</f>
        <v>0</v>
      </c>
      <c r="H11" s="13"/>
      <c r="I11" s="23">
        <f>Tabela2[[#This Row],[Wartość netto (kolumna E x kolumna F)]]*(1+Tabela2[[#This Row],[Stawka vat]])</f>
        <v>0</v>
      </c>
    </row>
    <row r="12" spans="1:20" ht="102" customHeight="1" x14ac:dyDescent="0.25">
      <c r="A12" s="10">
        <v>9</v>
      </c>
      <c r="B12" s="7" t="s">
        <v>27</v>
      </c>
      <c r="C12" s="9" t="s">
        <v>28</v>
      </c>
      <c r="D12" s="11" t="s">
        <v>12</v>
      </c>
      <c r="E12" s="12">
        <v>300</v>
      </c>
      <c r="F12" s="40"/>
      <c r="G12" s="23">
        <f>Tabela2[[#This Row],[Ilość]]*Tabela2[[#This Row],[Cena netto za jednostkę miary]]</f>
        <v>0</v>
      </c>
      <c r="H12" s="13"/>
      <c r="I12" s="23">
        <f>Tabela2[[#This Row],[Wartość netto (kolumna E x kolumna F)]]*(1+Tabela2[[#This Row],[Stawka vat]])</f>
        <v>0</v>
      </c>
    </row>
    <row r="13" spans="1:20" ht="117.75" customHeight="1" x14ac:dyDescent="0.25">
      <c r="A13" s="12">
        <v>10</v>
      </c>
      <c r="B13" s="7" t="s">
        <v>29</v>
      </c>
      <c r="C13" s="9" t="s">
        <v>30</v>
      </c>
      <c r="D13" s="11" t="s">
        <v>12</v>
      </c>
      <c r="E13" s="12">
        <v>300</v>
      </c>
      <c r="F13" s="40"/>
      <c r="G13" s="23">
        <f>Tabela2[[#This Row],[Ilość]]*Tabela2[[#This Row],[Cena netto za jednostkę miary]]</f>
        <v>0</v>
      </c>
      <c r="H13" s="13"/>
      <c r="I13" s="23">
        <f>Tabela2[[#This Row],[Wartość netto (kolumna E x kolumna F)]]*(1+Tabela2[[#This Row],[Stawka vat]])</f>
        <v>0</v>
      </c>
    </row>
    <row r="14" spans="1:20" ht="105.75" customHeight="1" x14ac:dyDescent="0.25">
      <c r="A14" s="10">
        <v>11</v>
      </c>
      <c r="B14" s="7" t="s">
        <v>31</v>
      </c>
      <c r="C14" s="9" t="s">
        <v>32</v>
      </c>
      <c r="D14" s="11" t="s">
        <v>12</v>
      </c>
      <c r="E14" s="12">
        <v>450</v>
      </c>
      <c r="F14" s="40"/>
      <c r="G14" s="23">
        <f>Tabela2[[#This Row],[Ilość]]*Tabela2[[#This Row],[Cena netto za jednostkę miary]]</f>
        <v>0</v>
      </c>
      <c r="H14" s="13"/>
      <c r="I14" s="23">
        <f>Tabela2[[#This Row],[Wartość netto (kolumna E x kolumna F)]]*(1+Tabela2[[#This Row],[Stawka vat]])</f>
        <v>0</v>
      </c>
    </row>
    <row r="15" spans="1:20" ht="102.75" customHeight="1" x14ac:dyDescent="0.25">
      <c r="A15" s="12">
        <v>12</v>
      </c>
      <c r="B15" s="7" t="s">
        <v>33</v>
      </c>
      <c r="C15" s="8" t="s">
        <v>34</v>
      </c>
      <c r="D15" s="11" t="s">
        <v>12</v>
      </c>
      <c r="E15" s="12">
        <v>400</v>
      </c>
      <c r="F15" s="40"/>
      <c r="G15" s="23">
        <f>Tabela2[[#This Row],[Ilość]]*Tabela2[[#This Row],[Cena netto za jednostkę miary]]</f>
        <v>0</v>
      </c>
      <c r="H15" s="13"/>
      <c r="I15" s="23">
        <f>Tabela2[[#This Row],[Wartość netto (kolumna E x kolumna F)]]*(1+Tabela2[[#This Row],[Stawka vat]])</f>
        <v>0</v>
      </c>
    </row>
    <row r="16" spans="1:20" ht="113.25" customHeight="1" x14ac:dyDescent="0.25">
      <c r="A16" s="10">
        <v>13</v>
      </c>
      <c r="B16" s="7" t="s">
        <v>35</v>
      </c>
      <c r="C16" s="8" t="s">
        <v>36</v>
      </c>
      <c r="D16" s="11" t="s">
        <v>12</v>
      </c>
      <c r="E16" s="12">
        <v>25</v>
      </c>
      <c r="F16" s="40"/>
      <c r="G16" s="23">
        <f>Tabela2[[#This Row],[Ilość]]*Tabela2[[#This Row],[Cena netto za jednostkę miary]]</f>
        <v>0</v>
      </c>
      <c r="H16" s="13"/>
      <c r="I16" s="23">
        <f>Tabela2[[#This Row],[Wartość netto (kolumna E x kolumna F)]]*(1+Tabela2[[#This Row],[Stawka vat]])</f>
        <v>0</v>
      </c>
    </row>
    <row r="17" spans="1:9" ht="124.5" customHeight="1" x14ac:dyDescent="0.25">
      <c r="A17" s="12">
        <v>14</v>
      </c>
      <c r="B17" s="7" t="s">
        <v>37</v>
      </c>
      <c r="C17" s="8" t="s">
        <v>38</v>
      </c>
      <c r="D17" s="11" t="s">
        <v>12</v>
      </c>
      <c r="E17" s="12">
        <v>200</v>
      </c>
      <c r="F17" s="40"/>
      <c r="G17" s="23">
        <f>Tabela2[[#This Row],[Ilość]]*Tabela2[[#This Row],[Cena netto za jednostkę miary]]</f>
        <v>0</v>
      </c>
      <c r="H17" s="13"/>
      <c r="I17" s="23">
        <f>Tabela2[[#This Row],[Wartość netto (kolumna E x kolumna F)]]*(1+Tabela2[[#This Row],[Stawka vat]])</f>
        <v>0</v>
      </c>
    </row>
    <row r="18" spans="1:9" ht="129.75" customHeight="1" x14ac:dyDescent="0.25">
      <c r="A18" s="10">
        <v>15</v>
      </c>
      <c r="B18" s="7" t="s">
        <v>39</v>
      </c>
      <c r="C18" s="8" t="s">
        <v>40</v>
      </c>
      <c r="D18" s="11" t="s">
        <v>12</v>
      </c>
      <c r="E18" s="12">
        <v>200</v>
      </c>
      <c r="F18" s="40"/>
      <c r="G18" s="23">
        <f>Tabela2[[#This Row],[Ilość]]*Tabela2[[#This Row],[Cena netto za jednostkę miary]]</f>
        <v>0</v>
      </c>
      <c r="H18" s="13"/>
      <c r="I18" s="23">
        <f>Tabela2[[#This Row],[Wartość netto (kolumna E x kolumna F)]]*(1+Tabela2[[#This Row],[Stawka vat]])</f>
        <v>0</v>
      </c>
    </row>
    <row r="19" spans="1:9" ht="135" x14ac:dyDescent="0.25">
      <c r="A19" s="12">
        <v>16</v>
      </c>
      <c r="B19" s="7" t="s">
        <v>41</v>
      </c>
      <c r="C19" s="8" t="s">
        <v>42</v>
      </c>
      <c r="D19" s="11" t="s">
        <v>12</v>
      </c>
      <c r="E19" s="12">
        <v>150</v>
      </c>
      <c r="F19" s="40"/>
      <c r="G19" s="23">
        <f>Tabela2[[#This Row],[Ilość]]*Tabela2[[#This Row],[Cena netto za jednostkę miary]]</f>
        <v>0</v>
      </c>
      <c r="H19" s="13"/>
      <c r="I19" s="23">
        <f>Tabela2[[#This Row],[Wartość netto (kolumna E x kolumna F)]]*(1+Tabela2[[#This Row],[Stawka vat]])</f>
        <v>0</v>
      </c>
    </row>
    <row r="20" spans="1:9" ht="120" customHeight="1" x14ac:dyDescent="0.25">
      <c r="A20" s="10">
        <v>17</v>
      </c>
      <c r="B20" s="7" t="s">
        <v>43</v>
      </c>
      <c r="C20" s="8" t="s">
        <v>44</v>
      </c>
      <c r="D20" s="11" t="s">
        <v>12</v>
      </c>
      <c r="E20" s="12">
        <v>200</v>
      </c>
      <c r="F20" s="40"/>
      <c r="G20" s="23">
        <f>Tabela2[[#This Row],[Ilość]]*Tabela2[[#This Row],[Cena netto za jednostkę miary]]</f>
        <v>0</v>
      </c>
      <c r="H20" s="13"/>
      <c r="I20" s="23">
        <f>Tabela2[[#This Row],[Wartość netto (kolumna E x kolumna F)]]*(1+Tabela2[[#This Row],[Stawka vat]])</f>
        <v>0</v>
      </c>
    </row>
    <row r="21" spans="1:9" ht="117.75" customHeight="1" x14ac:dyDescent="0.25">
      <c r="A21" s="12">
        <v>18</v>
      </c>
      <c r="B21" s="7" t="s">
        <v>45</v>
      </c>
      <c r="C21" s="9" t="s">
        <v>46</v>
      </c>
      <c r="D21" s="11" t="s">
        <v>12</v>
      </c>
      <c r="E21" s="12">
        <v>200</v>
      </c>
      <c r="F21" s="39"/>
      <c r="G21" s="23">
        <f>Tabela2[[#This Row],[Ilość]]*Tabela2[[#This Row],[Cena netto za jednostkę miary]]</f>
        <v>0</v>
      </c>
      <c r="H21" s="13"/>
      <c r="I21" s="23">
        <f>Tabela2[[#This Row],[Wartość netto (kolumna E x kolumna F)]]*(1+Tabela2[[#This Row],[Stawka vat]])</f>
        <v>0</v>
      </c>
    </row>
    <row r="22" spans="1:9" ht="109.5" customHeight="1" x14ac:dyDescent="0.25">
      <c r="A22" s="10">
        <v>19</v>
      </c>
      <c r="B22" s="7" t="s">
        <v>47</v>
      </c>
      <c r="C22" s="9" t="s">
        <v>48</v>
      </c>
      <c r="D22" s="11" t="s">
        <v>12</v>
      </c>
      <c r="E22" s="12">
        <v>200</v>
      </c>
      <c r="F22" s="40"/>
      <c r="G22" s="23">
        <f>Tabela2[[#This Row],[Ilość]]*Tabela2[[#This Row],[Cena netto za jednostkę miary]]</f>
        <v>0</v>
      </c>
      <c r="H22" s="13"/>
      <c r="I22" s="23">
        <f>Tabela2[[#This Row],[Wartość netto (kolumna E x kolumna F)]]*(1+Tabela2[[#This Row],[Stawka vat]])</f>
        <v>0</v>
      </c>
    </row>
    <row r="23" spans="1:9" ht="125.25" customHeight="1" x14ac:dyDescent="0.25">
      <c r="A23" s="12">
        <v>20</v>
      </c>
      <c r="B23" s="7" t="s">
        <v>49</v>
      </c>
      <c r="C23" s="9" t="s">
        <v>50</v>
      </c>
      <c r="D23" s="11" t="s">
        <v>12</v>
      </c>
      <c r="E23" s="12">
        <v>25</v>
      </c>
      <c r="F23" s="40"/>
      <c r="G23" s="23">
        <f>Tabela2[[#This Row],[Ilość]]*Tabela2[[#This Row],[Cena netto za jednostkę miary]]</f>
        <v>0</v>
      </c>
      <c r="H23" s="13"/>
      <c r="I23" s="23">
        <f>Tabela2[[#This Row],[Wartość netto (kolumna E x kolumna F)]]*(1+Tabela2[[#This Row],[Stawka vat]])</f>
        <v>0</v>
      </c>
    </row>
    <row r="24" spans="1:9" ht="105" x14ac:dyDescent="0.25">
      <c r="A24" s="10">
        <v>21</v>
      </c>
      <c r="B24" s="7" t="s">
        <v>51</v>
      </c>
      <c r="C24" s="8" t="s">
        <v>52</v>
      </c>
      <c r="D24" s="11" t="s">
        <v>12</v>
      </c>
      <c r="E24" s="12">
        <v>125</v>
      </c>
      <c r="F24" s="40"/>
      <c r="G24" s="23">
        <f>Tabela2[[#This Row],[Ilość]]*Tabela2[[#This Row],[Cena netto za jednostkę miary]]</f>
        <v>0</v>
      </c>
      <c r="H24" s="13"/>
      <c r="I24" s="23">
        <f>Tabela2[[#This Row],[Wartość netto (kolumna E x kolumna F)]]*(1+Tabela2[[#This Row],[Stawka vat]])</f>
        <v>0</v>
      </c>
    </row>
    <row r="25" spans="1:9" ht="75" x14ac:dyDescent="0.25">
      <c r="A25" s="12">
        <v>22</v>
      </c>
      <c r="B25" s="7" t="s">
        <v>53</v>
      </c>
      <c r="C25" s="8" t="s">
        <v>54</v>
      </c>
      <c r="D25" s="11" t="s">
        <v>12</v>
      </c>
      <c r="E25" s="12">
        <v>300</v>
      </c>
      <c r="F25" s="40"/>
      <c r="G25" s="23">
        <f>Tabela2[[#This Row],[Ilość]]*Tabela2[[#This Row],[Cena netto za jednostkę miary]]</f>
        <v>0</v>
      </c>
      <c r="H25" s="13"/>
      <c r="I25" s="23">
        <f>Tabela2[[#This Row],[Wartość netto (kolumna E x kolumna F)]]*(1+Tabela2[[#This Row],[Stawka vat]])</f>
        <v>0</v>
      </c>
    </row>
    <row r="26" spans="1:9" ht="135" customHeight="1" x14ac:dyDescent="0.25">
      <c r="A26" s="10">
        <v>23</v>
      </c>
      <c r="B26" s="7" t="s">
        <v>55</v>
      </c>
      <c r="C26" s="8" t="s">
        <v>56</v>
      </c>
      <c r="D26" s="11" t="s">
        <v>12</v>
      </c>
      <c r="E26" s="12">
        <v>250</v>
      </c>
      <c r="F26" s="40"/>
      <c r="G26" s="23">
        <f>Tabela2[[#This Row],[Ilość]]*Tabela2[[#This Row],[Cena netto za jednostkę miary]]</f>
        <v>0</v>
      </c>
      <c r="H26" s="13"/>
      <c r="I26" s="23">
        <f>Tabela2[[#This Row],[Wartość netto (kolumna E x kolumna F)]]*(1+Tabela2[[#This Row],[Stawka vat]])</f>
        <v>0</v>
      </c>
    </row>
    <row r="27" spans="1:9" ht="159" customHeight="1" x14ac:dyDescent="0.25">
      <c r="A27" s="12">
        <v>24</v>
      </c>
      <c r="B27" s="7" t="s">
        <v>57</v>
      </c>
      <c r="C27" s="9" t="s">
        <v>58</v>
      </c>
      <c r="D27" s="11" t="s">
        <v>12</v>
      </c>
      <c r="E27" s="12">
        <v>250</v>
      </c>
      <c r="F27" s="40"/>
      <c r="G27" s="23">
        <f>Tabela2[[#This Row],[Ilość]]*Tabela2[[#This Row],[Cena netto za jednostkę miary]]</f>
        <v>0</v>
      </c>
      <c r="H27" s="13"/>
      <c r="I27" s="23">
        <f>Tabela2[[#This Row],[Wartość netto (kolumna E x kolumna F)]]*(1+Tabela2[[#This Row],[Stawka vat]])</f>
        <v>0</v>
      </c>
    </row>
    <row r="28" spans="1:9" ht="105" x14ac:dyDescent="0.25">
      <c r="A28" s="10">
        <v>25</v>
      </c>
      <c r="B28" s="7" t="s">
        <v>59</v>
      </c>
      <c r="C28" s="9" t="s">
        <v>60</v>
      </c>
      <c r="D28" s="11" t="s">
        <v>12</v>
      </c>
      <c r="E28" s="12">
        <v>200</v>
      </c>
      <c r="F28" s="40"/>
      <c r="G28" s="23">
        <f>Tabela2[[#This Row],[Ilość]]*Tabela2[[#This Row],[Cena netto za jednostkę miary]]</f>
        <v>0</v>
      </c>
      <c r="H28" s="13"/>
      <c r="I28" s="23">
        <f>Tabela2[[#This Row],[Wartość netto (kolumna E x kolumna F)]]*(1+Tabela2[[#This Row],[Stawka vat]])</f>
        <v>0</v>
      </c>
    </row>
    <row r="29" spans="1:9" ht="105" x14ac:dyDescent="0.25">
      <c r="A29" s="12">
        <v>26</v>
      </c>
      <c r="B29" s="7" t="s">
        <v>61</v>
      </c>
      <c r="C29" s="9" t="s">
        <v>62</v>
      </c>
      <c r="D29" s="11" t="s">
        <v>12</v>
      </c>
      <c r="E29" s="12">
        <v>200</v>
      </c>
      <c r="F29" s="40"/>
      <c r="G29" s="23">
        <f>Tabela2[[#This Row],[Ilość]]*Tabela2[[#This Row],[Cena netto za jednostkę miary]]</f>
        <v>0</v>
      </c>
      <c r="H29" s="13"/>
      <c r="I29" s="23">
        <f>Tabela2[[#This Row],[Wartość netto (kolumna E x kolumna F)]]*(1+Tabela2[[#This Row],[Stawka vat]])</f>
        <v>0</v>
      </c>
    </row>
    <row r="30" spans="1:9" ht="137.25" customHeight="1" x14ac:dyDescent="0.25">
      <c r="A30" s="10">
        <v>27</v>
      </c>
      <c r="B30" s="7" t="s">
        <v>63</v>
      </c>
      <c r="C30" s="8" t="s">
        <v>64</v>
      </c>
      <c r="D30" s="11" t="s">
        <v>12</v>
      </c>
      <c r="E30" s="12">
        <v>200</v>
      </c>
      <c r="F30" s="40"/>
      <c r="G30" s="23">
        <f>Tabela2[[#This Row],[Ilość]]*Tabela2[[#This Row],[Cena netto za jednostkę miary]]</f>
        <v>0</v>
      </c>
      <c r="H30" s="13"/>
      <c r="I30" s="23">
        <f>Tabela2[[#This Row],[Wartość netto (kolumna E x kolumna F)]]*(1+Tabela2[[#This Row],[Stawka vat]])</f>
        <v>0</v>
      </c>
    </row>
    <row r="31" spans="1:9" ht="114.75" customHeight="1" x14ac:dyDescent="0.25">
      <c r="A31" s="12">
        <v>28</v>
      </c>
      <c r="B31" s="7" t="s">
        <v>65</v>
      </c>
      <c r="C31" s="8" t="s">
        <v>66</v>
      </c>
      <c r="D31" s="11" t="s">
        <v>12</v>
      </c>
      <c r="E31" s="12">
        <v>250</v>
      </c>
      <c r="F31" s="40"/>
      <c r="G31" s="23">
        <f>Tabela2[[#This Row],[Ilość]]*Tabela2[[#This Row],[Cena netto za jednostkę miary]]</f>
        <v>0</v>
      </c>
      <c r="H31" s="13"/>
      <c r="I31" s="23">
        <f>Tabela2[[#This Row],[Wartość netto (kolumna E x kolumna F)]]*(1+Tabela2[[#This Row],[Stawka vat]])</f>
        <v>0</v>
      </c>
    </row>
    <row r="32" spans="1:9" ht="111.75" customHeight="1" x14ac:dyDescent="0.25">
      <c r="A32" s="10">
        <v>29</v>
      </c>
      <c r="B32" s="7" t="s">
        <v>67</v>
      </c>
      <c r="C32" s="8" t="s">
        <v>68</v>
      </c>
      <c r="D32" s="11" t="s">
        <v>12</v>
      </c>
      <c r="E32" s="12">
        <v>250</v>
      </c>
      <c r="F32" s="40"/>
      <c r="G32" s="23">
        <f>Tabela2[[#This Row],[Ilość]]*Tabela2[[#This Row],[Cena netto za jednostkę miary]]</f>
        <v>0</v>
      </c>
      <c r="H32" s="13"/>
      <c r="I32" s="23">
        <f>Tabela2[[#This Row],[Wartość netto (kolumna E x kolumna F)]]*(1+Tabela2[[#This Row],[Stawka vat]])</f>
        <v>0</v>
      </c>
    </row>
    <row r="33" spans="1:9" ht="165" customHeight="1" x14ac:dyDescent="0.25">
      <c r="A33" s="12">
        <v>30</v>
      </c>
      <c r="B33" s="7" t="s">
        <v>69</v>
      </c>
      <c r="C33" s="8" t="s">
        <v>70</v>
      </c>
      <c r="D33" s="11" t="s">
        <v>12</v>
      </c>
      <c r="E33" s="12">
        <v>300</v>
      </c>
      <c r="F33" s="40"/>
      <c r="G33" s="23">
        <f>Tabela2[[#This Row],[Ilość]]*Tabela2[[#This Row],[Cena netto za jednostkę miary]]</f>
        <v>0</v>
      </c>
      <c r="H33" s="13"/>
      <c r="I33" s="23">
        <f>Tabela2[[#This Row],[Wartość netto (kolumna E x kolumna F)]]*(1+Tabela2[[#This Row],[Stawka vat]])</f>
        <v>0</v>
      </c>
    </row>
    <row r="34" spans="1:9" ht="105" x14ac:dyDescent="0.25">
      <c r="A34" s="10">
        <v>31</v>
      </c>
      <c r="B34" s="7" t="s">
        <v>71</v>
      </c>
      <c r="C34" s="8" t="s">
        <v>72</v>
      </c>
      <c r="D34" s="11" t="s">
        <v>12</v>
      </c>
      <c r="E34" s="12">
        <v>200</v>
      </c>
      <c r="F34" s="40"/>
      <c r="G34" s="23">
        <f>Tabela2[[#This Row],[Ilość]]*Tabela2[[#This Row],[Cena netto za jednostkę miary]]</f>
        <v>0</v>
      </c>
      <c r="H34" s="13"/>
      <c r="I34" s="23">
        <f>Tabela2[[#This Row],[Wartość netto (kolumna E x kolumna F)]]*(1+Tabela2[[#This Row],[Stawka vat]])</f>
        <v>0</v>
      </c>
    </row>
    <row r="35" spans="1:9" ht="105" x14ac:dyDescent="0.25">
      <c r="A35" s="12">
        <v>32</v>
      </c>
      <c r="B35" s="7" t="s">
        <v>73</v>
      </c>
      <c r="C35" s="8" t="s">
        <v>74</v>
      </c>
      <c r="D35" s="11" t="s">
        <v>12</v>
      </c>
      <c r="E35" s="12">
        <v>200</v>
      </c>
      <c r="F35" s="40"/>
      <c r="G35" s="23">
        <f>Tabela2[[#This Row],[Ilość]]*Tabela2[[#This Row],[Cena netto za jednostkę miary]]</f>
        <v>0</v>
      </c>
      <c r="H35" s="13"/>
      <c r="I35" s="23">
        <f>Tabela2[[#This Row],[Wartość netto (kolumna E x kolumna F)]]*(1+Tabela2[[#This Row],[Stawka vat]])</f>
        <v>0</v>
      </c>
    </row>
    <row r="36" spans="1:9" ht="120" x14ac:dyDescent="0.25">
      <c r="A36" s="10">
        <v>33</v>
      </c>
      <c r="B36" s="7" t="s">
        <v>75</v>
      </c>
      <c r="C36" s="8" t="s">
        <v>76</v>
      </c>
      <c r="D36" s="11" t="s">
        <v>12</v>
      </c>
      <c r="E36" s="12">
        <v>400</v>
      </c>
      <c r="F36" s="40"/>
      <c r="G36" s="23">
        <f>Tabela2[[#This Row],[Ilość]]*Tabela2[[#This Row],[Cena netto za jednostkę miary]]</f>
        <v>0</v>
      </c>
      <c r="H36" s="13"/>
      <c r="I36" s="23">
        <f>Tabela2[[#This Row],[Wartość netto (kolumna E x kolumna F)]]*(1+Tabela2[[#This Row],[Stawka vat]])</f>
        <v>0</v>
      </c>
    </row>
    <row r="37" spans="1:9" ht="147" customHeight="1" x14ac:dyDescent="0.25">
      <c r="A37" s="12">
        <v>34</v>
      </c>
      <c r="B37" s="7" t="s">
        <v>77</v>
      </c>
      <c r="C37" s="8" t="s">
        <v>78</v>
      </c>
      <c r="D37" s="11" t="s">
        <v>12</v>
      </c>
      <c r="E37" s="12">
        <v>250</v>
      </c>
      <c r="F37" s="40"/>
      <c r="G37" s="23">
        <f>Tabela2[[#This Row],[Ilość]]*Tabela2[[#This Row],[Cena netto za jednostkę miary]]</f>
        <v>0</v>
      </c>
      <c r="H37" s="13"/>
      <c r="I37" s="23">
        <f>Tabela2[[#This Row],[Wartość netto (kolumna E x kolumna F)]]*(1+Tabela2[[#This Row],[Stawka vat]])</f>
        <v>0</v>
      </c>
    </row>
    <row r="38" spans="1:9" ht="120.75" customHeight="1" x14ac:dyDescent="0.25">
      <c r="A38" s="10">
        <v>35</v>
      </c>
      <c r="B38" s="7" t="s">
        <v>79</v>
      </c>
      <c r="C38" s="8" t="s">
        <v>80</v>
      </c>
      <c r="D38" s="11" t="s">
        <v>12</v>
      </c>
      <c r="E38" s="12">
        <v>55</v>
      </c>
      <c r="F38" s="40"/>
      <c r="G38" s="23">
        <f>Tabela2[[#This Row],[Ilość]]*Tabela2[[#This Row],[Cena netto za jednostkę miary]]</f>
        <v>0</v>
      </c>
      <c r="H38" s="13"/>
      <c r="I38" s="23">
        <f>Tabela2[[#This Row],[Wartość netto (kolumna E x kolumna F)]]*(1+Tabela2[[#This Row],[Stawka vat]])</f>
        <v>0</v>
      </c>
    </row>
    <row r="39" spans="1:9" ht="105" x14ac:dyDescent="0.25">
      <c r="A39" s="12">
        <v>36</v>
      </c>
      <c r="B39" s="7" t="s">
        <v>81</v>
      </c>
      <c r="C39" s="14" t="s">
        <v>82</v>
      </c>
      <c r="D39" s="11" t="s">
        <v>83</v>
      </c>
      <c r="E39" s="12">
        <v>80</v>
      </c>
      <c r="F39" s="40"/>
      <c r="G39" s="23">
        <f>Tabela2[[#This Row],[Ilość]]*Tabela2[[#This Row],[Cena netto za jednostkę miary]]</f>
        <v>0</v>
      </c>
      <c r="H39" s="13"/>
      <c r="I39" s="23">
        <f>Tabela2[[#This Row],[Wartość netto (kolumna E x kolumna F)]]*(1+Tabela2[[#This Row],[Stawka vat]])</f>
        <v>0</v>
      </c>
    </row>
    <row r="40" spans="1:9" ht="105" x14ac:dyDescent="0.25">
      <c r="A40" s="17">
        <v>37</v>
      </c>
      <c r="B40" s="15" t="s">
        <v>84</v>
      </c>
      <c r="C40" s="15" t="s">
        <v>85</v>
      </c>
      <c r="D40" s="12" t="s">
        <v>83</v>
      </c>
      <c r="E40" s="12">
        <v>80</v>
      </c>
      <c r="F40" s="40"/>
      <c r="G40" s="23">
        <f>Tabela2[[#This Row],[Ilość]]*Tabela2[[#This Row],[Cena netto za jednostkę miary]]</f>
        <v>0</v>
      </c>
      <c r="H40" s="13"/>
      <c r="I40" s="23">
        <f>Tabela2[[#This Row],[Wartość netto (kolumna E x kolumna F)]]*(1+Tabela2[[#This Row],[Stawka vat]])</f>
        <v>0</v>
      </c>
    </row>
    <row r="41" spans="1:9" x14ac:dyDescent="0.25">
      <c r="A41" s="24"/>
      <c r="B41" s="25"/>
      <c r="C41" s="26"/>
      <c r="D41" s="27"/>
      <c r="E41" s="27"/>
      <c r="F41" s="35" t="s">
        <v>86</v>
      </c>
      <c r="G41" s="41">
        <f>SUM(Tabela2[Wartość netto (kolumna E x kolumna F)])</f>
        <v>0</v>
      </c>
      <c r="H41" s="41"/>
      <c r="I41" s="41"/>
    </row>
    <row r="42" spans="1:9" ht="30" customHeight="1" x14ac:dyDescent="0.25">
      <c r="A42" s="24"/>
      <c r="B42" s="28"/>
      <c r="C42" s="26"/>
      <c r="D42" s="29"/>
      <c r="E42" s="29"/>
      <c r="F42" s="35" t="s">
        <v>87</v>
      </c>
      <c r="G42" s="41">
        <f>SUM(I4:I40)</f>
        <v>0</v>
      </c>
      <c r="H42" s="41"/>
      <c r="I42" s="41"/>
    </row>
    <row r="43" spans="1:9" ht="30" customHeight="1" x14ac:dyDescent="0.25">
      <c r="A43" s="24"/>
      <c r="B43" s="28"/>
      <c r="C43" s="26"/>
      <c r="D43" s="29"/>
      <c r="E43" s="29"/>
      <c r="F43" s="36"/>
      <c r="G43" s="30"/>
      <c r="H43" s="29"/>
      <c r="I43" s="29"/>
    </row>
    <row r="44" spans="1:9" ht="30" customHeight="1" x14ac:dyDescent="0.25">
      <c r="B44" s="44" t="s">
        <v>88</v>
      </c>
      <c r="C44" s="44"/>
      <c r="D44" s="44"/>
      <c r="E44" s="44"/>
      <c r="F44" s="44"/>
      <c r="G44" s="44"/>
      <c r="H44" s="44"/>
      <c r="I44" s="44"/>
    </row>
    <row r="45" spans="1:9" x14ac:dyDescent="0.25">
      <c r="B45" s="44"/>
      <c r="C45" s="44"/>
      <c r="D45" s="44"/>
      <c r="E45" s="44"/>
      <c r="F45" s="44"/>
      <c r="G45" s="44"/>
      <c r="H45" s="44"/>
      <c r="I45" s="44"/>
    </row>
    <row r="46" spans="1:9" x14ac:dyDescent="0.25">
      <c r="B46" s="44"/>
      <c r="C46" s="44"/>
      <c r="D46" s="44"/>
      <c r="E46" s="44"/>
      <c r="F46" s="44"/>
      <c r="G46" s="44"/>
      <c r="H46" s="44"/>
      <c r="I46" s="44"/>
    </row>
  </sheetData>
  <mergeCells count="5">
    <mergeCell ref="G42:I42"/>
    <mergeCell ref="A2:I2"/>
    <mergeCell ref="G41:I41"/>
    <mergeCell ref="B1:C1"/>
    <mergeCell ref="B44:I46"/>
  </mergeCells>
  <phoneticPr fontId="11" type="noConversion"/>
  <pageMargins left="0" right="0" top="0" bottom="0" header="0.31496062992125984" footer="0.31496062992125984"/>
  <pageSetup paperSize="9" scale="69" fitToHeight="0" orientation="landscape" r:id="rId1"/>
  <headerFooter>
    <oddHeader>&amp;F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0 E A A B Q S w M E F A A C A A g A g k v 9 V G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g k v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/ V Q o x Q 1 e B w E A A M s B A A A T A B w A R m 9 y b X V s Y X M v U 2 V j d G l v b j E u b S C i G A A o o B Q A A A A A A A A A A A A A A A A A A A A A A A A A A A B t k M F K w 0 A Q h u + B v M O y X l o I A U W 8 l J 6 C h 4 p o o Y G C p Y d J M m L I Z i f s T r Q h 5 O L F h / A x P H n W v J d r K k p N 9 7 L w f / P / P z M W U 8 5 J i 9 X + P 5 3 5 n u / Z B z C Y i R g S V H A m 5 k I h + 5 5 w r 3 8 3 H 2 9 Z / 0 x O v N y l q M K o N g Y 1 r 8 k U C V E x m b a b G y h x L n / c c t t t I t L s Z r b B P u R E 3 p U 5 a l d H g p t K u i w 3 r D C M D W h 7 T 6 a M S N W l j p s K 7 e S 3 M m h b e R 0 u Z S A W m i / O w 2 / c B a K V S 0 N Z X b A D L g 0 F 4 4 4 H / b b K 7 U i 8 w k y T 5 Q J G Z K G o f / 1 8 G e d H q E F o Z K a R Z w 2 G B 9 c h B 9 0 M e M X w V I B 4 B P 5 P / o y J q Y 8 4 h 5 1 S d 7 S D y m 7 q e 7 k + f s X Z F 1 B L A Q I t A B Q A A g A I A I J L / V R t 3 i x l p A A A A P c A A A A S A A A A A A A A A A A A A A A A A A A A A A B D b 2 5 m a W c v U G F j a 2 F n Z S 5 4 b W x Q S w E C L Q A U A A I A C A C C S / 1 U D 8 r p q 6 Q A A A D p A A A A E w A A A A A A A A A A A A A A A A D w A A A A W 0 N v b n R l b n R f V H l w Z X N d L n h t b F B L A Q I t A B Q A A g A I A I J L / V Q o x Q 1 e B w E A A M s B A A A T A A A A A A A A A A A A A A A A A O E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N A A A A A A A A /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h U M T U 6 N D k 6 N T Y u O D E 5 N z Y w N l o i I C 8 + P E V u d H J 5 I F R 5 c G U 9 I k Z p b G x D b 2 x 1 b W 5 U e X B l c y I g V m F s d W U 9 I n N B d 1 l H Q m d N R 0 F B Q U F C Z z 0 9 I i A v P j x F b n R y e S B U e X B l P S J G a W x s Q 2 9 s d W 1 u T m F t Z X M i I F Z h b H V l P S J z W y Z x d W 9 0 O 0 w u U C Z x d W 9 0 O y w m c X V v d D t Q c m 9 k d W t 0 J n F 1 b 3 Q 7 L C Z x d W 9 0 O 0 9 w a X M m c X V v d D s s J n F 1 b 3 Q 7 S m V k b m 9 z d G t h J n F 1 b 3 Q 7 L C Z x d W 9 0 O 0 l s b 8 W b x I c m c X V v d D s s J n F 1 b 3 Q 7 Q 2 V u Y S B u Z X R 0 b y Z x d W 9 0 O y w m c X V v d D t X Y X J 0 b 8 W b x I c g b m V 0 d G 8 m c X V v d D s s J n F 1 b 3 Q 7 U 3 R h d 2 t h I H Z h d C Z x d W 9 0 O y w m c X V v d D t X Y X J 0 b 8 W b x I c g Y n J 1 d H R v J n F 1 b 3 Q 7 L C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0 w u U C w w f S Z x d W 9 0 O y w m c X V v d D t T Z W N 0 a W 9 u M S 9 U Y W J l b G E y L 0 F 1 d G 9 S Z W 1 v d m V k Q 2 9 s d W 1 u c z E u e 1 B y b 2 R 1 a 3 Q s M X 0 m c X V v d D s s J n F 1 b 3 Q 7 U 2 V j d G l v b j E v V G F i Z W x h M i 9 B d X R v U m V t b 3 Z l Z E N v b H V t b n M x L n t P c G l z L D J 9 J n F 1 b 3 Q 7 L C Z x d W 9 0 O 1 N l Y 3 R p b 2 4 x L 1 R h Y m V s Y T I v Q X V 0 b 1 J l b W 9 2 Z W R D b 2 x 1 b W 5 z M S 5 7 S m V k b m 9 z d G t h L D N 9 J n F 1 b 3 Q 7 L C Z x d W 9 0 O 1 N l Y 3 R p b 2 4 x L 1 R h Y m V s Y T I v Q X V 0 b 1 J l b W 9 2 Z W R D b 2 x 1 b W 5 z M S 5 7 S W x v x Z v E h y w 0 f S Z x d W 9 0 O y w m c X V v d D t T Z W N 0 a W 9 u M S 9 U Y W J l b G E y L 0 F 1 d G 9 S Z W 1 v d m V k Q 2 9 s d W 1 u c z E u e 0 N l b m E g b m V 0 d G 8 s N X 0 m c X V v d D s s J n F 1 b 3 Q 7 U 2 V j d G l v b j E v V G F i Z W x h M i 9 B d X R v U m V t b 3 Z l Z E N v b H V t b n M x L n t X Y X J 0 b 8 W b x I c g b m V 0 d G 8 s N n 0 m c X V v d D s s J n F 1 b 3 Q 7 U 2 V j d G l v b j E v V G F i Z W x h M i 9 B d X R v U m V t b 3 Z l Z E N v b H V t b n M x L n t T d G F 3 a 2 E g d m F 0 L D d 9 J n F 1 b 3 Q 7 L C Z x d W 9 0 O 1 N l Y 3 R p b 2 4 x L 1 R h Y m V s Y T I v Q X V 0 b 1 J l b W 9 2 Z W R D b 2 x 1 b W 5 z M S 5 7 V 2 F y d G / F m 8 S H I G J y d X R 0 b y w 4 f S Z x d W 9 0 O y w m c X V v d D t T Z W N 0 a W 9 u M S 9 U Y W J l b G E y L 0 F 1 d G 9 S Z W 1 v d m V k Q 2 9 s d W 1 u c z E u e 1 B y b 2 R 1 Y 2 V u d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M L l A s M H 0 m c X V v d D s s J n F 1 b 3 Q 7 U 2 V j d G l v b j E v V G F i Z W x h M i 9 B d X R v U m V t b 3 Z l Z E N v b H V t b n M x L n t Q c m 9 k d W t 0 L D F 9 J n F 1 b 3 Q 7 L C Z x d W 9 0 O 1 N l Y 3 R p b 2 4 x L 1 R h Y m V s Y T I v Q X V 0 b 1 J l b W 9 2 Z W R D b 2 x 1 b W 5 z M S 5 7 T 3 B p c y w y f S Z x d W 9 0 O y w m c X V v d D t T Z W N 0 a W 9 u M S 9 U Y W J l b G E y L 0 F 1 d G 9 S Z W 1 v d m V k Q 2 9 s d W 1 u c z E u e 0 p l Z G 5 v c 3 R r Y S w z f S Z x d W 9 0 O y w m c X V v d D t T Z W N 0 a W 9 u M S 9 U Y W J l b G E y L 0 F 1 d G 9 S Z W 1 v d m V k Q 2 9 s d W 1 u c z E u e 0 l s b 8 W b x I c s N H 0 m c X V v d D s s J n F 1 b 3 Q 7 U 2 V j d G l v b j E v V G F i Z W x h M i 9 B d X R v U m V t b 3 Z l Z E N v b H V t b n M x L n t D Z W 5 h I G 5 l d H R v L D V 9 J n F 1 b 3 Q 7 L C Z x d W 9 0 O 1 N l Y 3 R p b 2 4 x L 1 R h Y m V s Y T I v Q X V 0 b 1 J l b W 9 2 Z W R D b 2 x 1 b W 5 z M S 5 7 V 2 F y d G / F m 8 S H I G 5 l d H R v L D Z 9 J n F 1 b 3 Q 7 L C Z x d W 9 0 O 1 N l Y 3 R p b 2 4 x L 1 R h Y m V s Y T I v Q X V 0 b 1 J l b W 9 2 Z W R D b 2 x 1 b W 5 z M S 5 7 U 3 R h d 2 t h I H Z h d C w 3 f S Z x d W 9 0 O y w m c X V v d D t T Z W N 0 a W 9 u M S 9 U Y W J l b G E y L 0 F 1 d G 9 S Z W 1 v d m V k Q 2 9 s d W 1 u c z E u e 1 d h c n R v x Z v E h y B i c n V 0 d G 8 s O H 0 m c X V v d D s s J n F 1 b 3 Q 7 U 2 V j d G l v b j E v V G F i Z W x h M i 9 B d X R v U m V t b 3 Z l Z E N v b H V t b n M x L n t Q c m 9 k d W N l b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4 3 f B V 0 q x 0 u O m N y n q j k u 3 w A A A A A C A A A A A A A D Z g A A w A A A A B A A A A A L w r f C O x Z n v t R e e d O T z F l u A A A A A A S A A A C g A A A A E A A A A B m y w c b j A F X i u t L x K H G Z D X 1 Q A A A A 6 c M A q r r 7 U b F I h 3 K O p E g S Q W t c + N k Q A n m P d a C V x 1 4 d J 8 / t r g q y N j w A s N K c 6 + x r K M j x A r R v N u t V o q t y T w h T x w e + y Z W c k 4 p r J g 2 X c g D w C c X 1 y f 4 U A A A A Q S m T l X A / T B B a 0 d Q t + 2 Z X n 1 9 n j F Q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11c363-78ab-48ae-8e9f-9e8de82022b6" xsi:nil="true"/>
    <lcf76f155ced4ddcb4097134ff3c332f xmlns="fa13d19b-17a0-4d3b-95ea-121133dbdcb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131B7C3E51BF4E9DCE52B569F3A754" ma:contentTypeVersion="19" ma:contentTypeDescription="Utwórz nowy dokument." ma:contentTypeScope="" ma:versionID="0798b82035801efa129cf35de05d7b31">
  <xsd:schema xmlns:xsd="http://www.w3.org/2001/XMLSchema" xmlns:xs="http://www.w3.org/2001/XMLSchema" xmlns:p="http://schemas.microsoft.com/office/2006/metadata/properties" xmlns:ns2="fa13d19b-17a0-4d3b-95ea-121133dbdcbc" xmlns:ns3="be11c363-78ab-48ae-8e9f-9e8de82022b6" targetNamespace="http://schemas.microsoft.com/office/2006/metadata/properties" ma:root="true" ma:fieldsID="1606c99ec540fec7cb8175253b24db81" ns2:_="" ns3:_="">
    <xsd:import namespace="fa13d19b-17a0-4d3b-95ea-121133dbdcbc"/>
    <xsd:import namespace="be11c363-78ab-48ae-8e9f-9e8de82022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3d19b-17a0-4d3b-95ea-121133dbd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i obrazów" ma:readOnly="false" ma:fieldId="{5cf76f15-5ced-4ddc-b409-7134ff3c332f}" ma:taxonomyMulti="true" ma:sspId="df511b4e-3975-49a1-a2ef-7f1de735e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1c363-78ab-48ae-8e9f-9e8de82022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3f94b9c-370a-4455-81f5-7a8ffdb820f2}" ma:internalName="TaxCatchAll" ma:showField="CatchAllData" ma:web="be11c363-78ab-48ae-8e9f-9e8de82022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347D7A-08F3-4D54-93D0-F37D67678B09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ECB158A-184F-4698-B365-93BE56C26C8C}">
  <ds:schemaRefs>
    <ds:schemaRef ds:uri="http://schemas.microsoft.com/office/2006/metadata/properties"/>
    <ds:schemaRef ds:uri="http://schemas.microsoft.com/office/infopath/2007/PartnerControls"/>
    <ds:schemaRef ds:uri="be11c363-78ab-48ae-8e9f-9e8de82022b6"/>
    <ds:schemaRef ds:uri="fa13d19b-17a0-4d3b-95ea-121133dbdcbc"/>
  </ds:schemaRefs>
</ds:datastoreItem>
</file>

<file path=customXml/itemProps3.xml><?xml version="1.0" encoding="utf-8"?>
<ds:datastoreItem xmlns:ds="http://schemas.openxmlformats.org/officeDocument/2006/customXml" ds:itemID="{CB0C4A2B-A896-4E4F-AC77-F5565F98D78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987A085-151F-4CE4-AF4E-7563E3C35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13d19b-17a0-4d3b-95ea-121133dbdcbc"/>
    <ds:schemaRef ds:uri="be11c363-78ab-48ae-8e9f-9e8de82022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wyroby  garmażeryjne</vt:lpstr>
      <vt:lpstr>'wyroby  garmażeryjne'!Obszar_wydruku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Szymańska</dc:creator>
  <cp:keywords/>
  <dc:description/>
  <cp:lastModifiedBy>Robert Kochański</cp:lastModifiedBy>
  <cp:revision/>
  <dcterms:created xsi:type="dcterms:W3CDTF">2019-08-09T09:10:28Z</dcterms:created>
  <dcterms:modified xsi:type="dcterms:W3CDTF">2024-04-18T09:16:14Z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0x010100B6131B7C3E51BF4E9DCE52B569F3A754</vt:lpwstr>
  </property>
  <property fmtid="{D5CDD505-2E9C-101B-9397-08002B2CF9AE}" pid="3" name="MediaServiceImageTags">
    <vt:lpwstr/>
  </property>
</Properties>
</file>