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6.Sprzęt i wyposażenie kuchenne\"/>
    </mc:Choice>
  </mc:AlternateContent>
  <xr:revisionPtr revIDLastSave="0" documentId="13_ncr:1_{5A0BF015-50A2-4DDA-A6C6-34E44054D45C}" xr6:coauthVersionLast="36" xr6:coauthVersionMax="36" xr10:uidLastSave="{00000000-0000-0000-0000-000000000000}"/>
  <bookViews>
    <workbookView xWindow="0" yWindow="0" windowWidth="28800" windowHeight="14175" xr2:uid="{25989D50-6BB6-4838-BF07-2AD0D4027D88}"/>
  </bookViews>
  <sheets>
    <sheet name="2.Drobny sprzęt i wyp.kuch." sheetId="1" r:id="rId1"/>
  </sheets>
  <definedNames>
    <definedName name="_xlnm.Print_Area" localSheetId="0">'2.Drobny sprzęt i wyp.kuch.'!$A$1:$H$33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<sst xmlns="http://schemas.openxmlformats.org/spreadsheetml/2006/main" count="66" uniqueCount="42">
  <si>
    <t>PAKIET 2 - DROBNY SPRZĘT I DROBNE WYPOSAŻENIE KUCHENNE WIELORAZOWEGO UŻYTKU</t>
  </si>
  <si>
    <t>L.p.</t>
  </si>
  <si>
    <t>Nazwa Materiału</t>
  </si>
  <si>
    <t>J.m.</t>
  </si>
  <si>
    <t>Ilość</t>
  </si>
  <si>
    <t>Cena jednostkowa netto</t>
  </si>
  <si>
    <t>Wartość netto</t>
  </si>
  <si>
    <t>Wartość całkowita brutto</t>
  </si>
  <si>
    <t xml:space="preserve">Czajniki SN 7L </t>
  </si>
  <si>
    <t>szt.</t>
  </si>
  <si>
    <t>Deska  do krojenia   530x325 niebieska</t>
  </si>
  <si>
    <t>Deska  do krojenia   530x325 zielona</t>
  </si>
  <si>
    <t xml:space="preserve">Deska  do krojenia   530x325 żółta </t>
  </si>
  <si>
    <t>Deska  do krojenia   530x325  czerwona</t>
  </si>
  <si>
    <t>kpl</t>
  </si>
  <si>
    <t>Łyżka cedzakowa PROFI Line 529201 Hendi</t>
  </si>
  <si>
    <t xml:space="preserve">Mieszadło do kotła warzelnego TOM-GAST DP-3050    150cm  z polietylenu </t>
  </si>
  <si>
    <t>Nóż do obierania,  PROFI Line ostrza/noża 90/195 gr.1,9   stop stali chir. ,kutej, chromomowo-molibdenowej-wanadowej 844236</t>
  </si>
  <si>
    <t>Nóż kuchenny,  PROFI Line dł. ostrza/noża 200/335 gr.3,3 844212 stop stali chir. ,kutej, chromomowo-molibdenowej-wanadowej</t>
  </si>
  <si>
    <t xml:space="preserve">Patelnia głęboka Tefal Extra 24 cm </t>
  </si>
  <si>
    <t xml:space="preserve">Płyta - taca do serwowania wykonana z naturalnego kamienia łupkowego,  530x325xwys.8mm,  krawedzie łamane , kolor czarny, zaimpregnowana wodoopornie, powinna nadawac się do kontakltu z żywnością. </t>
  </si>
  <si>
    <t>Poj. GN 1/1 wys. 40mm PROFI Line</t>
  </si>
  <si>
    <t>par</t>
  </si>
  <si>
    <t>Rózga rozm. 8,  wrzeciona gr.2,2mm, dł.400mm</t>
  </si>
  <si>
    <t>Wałek do ciasta nieprzywierający 470mm</t>
  </si>
  <si>
    <t>Zestaw noży    -  9 el. HENDI 975770</t>
  </si>
  <si>
    <t>Łyżeczka do herbaty stalowa SN</t>
  </si>
  <si>
    <t>Łyżka stołowa SN stalowa</t>
  </si>
  <si>
    <t>Nóż stołowy stalowy SN</t>
  </si>
  <si>
    <t>Widelec stołowy stalowy SN</t>
  </si>
  <si>
    <t>Widelczyk do ciasta trójzębny wykonany ze stali nierdzewnej 18/10</t>
  </si>
  <si>
    <t>Łyżeczka do kawy wykonana ze stali nierdzewnej 18/10</t>
  </si>
  <si>
    <r>
      <t xml:space="preserve">Gałkownica KITCHEN line  SN </t>
    </r>
    <r>
      <rPr>
        <b/>
        <sz val="12"/>
        <rFont val="Arial"/>
        <family val="2"/>
        <charset val="238"/>
      </rPr>
      <t xml:space="preserve">poj 1/16, średnica 59mm    </t>
    </r>
  </si>
  <si>
    <r>
      <t xml:space="preserve">Komplet sztućców </t>
    </r>
    <r>
      <rPr>
        <b/>
        <sz val="12"/>
        <rFont val="Arial"/>
        <family val="2"/>
        <charset val="238"/>
      </rPr>
      <t>12</t>
    </r>
    <r>
      <rPr>
        <sz val="12"/>
        <rFont val="Arial"/>
        <family val="2"/>
        <charset val="238"/>
      </rPr>
      <t xml:space="preserve"> osobowy w walizce </t>
    </r>
    <r>
      <rPr>
        <b/>
        <sz val="12"/>
        <rFont val="Arial"/>
        <family val="2"/>
        <charset val="238"/>
      </rPr>
      <t>Karl Hausmann Lena 72 el.</t>
    </r>
  </si>
  <si>
    <r>
      <t xml:space="preserve">Komplet sztućców  </t>
    </r>
    <r>
      <rPr>
        <b/>
        <sz val="12"/>
        <rFont val="Arial"/>
        <family val="2"/>
        <charset val="238"/>
      </rPr>
      <t>6</t>
    </r>
    <r>
      <rPr>
        <sz val="12"/>
        <rFont val="Arial"/>
        <family val="2"/>
        <charset val="238"/>
      </rPr>
      <t xml:space="preserve"> osobowy </t>
    </r>
    <r>
      <rPr>
        <b/>
        <sz val="12"/>
        <rFont val="Arial"/>
        <family val="2"/>
        <charset val="238"/>
      </rPr>
      <t>Karl Hausmann Lena 24 el.</t>
    </r>
  </si>
  <si>
    <r>
      <t xml:space="preserve">Rękawice kuchenne ochronne z włók.szklanego Hendi 556627
</t>
    </r>
    <r>
      <rPr>
        <b/>
        <sz val="12"/>
        <rFont val="Arial"/>
        <family val="2"/>
        <charset val="238"/>
      </rPr>
      <t>Cechy produktu:</t>
    </r>
    <r>
      <rPr>
        <sz val="12"/>
        <rFont val="Arial"/>
        <family val="2"/>
        <charset val="238"/>
      </rPr>
      <t xml:space="preserve">
Dodatkowa ochrona przed wodą
Długość w mm: 430
Szerokość w mm: 137</t>
    </r>
  </si>
  <si>
    <r>
      <rPr>
        <b/>
        <sz val="12"/>
        <rFont val="Arial"/>
        <family val="2"/>
        <charset val="238"/>
      </rPr>
      <t xml:space="preserve">Stół cateringowy składany /typu walizaka/ </t>
    </r>
    <r>
      <rPr>
        <sz val="12"/>
        <rFont val="Arial"/>
        <family val="2"/>
        <charset val="238"/>
      </rPr>
      <t xml:space="preserve">
Podstawa stołu: składana
Wymiary: 183 x 76 x 71 cm
Grubość blatu: 5,7 cm
Kolor blatu: biały
Kolor ramy: szary piaskowy
Materiał blatu stołu: HDPE – polietylen o wysokiej gęstości
Materiał ramy: stal malowana proszkowo
Profil ramy: okrągły fi 25 mm</t>
    </r>
  </si>
  <si>
    <r>
      <t xml:space="preserve">Szufelka aluminiowa wykonana z jednej części materiału bez spawu, </t>
    </r>
    <r>
      <rPr>
        <b/>
        <sz val="12"/>
        <rFont val="Arial"/>
        <family val="2"/>
        <charset val="238"/>
      </rPr>
      <t>poj.1,65L,</t>
    </r>
    <r>
      <rPr>
        <sz val="12"/>
        <rFont val="Arial"/>
        <family val="2"/>
        <charset val="238"/>
      </rPr>
      <t xml:space="preserve"> dł. około 34,5cm</t>
    </r>
  </si>
  <si>
    <t>Nazwa handlowa proponowanego sprzętu 
i wyposażenia</t>
  </si>
  <si>
    <t>Załącznik nr 1B</t>
  </si>
  <si>
    <t>Patera trzystopniowa, składana HENDI, 429914 SN</t>
  </si>
  <si>
    <r>
      <t xml:space="preserve">RAZEM netto/ </t>
    </r>
    <r>
      <rPr>
        <b/>
        <sz val="12"/>
        <rFont val="Times New Roman"/>
        <family val="1"/>
        <charset val="238"/>
      </rPr>
      <t>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</si>
</sst>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9" tint="-0.499984740745262"/>
      <name val="Times New Roman"/>
      <family val="1"/>
      <charset val="238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0"/>
      <color rgb="FFFF0000"/>
      <name val="Arial CE"/>
      <charset val="238"/>
    </font>
    <font>
      <sz val="12"/>
      <color rgb="FFFF0000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1" applyFont="1" applyAlignment="1">
      <alignment vertical="center"/>
    </xf>
    <xf numFmtId="0" fontId="2" fillId="0" borderId="0" xfId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>
      <alignment horizontal="left" vertical="center"/>
    </xf>
    <xf numFmtId="0" fontId="9" fillId="0" borderId="4" xfId="1" applyFont="1" applyBorder="1" applyAlignment="1">
      <alignment vertical="center"/>
    </xf>
    <xf numFmtId="44" fontId="2" fillId="0" borderId="0" xfId="1" applyNumberFormat="1" applyAlignment="1">
      <alignment vertical="center"/>
    </xf>
    <xf numFmtId="0" fontId="8" fillId="0" borderId="4" xfId="1" applyFont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44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164" fontId="3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/>
    </xf>
    <xf numFmtId="0" fontId="8" fillId="0" borderId="4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44" fontId="12" fillId="0" borderId="4" xfId="1" applyNumberFormat="1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13" fillId="0" borderId="4" xfId="2" applyFont="1" applyBorder="1" applyAlignment="1">
      <alignment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164" fontId="13" fillId="0" borderId="4" xfId="2" applyNumberFormat="1" applyFont="1" applyBorder="1" applyAlignment="1">
      <alignment horizontal="right" vertical="center" wrapText="1"/>
    </xf>
    <xf numFmtId="44" fontId="13" fillId="0" borderId="8" xfId="1" applyNumberFormat="1" applyFont="1" applyFill="1" applyBorder="1" applyAlignment="1">
      <alignment horizontal="right" vertical="center"/>
    </xf>
    <xf numFmtId="0" fontId="13" fillId="0" borderId="4" xfId="2" applyFont="1" applyBorder="1" applyAlignment="1">
      <alignment vertical="center"/>
    </xf>
    <xf numFmtId="164" fontId="13" fillId="0" borderId="4" xfId="1" applyNumberFormat="1" applyFont="1" applyBorder="1" applyAlignment="1">
      <alignment horizontal="right" vertical="center" wrapText="1"/>
    </xf>
    <xf numFmtId="44" fontId="13" fillId="0" borderId="4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4" xfId="2" applyFont="1" applyBorder="1" applyAlignment="1">
      <alignment vertical="top" wrapText="1"/>
    </xf>
    <xf numFmtId="0" fontId="13" fillId="0" borderId="4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center" vertical="center"/>
    </xf>
    <xf numFmtId="3" fontId="13" fillId="0" borderId="6" xfId="1" applyNumberFormat="1" applyFont="1" applyBorder="1" applyAlignment="1">
      <alignment horizontal="center" vertical="center"/>
    </xf>
    <xf numFmtId="44" fontId="13" fillId="0" borderId="6" xfId="1" applyNumberFormat="1" applyFont="1" applyBorder="1" applyAlignment="1">
      <alignment horizontal="center" vertical="center"/>
    </xf>
    <xf numFmtId="44" fontId="13" fillId="0" borderId="4" xfId="1" applyNumberFormat="1" applyFont="1" applyBorder="1" applyAlignment="1">
      <alignment horizontal="center" vertical="center"/>
    </xf>
    <xf numFmtId="44" fontId="13" fillId="2" borderId="4" xfId="3" applyNumberFormat="1" applyFont="1" applyFill="1" applyBorder="1" applyAlignment="1">
      <alignment vertical="center"/>
    </xf>
    <xf numFmtId="0" fontId="13" fillId="0" borderId="4" xfId="1" applyFont="1" applyBorder="1" applyAlignment="1">
      <alignment horizontal="center" vertical="center"/>
    </xf>
    <xf numFmtId="3" fontId="13" fillId="0" borderId="4" xfId="1" applyNumberFormat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44" fontId="8" fillId="0" borderId="7" xfId="1" applyNumberFormat="1" applyFont="1" applyFill="1" applyBorder="1" applyAlignment="1">
      <alignment horizontal="center" vertical="center"/>
    </xf>
    <xf numFmtId="44" fontId="3" fillId="0" borderId="7" xfId="1" applyNumberFormat="1" applyFont="1" applyFill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">
    <cellStyle name="Normalny" xfId="0" builtinId="0"/>
    <cellStyle name="Normalny 2" xfId="1" xr:uid="{454DC394-9BF3-4E75-9232-609EEA1DF38F}"/>
    <cellStyle name="Normalny 3 2" xfId="2" xr:uid="{9D78011F-550D-4690-8624-DE246A89042F}"/>
    <cellStyle name="Walutowy 2" xfId="3" xr:uid="{A90E0F53-E240-435A-88DF-2EA4561B4E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B94B-D9A6-4E96-ACF9-F4DEC9DA9C02}">
  <dimension ref="A1:IU33"/>
  <sheetViews>
    <sheetView tabSelected="1" view="pageBreakPreview" zoomScaleSheetLayoutView="100" workbookViewId="0">
      <selection activeCell="F6" sqref="F6"/>
    </sheetView>
  </sheetViews>
  <sheetFormatPr defaultColWidth="8.85546875" defaultRowHeight="12.75" x14ac:dyDescent="0.25"/>
  <cols>
    <col min="1" max="1" width="4.28515625" style="2" bestFit="1" customWidth="1"/>
    <col min="2" max="2" width="66.28515625" style="2" customWidth="1"/>
    <col min="3" max="3" width="4.5703125" style="2" bestFit="1" customWidth="1"/>
    <col min="4" max="4" width="5.140625" style="2" bestFit="1" customWidth="1"/>
    <col min="5" max="5" width="14.140625" style="2" customWidth="1"/>
    <col min="6" max="6" width="14.5703125" style="2" customWidth="1"/>
    <col min="7" max="7" width="16" style="2" bestFit="1" customWidth="1"/>
    <col min="8" max="8" width="25.28515625" style="2" customWidth="1"/>
    <col min="9" max="9" width="16.5703125" style="2" customWidth="1"/>
    <col min="10" max="10" width="11.140625" style="2" bestFit="1" customWidth="1"/>
    <col min="11" max="16384" width="8.85546875" style="2"/>
  </cols>
  <sheetData>
    <row r="1" spans="1:255" x14ac:dyDescent="0.25">
      <c r="H1" s="43" t="s">
        <v>39</v>
      </c>
    </row>
    <row r="2" spans="1:255" ht="14.25" customHeight="1" x14ac:dyDescent="0.25">
      <c r="A2" s="49" t="s">
        <v>0</v>
      </c>
      <c r="B2" s="50"/>
      <c r="C2" s="50"/>
      <c r="D2" s="50"/>
      <c r="E2" s="50"/>
      <c r="F2" s="50"/>
      <c r="G2" s="50"/>
      <c r="H2" s="50"/>
    </row>
    <row r="3" spans="1:255" ht="15.75" customHeight="1" thickBot="1" x14ac:dyDescent="0.3">
      <c r="A3" s="1"/>
      <c r="B3" s="1"/>
      <c r="C3" s="1"/>
      <c r="D3" s="1"/>
      <c r="E3" s="1"/>
      <c r="F3" s="1"/>
      <c r="G3" s="1"/>
      <c r="H3" s="1"/>
    </row>
    <row r="4" spans="1:255" s="8" customFormat="1" ht="48" customHeight="1" thickTop="1" thickBot="1" x14ac:dyDescent="0.3">
      <c r="A4" s="3" t="s">
        <v>1</v>
      </c>
      <c r="B4" s="4" t="s">
        <v>2</v>
      </c>
      <c r="C4" s="4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24" t="s">
        <v>38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8" customFormat="1" ht="21.75" customHeight="1" thickTop="1" x14ac:dyDescent="0.25">
      <c r="A5" s="9">
        <v>1</v>
      </c>
      <c r="B5" s="25" t="s">
        <v>8</v>
      </c>
      <c r="C5" s="26" t="s">
        <v>9</v>
      </c>
      <c r="D5" s="27">
        <v>6</v>
      </c>
      <c r="E5" s="28"/>
      <c r="F5" s="29">
        <f t="shared" ref="F5:F32" si="0">D5*E5</f>
        <v>0</v>
      </c>
      <c r="G5" s="29">
        <f t="shared" ref="G5:G32" si="1">F5*1.23</f>
        <v>0</v>
      </c>
      <c r="H5" s="1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8" customFormat="1" ht="20.25" customHeight="1" x14ac:dyDescent="0.25">
      <c r="A6" s="9">
        <v>2</v>
      </c>
      <c r="B6" s="30" t="s">
        <v>10</v>
      </c>
      <c r="C6" s="26" t="s">
        <v>9</v>
      </c>
      <c r="D6" s="26">
        <v>3</v>
      </c>
      <c r="E6" s="31"/>
      <c r="F6" s="32">
        <f t="shared" si="0"/>
        <v>0</v>
      </c>
      <c r="G6" s="32">
        <f t="shared" si="1"/>
        <v>0</v>
      </c>
      <c r="H6" s="1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8" customFormat="1" ht="20.25" customHeight="1" x14ac:dyDescent="0.25">
      <c r="A7" s="9">
        <v>3</v>
      </c>
      <c r="B7" s="30" t="s">
        <v>11</v>
      </c>
      <c r="C7" s="26" t="s">
        <v>9</v>
      </c>
      <c r="D7" s="26">
        <v>3</v>
      </c>
      <c r="E7" s="31"/>
      <c r="F7" s="32">
        <f t="shared" si="0"/>
        <v>0</v>
      </c>
      <c r="G7" s="32">
        <f t="shared" si="1"/>
        <v>0</v>
      </c>
      <c r="H7" s="1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8" customFormat="1" ht="20.25" customHeight="1" x14ac:dyDescent="0.25">
      <c r="A8" s="9">
        <v>4</v>
      </c>
      <c r="B8" s="30" t="s">
        <v>12</v>
      </c>
      <c r="C8" s="26" t="s">
        <v>9</v>
      </c>
      <c r="D8" s="26">
        <v>3</v>
      </c>
      <c r="E8" s="31"/>
      <c r="F8" s="32">
        <f t="shared" si="0"/>
        <v>0</v>
      </c>
      <c r="G8" s="32">
        <f t="shared" si="1"/>
        <v>0</v>
      </c>
      <c r="H8" s="1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8" customFormat="1" ht="20.25" customHeight="1" x14ac:dyDescent="0.25">
      <c r="A9" s="9">
        <v>5</v>
      </c>
      <c r="B9" s="30" t="s">
        <v>13</v>
      </c>
      <c r="C9" s="26" t="s">
        <v>9</v>
      </c>
      <c r="D9" s="26">
        <v>3</v>
      </c>
      <c r="E9" s="31"/>
      <c r="F9" s="32">
        <f t="shared" si="0"/>
        <v>0</v>
      </c>
      <c r="G9" s="32">
        <f t="shared" si="1"/>
        <v>0</v>
      </c>
      <c r="H9" s="1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8" customFormat="1" ht="15.75" x14ac:dyDescent="0.25">
      <c r="A10" s="9">
        <v>6</v>
      </c>
      <c r="B10" s="30" t="s">
        <v>32</v>
      </c>
      <c r="C10" s="26" t="s">
        <v>9</v>
      </c>
      <c r="D10" s="26">
        <v>8</v>
      </c>
      <c r="E10" s="31"/>
      <c r="F10" s="32">
        <f t="shared" si="0"/>
        <v>0</v>
      </c>
      <c r="G10" s="32">
        <f t="shared" si="1"/>
        <v>0</v>
      </c>
      <c r="H10" s="1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8" customFormat="1" ht="31.5" x14ac:dyDescent="0.25">
      <c r="A11" s="9">
        <v>7</v>
      </c>
      <c r="B11" s="33" t="s">
        <v>33</v>
      </c>
      <c r="C11" s="26" t="s">
        <v>14</v>
      </c>
      <c r="D11" s="27">
        <v>1</v>
      </c>
      <c r="E11" s="28"/>
      <c r="F11" s="32">
        <f t="shared" si="0"/>
        <v>0</v>
      </c>
      <c r="G11" s="32">
        <f t="shared" si="1"/>
        <v>0</v>
      </c>
      <c r="H11" s="1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8" customFormat="1" ht="15.75" x14ac:dyDescent="0.25">
      <c r="A12" s="9">
        <v>8</v>
      </c>
      <c r="B12" s="25" t="s">
        <v>34</v>
      </c>
      <c r="C12" s="26"/>
      <c r="D12" s="27">
        <v>1</v>
      </c>
      <c r="E12" s="28"/>
      <c r="F12" s="32">
        <f t="shared" si="0"/>
        <v>0</v>
      </c>
      <c r="G12" s="32">
        <f t="shared" si="1"/>
        <v>0</v>
      </c>
      <c r="H12" s="1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8" customFormat="1" ht="15.75" x14ac:dyDescent="0.25">
      <c r="A13" s="9">
        <v>9</v>
      </c>
      <c r="B13" s="30" t="s">
        <v>15</v>
      </c>
      <c r="C13" s="26" t="s">
        <v>9</v>
      </c>
      <c r="D13" s="26">
        <v>8</v>
      </c>
      <c r="E13" s="31"/>
      <c r="F13" s="32">
        <f t="shared" si="0"/>
        <v>0</v>
      </c>
      <c r="G13" s="32">
        <f t="shared" si="1"/>
        <v>0</v>
      </c>
      <c r="H13" s="1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8" customFormat="1" ht="30" x14ac:dyDescent="0.25">
      <c r="A14" s="9">
        <v>10</v>
      </c>
      <c r="B14" s="25" t="s">
        <v>16</v>
      </c>
      <c r="C14" s="26" t="s">
        <v>9</v>
      </c>
      <c r="D14" s="27">
        <v>4</v>
      </c>
      <c r="E14" s="28"/>
      <c r="F14" s="32">
        <f t="shared" si="0"/>
        <v>0</v>
      </c>
      <c r="G14" s="32">
        <f t="shared" si="1"/>
        <v>0</v>
      </c>
      <c r="H14" s="1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8" customFormat="1" ht="45" x14ac:dyDescent="0.25">
      <c r="A15" s="9">
        <v>11</v>
      </c>
      <c r="B15" s="25" t="s">
        <v>17</v>
      </c>
      <c r="C15" s="26" t="s">
        <v>9</v>
      </c>
      <c r="D15" s="26">
        <v>5</v>
      </c>
      <c r="E15" s="31"/>
      <c r="F15" s="32">
        <f t="shared" si="0"/>
        <v>0</v>
      </c>
      <c r="G15" s="32">
        <f t="shared" si="1"/>
        <v>0</v>
      </c>
      <c r="H15" s="1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45" x14ac:dyDescent="0.25">
      <c r="A16" s="9">
        <v>12</v>
      </c>
      <c r="B16" s="25" t="s">
        <v>18</v>
      </c>
      <c r="C16" s="26" t="s">
        <v>9</v>
      </c>
      <c r="D16" s="26">
        <v>6</v>
      </c>
      <c r="E16" s="31"/>
      <c r="F16" s="32">
        <f t="shared" si="0"/>
        <v>0</v>
      </c>
      <c r="G16" s="32">
        <f t="shared" si="1"/>
        <v>0</v>
      </c>
      <c r="H16" s="12"/>
      <c r="I16" s="13"/>
    </row>
    <row r="17" spans="1:255" s="8" customFormat="1" ht="25.5" customHeight="1" x14ac:dyDescent="0.25">
      <c r="A17" s="9">
        <v>13</v>
      </c>
      <c r="B17" s="30" t="s">
        <v>19</v>
      </c>
      <c r="C17" s="26" t="s">
        <v>9</v>
      </c>
      <c r="D17" s="26">
        <v>6</v>
      </c>
      <c r="E17" s="31"/>
      <c r="F17" s="32">
        <f t="shared" si="0"/>
        <v>0</v>
      </c>
      <c r="G17" s="32">
        <f t="shared" si="1"/>
        <v>0</v>
      </c>
      <c r="H17" s="1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8" customFormat="1" ht="27" customHeight="1" x14ac:dyDescent="0.25">
      <c r="A18" s="9">
        <v>14</v>
      </c>
      <c r="B18" s="25" t="s">
        <v>40</v>
      </c>
      <c r="C18" s="26" t="s">
        <v>9</v>
      </c>
      <c r="D18" s="27">
        <v>2</v>
      </c>
      <c r="E18" s="28"/>
      <c r="F18" s="32">
        <f t="shared" si="0"/>
        <v>0</v>
      </c>
      <c r="G18" s="32">
        <f t="shared" si="1"/>
        <v>0</v>
      </c>
      <c r="H18" s="1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8" customFormat="1" ht="60" x14ac:dyDescent="0.25">
      <c r="A19" s="9">
        <v>15</v>
      </c>
      <c r="B19" s="25" t="s">
        <v>20</v>
      </c>
      <c r="C19" s="26" t="s">
        <v>9</v>
      </c>
      <c r="D19" s="27">
        <v>3</v>
      </c>
      <c r="E19" s="28"/>
      <c r="F19" s="32">
        <f t="shared" si="0"/>
        <v>0</v>
      </c>
      <c r="G19" s="32">
        <f t="shared" si="1"/>
        <v>0</v>
      </c>
      <c r="H19" s="1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8" customFormat="1" ht="30.75" customHeight="1" x14ac:dyDescent="0.25">
      <c r="A20" s="9">
        <v>16</v>
      </c>
      <c r="B20" s="30" t="s">
        <v>21</v>
      </c>
      <c r="C20" s="26" t="s">
        <v>9</v>
      </c>
      <c r="D20" s="26">
        <v>8</v>
      </c>
      <c r="E20" s="31"/>
      <c r="F20" s="32">
        <f t="shared" si="0"/>
        <v>0</v>
      </c>
      <c r="G20" s="32">
        <f t="shared" si="1"/>
        <v>0</v>
      </c>
      <c r="H20" s="1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18" customFormat="1" ht="87.75" customHeight="1" x14ac:dyDescent="0.25">
      <c r="A21" s="9">
        <v>17</v>
      </c>
      <c r="B21" s="34" t="s">
        <v>35</v>
      </c>
      <c r="C21" s="26" t="s">
        <v>22</v>
      </c>
      <c r="D21" s="27">
        <v>2</v>
      </c>
      <c r="E21" s="28"/>
      <c r="F21" s="32">
        <f t="shared" si="0"/>
        <v>0</v>
      </c>
      <c r="G21" s="32">
        <f t="shared" si="1"/>
        <v>0</v>
      </c>
      <c r="H21" s="16"/>
      <c r="I21" s="17"/>
    </row>
    <row r="22" spans="1:255" s="8" customFormat="1" ht="27.75" customHeight="1" x14ac:dyDescent="0.25">
      <c r="A22" s="9">
        <v>18</v>
      </c>
      <c r="B22" s="25" t="s">
        <v>23</v>
      </c>
      <c r="C22" s="26" t="s">
        <v>9</v>
      </c>
      <c r="D22" s="27">
        <v>3</v>
      </c>
      <c r="E22" s="28"/>
      <c r="F22" s="32">
        <f t="shared" si="0"/>
        <v>0</v>
      </c>
      <c r="G22" s="32">
        <f t="shared" si="1"/>
        <v>0</v>
      </c>
      <c r="H22" s="1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s="8" customFormat="1" ht="152.25" customHeight="1" x14ac:dyDescent="0.25">
      <c r="A23" s="9">
        <v>19</v>
      </c>
      <c r="B23" s="25" t="s">
        <v>36</v>
      </c>
      <c r="C23" s="26" t="s">
        <v>9</v>
      </c>
      <c r="D23" s="27">
        <v>2</v>
      </c>
      <c r="E23" s="28"/>
      <c r="F23" s="32">
        <f t="shared" si="0"/>
        <v>0</v>
      </c>
      <c r="G23" s="32">
        <f t="shared" si="1"/>
        <v>0</v>
      </c>
      <c r="H23" s="2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18" customFormat="1" ht="37.5" customHeight="1" x14ac:dyDescent="0.25">
      <c r="A24" s="9">
        <v>20</v>
      </c>
      <c r="B24" s="25" t="s">
        <v>37</v>
      </c>
      <c r="C24" s="26" t="s">
        <v>9</v>
      </c>
      <c r="D24" s="26">
        <v>4</v>
      </c>
      <c r="E24" s="31"/>
      <c r="F24" s="32">
        <f t="shared" si="0"/>
        <v>0</v>
      </c>
      <c r="G24" s="32">
        <f t="shared" si="1"/>
        <v>0</v>
      </c>
      <c r="H24" s="21"/>
      <c r="I24" s="17"/>
    </row>
    <row r="25" spans="1:255" s="18" customFormat="1" ht="27" customHeight="1" x14ac:dyDescent="0.25">
      <c r="A25" s="9">
        <v>21</v>
      </c>
      <c r="B25" s="25" t="s">
        <v>24</v>
      </c>
      <c r="C25" s="26" t="s">
        <v>9</v>
      </c>
      <c r="D25" s="27">
        <v>2</v>
      </c>
      <c r="E25" s="28"/>
      <c r="F25" s="32">
        <f t="shared" si="0"/>
        <v>0</v>
      </c>
      <c r="G25" s="32">
        <f t="shared" si="1"/>
        <v>0</v>
      </c>
      <c r="H25" s="21"/>
      <c r="I25" s="17"/>
    </row>
    <row r="26" spans="1:255" s="18" customFormat="1" ht="27" customHeight="1" x14ac:dyDescent="0.25">
      <c r="A26" s="9">
        <v>22</v>
      </c>
      <c r="B26" s="25" t="s">
        <v>25</v>
      </c>
      <c r="C26" s="26" t="s">
        <v>9</v>
      </c>
      <c r="D26" s="27">
        <v>1</v>
      </c>
      <c r="E26" s="28"/>
      <c r="F26" s="32">
        <f t="shared" si="0"/>
        <v>0</v>
      </c>
      <c r="G26" s="32">
        <f t="shared" si="1"/>
        <v>0</v>
      </c>
      <c r="H26" s="21"/>
      <c r="I26" s="17"/>
    </row>
    <row r="27" spans="1:255" s="18" customFormat="1" ht="27.75" customHeight="1" x14ac:dyDescent="0.25">
      <c r="A27" s="9">
        <v>23</v>
      </c>
      <c r="B27" s="35" t="s">
        <v>26</v>
      </c>
      <c r="C27" s="36" t="s">
        <v>9</v>
      </c>
      <c r="D27" s="37">
        <v>50</v>
      </c>
      <c r="E27" s="38"/>
      <c r="F27" s="39">
        <f t="shared" si="0"/>
        <v>0</v>
      </c>
      <c r="G27" s="40">
        <f t="shared" si="1"/>
        <v>0</v>
      </c>
      <c r="H27" s="21"/>
      <c r="I27" s="17"/>
    </row>
    <row r="28" spans="1:255" s="18" customFormat="1" ht="24" customHeight="1" x14ac:dyDescent="0.25">
      <c r="A28" s="9">
        <v>24</v>
      </c>
      <c r="B28" s="35" t="s">
        <v>27</v>
      </c>
      <c r="C28" s="36" t="s">
        <v>9</v>
      </c>
      <c r="D28" s="37">
        <v>150</v>
      </c>
      <c r="E28" s="38"/>
      <c r="F28" s="39">
        <f t="shared" si="0"/>
        <v>0</v>
      </c>
      <c r="G28" s="40">
        <f t="shared" si="1"/>
        <v>0</v>
      </c>
      <c r="H28" s="21"/>
      <c r="I28" s="17"/>
    </row>
    <row r="29" spans="1:255" s="18" customFormat="1" ht="25.5" customHeight="1" x14ac:dyDescent="0.25">
      <c r="A29" s="9">
        <v>25</v>
      </c>
      <c r="B29" s="35" t="s">
        <v>28</v>
      </c>
      <c r="C29" s="36" t="s">
        <v>9</v>
      </c>
      <c r="D29" s="37">
        <v>150</v>
      </c>
      <c r="E29" s="38"/>
      <c r="F29" s="39">
        <f t="shared" si="0"/>
        <v>0</v>
      </c>
      <c r="G29" s="40">
        <f t="shared" si="1"/>
        <v>0</v>
      </c>
      <c r="H29" s="21"/>
      <c r="I29" s="17"/>
    </row>
    <row r="30" spans="1:255" s="18" customFormat="1" ht="19.5" customHeight="1" x14ac:dyDescent="0.25">
      <c r="A30" s="9">
        <v>26</v>
      </c>
      <c r="B30" s="35" t="s">
        <v>29</v>
      </c>
      <c r="C30" s="41" t="s">
        <v>9</v>
      </c>
      <c r="D30" s="42">
        <v>150</v>
      </c>
      <c r="E30" s="39"/>
      <c r="F30" s="39">
        <f t="shared" si="0"/>
        <v>0</v>
      </c>
      <c r="G30" s="40">
        <f t="shared" si="1"/>
        <v>0</v>
      </c>
      <c r="H30" s="21"/>
      <c r="I30" s="17"/>
    </row>
    <row r="31" spans="1:255" s="18" customFormat="1" ht="21.75" customHeight="1" x14ac:dyDescent="0.25">
      <c r="A31" s="9">
        <v>27</v>
      </c>
      <c r="B31" s="35" t="s">
        <v>30</v>
      </c>
      <c r="C31" s="41" t="s">
        <v>9</v>
      </c>
      <c r="D31" s="42">
        <v>54</v>
      </c>
      <c r="E31" s="39"/>
      <c r="F31" s="39">
        <f t="shared" si="0"/>
        <v>0</v>
      </c>
      <c r="G31" s="40">
        <f t="shared" si="1"/>
        <v>0</v>
      </c>
      <c r="H31" s="22"/>
      <c r="I31" s="17"/>
    </row>
    <row r="32" spans="1:255" s="18" customFormat="1" ht="20.25" customHeight="1" x14ac:dyDescent="0.25">
      <c r="A32" s="9">
        <v>28</v>
      </c>
      <c r="B32" s="35" t="s">
        <v>31</v>
      </c>
      <c r="C32" s="41" t="s">
        <v>9</v>
      </c>
      <c r="D32" s="42">
        <v>54</v>
      </c>
      <c r="E32" s="39"/>
      <c r="F32" s="39">
        <f t="shared" si="0"/>
        <v>0</v>
      </c>
      <c r="G32" s="40">
        <f t="shared" si="1"/>
        <v>0</v>
      </c>
      <c r="H32" s="22"/>
      <c r="I32" s="17"/>
    </row>
    <row r="33" spans="1:8" ht="27.75" customHeight="1" x14ac:dyDescent="0.25">
      <c r="A33" s="44" t="s">
        <v>41</v>
      </c>
      <c r="B33" s="45"/>
      <c r="C33" s="45"/>
      <c r="D33" s="45"/>
      <c r="E33" s="46"/>
      <c r="F33" s="47">
        <f>SUM(F5:F32)</f>
        <v>0</v>
      </c>
      <c r="G33" s="48">
        <f>SUM(G5:G32)</f>
        <v>0</v>
      </c>
      <c r="H33" s="23"/>
    </row>
  </sheetData>
  <mergeCells count="2">
    <mergeCell ref="A33:E33"/>
    <mergeCell ref="A2:H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4" orientation="landscape" r:id="rId1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2.Drobny sprzęt i wyp.kuch.</vt:lpstr>
      <vt:lpstr>'2.Drobny sprzęt i wyp.kuch.'!Obszar_wydruku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2023-05-12T08:06:49Z</dcterms:created>
  <dcterms:modified xsi:type="dcterms:W3CDTF">2023-05-12T08:15:18Z</dcterms:modified>
</cp:coreProperties>
</file>