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ucharek443\Desktop\"/>
    </mc:Choice>
  </mc:AlternateContent>
  <bookViews>
    <workbookView xWindow="0" yWindow="0" windowWidth="15360" windowHeight="8205" activeTab="6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9" l="1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I6" i="8"/>
  <c r="I5" i="8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17" i="6"/>
  <c r="I16" i="6"/>
  <c r="I15" i="6"/>
  <c r="I14" i="6"/>
  <c r="I13" i="6"/>
  <c r="I12" i="6"/>
  <c r="I11" i="6"/>
  <c r="I10" i="6"/>
  <c r="I9" i="6"/>
  <c r="I8" i="6"/>
  <c r="I7" i="6"/>
  <c r="I6" i="6"/>
  <c r="I70" i="6" s="1"/>
  <c r="I5" i="6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J30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I25" i="3"/>
  <c r="I13" i="3"/>
  <c r="I14" i="3"/>
  <c r="I15" i="3"/>
  <c r="I16" i="3"/>
  <c r="I17" i="3"/>
  <c r="I18" i="3"/>
  <c r="I19" i="3"/>
  <c r="I20" i="3"/>
  <c r="I21" i="3"/>
  <c r="I22" i="3"/>
  <c r="I23" i="3"/>
  <c r="I24" i="3"/>
  <c r="I2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8" i="1"/>
  <c r="G55" i="9" l="1"/>
  <c r="I7" i="8"/>
  <c r="J240" i="7"/>
  <c r="I18" i="5"/>
  <c r="J16" i="4" l="1"/>
  <c r="J15" i="4"/>
  <c r="J14" i="4"/>
  <c r="J13" i="4"/>
  <c r="J12" i="4"/>
  <c r="J11" i="4"/>
  <c r="J10" i="4"/>
  <c r="J9" i="4"/>
  <c r="J8" i="4"/>
  <c r="J7" i="4"/>
  <c r="J6" i="4"/>
  <c r="J5" i="4"/>
  <c r="I12" i="3"/>
  <c r="I11" i="3"/>
  <c r="I10" i="3"/>
  <c r="I9" i="3"/>
  <c r="I8" i="3"/>
  <c r="I7" i="3"/>
  <c r="I6" i="3"/>
  <c r="I5" i="3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115" i="1" l="1"/>
</calcChain>
</file>

<file path=xl/sharedStrings.xml><?xml version="1.0" encoding="utf-8"?>
<sst xmlns="http://schemas.openxmlformats.org/spreadsheetml/2006/main" count="1895" uniqueCount="956">
  <si>
    <t>L.P.</t>
  </si>
  <si>
    <t>Przedmiot zamówienia</t>
  </si>
  <si>
    <t>j.m.</t>
  </si>
  <si>
    <t>Wartość brutto</t>
  </si>
  <si>
    <t>Ilość podstawowa</t>
  </si>
  <si>
    <t>FORMULARZ CENOWY - ZAŁACZNIK NR 1.1. DO FORMULARZA OFERTOWEGO</t>
  </si>
  <si>
    <t>Cena jednostkowa brutto</t>
  </si>
  <si>
    <t>szt.</t>
  </si>
  <si>
    <t>FORMULARZ CENOWY - ZAŁACZNIK NR 1.2. DO FORMULARZA OFERTOWEGO</t>
  </si>
  <si>
    <t>m</t>
  </si>
  <si>
    <t>wskaźnik VAT</t>
  </si>
  <si>
    <t>FORMULARZ CENOWY - ZAŁACZNIK NR 1.3. DO FORMULARZA OFERTOWEGO</t>
  </si>
  <si>
    <t>FORMULARZ CENOWY - ZAŁACZNIK NR 1.4. DO FORMULARZA OFERTOWEGO</t>
  </si>
  <si>
    <t xml:space="preserve">Tuleja  gniazda wtryskiwacza </t>
  </si>
  <si>
    <t>Zestaw uszczelek do silnika S-359 ,,DUŻY"</t>
  </si>
  <si>
    <t>Odrzutnik przedni</t>
  </si>
  <si>
    <t>Rozpylacz wtryskiwacza</t>
  </si>
  <si>
    <t>Wtryskiwacz z rozpylaczem</t>
  </si>
  <si>
    <t>Pompa wtryskowa uszczelniona kpl</t>
  </si>
  <si>
    <t>Pompa wtryskowa kpl</t>
  </si>
  <si>
    <t>Wkład filtrujący (do dwukomorowego)</t>
  </si>
  <si>
    <t>Uszczelka korka miski oleju</t>
  </si>
  <si>
    <t>Wkład filtra oleju</t>
  </si>
  <si>
    <t>Tarcza zewnętrzna sprzęgła wałka prądnicy (alternatora)</t>
  </si>
  <si>
    <t>Tarcza wewnętrzna sprzęgła wałka prądnicy (alternatora)</t>
  </si>
  <si>
    <t>Czujnik ciśnienia oleju CCO-4W  12V</t>
  </si>
  <si>
    <t>Sprężarka kpl</t>
  </si>
  <si>
    <t>Szczotkotrzymacz ze szczotkami</t>
  </si>
  <si>
    <t>Sprzęgło kpl</t>
  </si>
  <si>
    <t>Korek spustu oleju</t>
  </si>
  <si>
    <t>Pierścień uszczelniający (70x90x10)</t>
  </si>
  <si>
    <t>Łożysko kulkowe QJ311 N Ma C3</t>
  </si>
  <si>
    <t>Uszczelka (czujnik cofania)</t>
  </si>
  <si>
    <t>Krzyżak przegubu</t>
  </si>
  <si>
    <t>Skrzynia rozdzielcza kpl (aluminiowa)</t>
  </si>
  <si>
    <t>Korek wlewu oleju</t>
  </si>
  <si>
    <t>Wyłącznik światła cofania kpl</t>
  </si>
  <si>
    <t>Wał napędowy: skrzynia biegów - skrzynia rozdzielcza</t>
  </si>
  <si>
    <t>Wał napędowy: skrzynia rozdzielcza - środkowy most</t>
  </si>
  <si>
    <t>Wał napędowy: skrzynia rozdzielcza - łożysko pośrednie</t>
  </si>
  <si>
    <t>Wał napędowy: łożysko pośrednie - tylny most</t>
  </si>
  <si>
    <t>Tarcza hamulca pomocniczego</t>
  </si>
  <si>
    <t>Łożysko pośrednie kpl</t>
  </si>
  <si>
    <t>Kołek klinowy</t>
  </si>
  <si>
    <t>Pierścień zgarniający</t>
  </si>
  <si>
    <t>Podkładka regulacyjna 0,15</t>
  </si>
  <si>
    <t>Złącze mostu</t>
  </si>
  <si>
    <t>Szczęka hamulca kpl</t>
  </si>
  <si>
    <t xml:space="preserve">Cylinderek hamulcowy </t>
  </si>
  <si>
    <t>Cylinderek hamulcowy</t>
  </si>
  <si>
    <t>Przewód hamulcowy lewego koła tylnego mostu</t>
  </si>
  <si>
    <t>Czujnik hydrauliczny świateł STOP</t>
  </si>
  <si>
    <t>Zawór odhamowywania</t>
  </si>
  <si>
    <t>Przewód poliamidowy (j.m - metr), TEKALAN</t>
  </si>
  <si>
    <t>Zawór 3/2-drożny</t>
  </si>
  <si>
    <t>Zawór elektromagnetyczny 24V</t>
  </si>
  <si>
    <t xml:space="preserve">Osłona hamulca ręcznego </t>
  </si>
  <si>
    <t>Osłona czołowa lewa</t>
  </si>
  <si>
    <t>Osłona czołowa prawa</t>
  </si>
  <si>
    <t>Hak pociągowy zapadkowy</t>
  </si>
  <si>
    <t>Resor przedni kpl</t>
  </si>
  <si>
    <t xml:space="preserve">Strzemię resoru </t>
  </si>
  <si>
    <t>Wieszak resoru</t>
  </si>
  <si>
    <t>Sworzeń wieszaka</t>
  </si>
  <si>
    <t>Sworzeń resoru</t>
  </si>
  <si>
    <t>Drążek reakcyjny kpl ze sworzniami kulowymi</t>
  </si>
  <si>
    <t>Oś resorów (od 02.01.1989)</t>
  </si>
  <si>
    <t>Piasta resorów kpl</t>
  </si>
  <si>
    <t>Obsada z uszczelniaczami</t>
  </si>
  <si>
    <t>Pierścień łożyska</t>
  </si>
  <si>
    <t>Podkładka zabezpieczająca (z ząbkami)</t>
  </si>
  <si>
    <t>Podkładka uszczelniająca</t>
  </si>
  <si>
    <t>Nakrętka M18x1,5-8-A wysoka</t>
  </si>
  <si>
    <t>Podkładka zębata MB13</t>
  </si>
  <si>
    <t>Przekładnia kierownicza kpl (typu ZIŁ)</t>
  </si>
  <si>
    <t>Przekładnia kierownicza kpl (typu ZF)</t>
  </si>
  <si>
    <t xml:space="preserve">Sworzeń kulowy  </t>
  </si>
  <si>
    <t>Tulejka gumowa</t>
  </si>
  <si>
    <t>Nakrętka</t>
  </si>
  <si>
    <t>Miseczka</t>
  </si>
  <si>
    <t>Wstawka sprężyny</t>
  </si>
  <si>
    <t>Sprężyna</t>
  </si>
  <si>
    <t xml:space="preserve">Pierścień osadczy Z22 </t>
  </si>
  <si>
    <t>Przegub kulowy drążka kierowniczego - prawy</t>
  </si>
  <si>
    <t>Przegub kulowy drążka kierowniczego - lewy</t>
  </si>
  <si>
    <t>Dętka 12.00-20</t>
  </si>
  <si>
    <t>Ochraniacz dętki F-20(12.00-20)</t>
  </si>
  <si>
    <t>Wałek pedałów</t>
  </si>
  <si>
    <t>Tuleja nośna pedałów</t>
  </si>
  <si>
    <t>Sprężyna dźwigni pedałów</t>
  </si>
  <si>
    <t>Pompa sprzęgła</t>
  </si>
  <si>
    <t>Zbiornik paliwa lewy kpl - 12V</t>
  </si>
  <si>
    <t>Zbiornik paliwa lewy kpl - 24V</t>
  </si>
  <si>
    <t>Zbiornik paliwa prawy kpl - 24V</t>
  </si>
  <si>
    <t>Mieszalnik kpl</t>
  </si>
  <si>
    <t xml:space="preserve">Zawór kpl </t>
  </si>
  <si>
    <t>Zawór kpl (kranik)</t>
  </si>
  <si>
    <t>Przewód łączący chłodnicę z wlewem wody (gumowy)</t>
  </si>
  <si>
    <t>Przewód łączący rurę kątową z kolektorem wody (gumowy)</t>
  </si>
  <si>
    <t>Rura kpl ze złączem przesuwnym</t>
  </si>
  <si>
    <t>Sworzeń przeciążeniowy</t>
  </si>
  <si>
    <t xml:space="preserve">Linka koła zapasowego </t>
  </si>
  <si>
    <t>Czujnik poziomu paliwa 12V</t>
  </si>
  <si>
    <t>Sygnał dźwiękowy 12V</t>
  </si>
  <si>
    <t>Gniazdo wtykowe 7-bigunowe wodoodporne</t>
  </si>
  <si>
    <t>Nadkole kabiny z podłogą lewe kpl</t>
  </si>
  <si>
    <t>Nadkole kabiny z podłogą prawe kpl</t>
  </si>
  <si>
    <t>Podkładka ozdobna klamki wewnetrznej</t>
  </si>
  <si>
    <t>Klin klamki wewnętrznej</t>
  </si>
  <si>
    <t>Urządzenie grzewczo-wentylacyjne 24V</t>
  </si>
  <si>
    <t>Spryskiwacz szyby kpl</t>
  </si>
  <si>
    <t>Lusterko zewnętrzne duże</t>
  </si>
  <si>
    <t>Lusterko zewnętrzne małe</t>
  </si>
  <si>
    <t xml:space="preserve">Ramię wycieraka </t>
  </si>
  <si>
    <t>Mechanizm napedowy wycieraczek kpl 12V</t>
  </si>
  <si>
    <t xml:space="preserve">Pióro wycieraka </t>
  </si>
  <si>
    <t>Lampa boczna kierunkowskazu</t>
  </si>
  <si>
    <t>Klosz lampy</t>
  </si>
  <si>
    <t>Pierścień uszczelniający 13,3x2,4</t>
  </si>
  <si>
    <t>Pierścień uszczelniający 22,2x3</t>
  </si>
  <si>
    <t>Nr katalogowy</t>
  </si>
  <si>
    <t>359.12.154</t>
  </si>
  <si>
    <t>359.13.210</t>
  </si>
  <si>
    <r>
      <t xml:space="preserve">D1 LMK-148/1                           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359.15.219</t>
    </r>
  </si>
  <si>
    <t xml:space="preserve">W 1 F-01 OF    359.15.217        </t>
  </si>
  <si>
    <t>P76-15U/M</t>
  </si>
  <si>
    <t>P76-28/P</t>
  </si>
  <si>
    <t>WP-40-3</t>
  </si>
  <si>
    <t>303.15.003</t>
  </si>
  <si>
    <t>25002/150;WO50-18</t>
  </si>
  <si>
    <t>359.18.111</t>
  </si>
  <si>
    <t>359.18.112</t>
  </si>
  <si>
    <t>832.111.020</t>
  </si>
  <si>
    <t>HS-17.00</t>
  </si>
  <si>
    <t>903.902.0</t>
  </si>
  <si>
    <t>411.18.205</t>
  </si>
  <si>
    <t>0736.305.016</t>
  </si>
  <si>
    <t>0634.300.646</t>
  </si>
  <si>
    <t>0735.340.050</t>
  </si>
  <si>
    <t>101.305.004</t>
  </si>
  <si>
    <t>403.23.009</t>
  </si>
  <si>
    <t>444.25.311</t>
  </si>
  <si>
    <t>0736.303.005</t>
  </si>
  <si>
    <t>561.14.20</t>
  </si>
  <si>
    <t>24.791.1.000</t>
  </si>
  <si>
    <t>27.702.0.000</t>
  </si>
  <si>
    <t>27.703.0.000</t>
  </si>
  <si>
    <t>27.704.0.000</t>
  </si>
  <si>
    <t>444.24.010</t>
  </si>
  <si>
    <t>444.24.220</t>
  </si>
  <si>
    <t>400.31.058</t>
  </si>
  <si>
    <t>400.31.059</t>
  </si>
  <si>
    <t>400.31.060</t>
  </si>
  <si>
    <t>400.31.061</t>
  </si>
  <si>
    <t>444.29.085</t>
  </si>
  <si>
    <t>411.27.016</t>
  </si>
  <si>
    <t>444.27.224</t>
  </si>
  <si>
    <t>444.46.520</t>
  </si>
  <si>
    <t>CHDR3-51</t>
  </si>
  <si>
    <t>CHDR3-44</t>
  </si>
  <si>
    <t>444.35.217</t>
  </si>
  <si>
    <t>556.12.20</t>
  </si>
  <si>
    <t>PH2-38-011</t>
  </si>
  <si>
    <t>57 21 013 0</t>
  </si>
  <si>
    <t>EZP-24</t>
  </si>
  <si>
    <t>444.76.281</t>
  </si>
  <si>
    <t>444.76.280</t>
  </si>
  <si>
    <t>444.76.279</t>
  </si>
  <si>
    <t>444.12.208</t>
  </si>
  <si>
    <t>444.14.271</t>
  </si>
  <si>
    <t>441.14.017</t>
  </si>
  <si>
    <t>411.14.203</t>
  </si>
  <si>
    <t>444.14.118</t>
  </si>
  <si>
    <t>411.14.026</t>
  </si>
  <si>
    <t>408.14.246</t>
  </si>
  <si>
    <t>444.14.284</t>
  </si>
  <si>
    <t>444.14.267</t>
  </si>
  <si>
    <t>444.14.266</t>
  </si>
  <si>
    <t>408.14.113</t>
  </si>
  <si>
    <t>444.52.025</t>
  </si>
  <si>
    <t>408.14.110</t>
  </si>
  <si>
    <t>PN-82/M-86482</t>
  </si>
  <si>
    <t>444.34.236</t>
  </si>
  <si>
    <t>75.801.2.000</t>
  </si>
  <si>
    <t>444.29.128</t>
  </si>
  <si>
    <t>444.29.122</t>
  </si>
  <si>
    <t>444.29.121</t>
  </si>
  <si>
    <t>444.29.120</t>
  </si>
  <si>
    <t>444.29.126</t>
  </si>
  <si>
    <t>400.31.028</t>
  </si>
  <si>
    <t>PN85111</t>
  </si>
  <si>
    <t>035.220.356.000</t>
  </si>
  <si>
    <t>035.220.357.000</t>
  </si>
  <si>
    <t>12.00-20</t>
  </si>
  <si>
    <t>F-20(12.00-20)</t>
  </si>
  <si>
    <t>444.38.065</t>
  </si>
  <si>
    <t>444.38.064</t>
  </si>
  <si>
    <t>444.38.069</t>
  </si>
  <si>
    <t>PHS2-19</t>
  </si>
  <si>
    <t>444.55.240</t>
  </si>
  <si>
    <t>444.55.516</t>
  </si>
  <si>
    <t>444.55.517</t>
  </si>
  <si>
    <t>444.55.289</t>
  </si>
  <si>
    <t>439.55.207</t>
  </si>
  <si>
    <t>439.55.206</t>
  </si>
  <si>
    <t>444.87.058</t>
  </si>
  <si>
    <t>444.87.054</t>
  </si>
  <si>
    <t>44.601.2.000</t>
  </si>
  <si>
    <t>444.50.006</t>
  </si>
  <si>
    <t>444.78.244</t>
  </si>
  <si>
    <t>CP2BW</t>
  </si>
  <si>
    <t>015.22.26.42</t>
  </si>
  <si>
    <t>SW6/2W</t>
  </si>
  <si>
    <t>30-6105-186</t>
  </si>
  <si>
    <t>11-405664</t>
  </si>
  <si>
    <t>642.29.230</t>
  </si>
  <si>
    <t>203.000.000</t>
  </si>
  <si>
    <t>LAzn-34.00</t>
  </si>
  <si>
    <t>LAzn-62.00</t>
  </si>
  <si>
    <t>642.000.030</t>
  </si>
  <si>
    <t>129.200.000</t>
  </si>
  <si>
    <t>561.000.040</t>
  </si>
  <si>
    <t>E527/II-24V</t>
  </si>
  <si>
    <t>E523.2.00</t>
  </si>
  <si>
    <t>kpl</t>
  </si>
  <si>
    <t>szt</t>
  </si>
  <si>
    <t>Razem za część 1</t>
  </si>
  <si>
    <t>CZĘŚĆ 1 - części do pojazdów Star 200, Star 266</t>
  </si>
  <si>
    <r>
      <t xml:space="preserve">PA11 </t>
    </r>
    <r>
      <rPr>
        <b/>
        <sz val="12"/>
        <color theme="1"/>
        <rFont val="Calibri"/>
        <family val="2"/>
        <charset val="238"/>
        <scheme val="minor"/>
      </rPr>
      <t>8x1</t>
    </r>
    <r>
      <rPr>
        <sz val="12"/>
        <color theme="1"/>
        <rFont val="Calibri"/>
        <family val="2"/>
        <charset val="238"/>
        <scheme val="minor"/>
      </rPr>
      <t xml:space="preserve"> DIN 74324</t>
    </r>
  </si>
  <si>
    <t>CZĘŚĆ 2- części do pojazdów Star 944</t>
  </si>
  <si>
    <t>Korek wlewu oleju z uszczelką</t>
  </si>
  <si>
    <t>51.97141-7006</t>
  </si>
  <si>
    <t>Zawór sterowania ciśnieniem (podzespół)</t>
  </si>
  <si>
    <t>81.52452-6022</t>
  </si>
  <si>
    <t>Wkład osuszacza powietrza (filtr)</t>
  </si>
  <si>
    <t>50.10.111.2</t>
  </si>
  <si>
    <t>Wkład filtra oleju hydraulicznego  OM512</t>
  </si>
  <si>
    <t xml:space="preserve">81.47301-6005 </t>
  </si>
  <si>
    <t>Światło tylne prawy (lampa tylna zespolona prawa)</t>
  </si>
  <si>
    <t>34.25235-6001</t>
  </si>
  <si>
    <t>Światło tylne lewy (lampa tylna zespolona lewa)</t>
  </si>
  <si>
    <t>34.25235-6000</t>
  </si>
  <si>
    <t>Alternator N1-28V 10/55A 1540W</t>
  </si>
  <si>
    <t xml:space="preserve"> 51.26101-7201</t>
  </si>
  <si>
    <t>Resor przedni</t>
  </si>
  <si>
    <t>34.43400-6002</t>
  </si>
  <si>
    <t>Przewód giętki DN 10x600 (inst.ham.)</t>
  </si>
  <si>
    <t>34.96340-0002</t>
  </si>
  <si>
    <t>Pióro wycieraczki 500mm BOSCH TWIN</t>
  </si>
  <si>
    <t>81.26440-0064</t>
  </si>
  <si>
    <t>Pasek klinowy AVX 10x1375</t>
  </si>
  <si>
    <t>AVX 10x1375</t>
  </si>
  <si>
    <t>Osuszacz powietrza (podzespół), (filtr)</t>
  </si>
  <si>
    <t>34.52102-6000</t>
  </si>
  <si>
    <t>Nakładka pedału sprzęgła i hamulca</t>
  </si>
  <si>
    <t>81.48227-0006</t>
  </si>
  <si>
    <t>Korek zbiornika paliwa zamykany</t>
  </si>
  <si>
    <t>34.12210-0001</t>
  </si>
  <si>
    <t>Klin rozpierający (cylinderek ham.)</t>
  </si>
  <si>
    <t>81.50000-6242</t>
  </si>
  <si>
    <t>Bęben hamulcowy (360x140mm)</t>
  </si>
  <si>
    <t>81.50110-0216</t>
  </si>
  <si>
    <t>Filtr wody (sprysk.szyb.)</t>
  </si>
  <si>
    <t>81.26481-0033</t>
  </si>
  <si>
    <t>Korbka podnoszenia szyby</t>
  </si>
  <si>
    <t>81.62641-6052</t>
  </si>
  <si>
    <t>Razem za część 2</t>
  </si>
  <si>
    <t>CZĘŚĆ 3 - części do pojazdów Star 266 M2</t>
  </si>
  <si>
    <t>Filtr powietrza - element drugi (wewnętrzny)</t>
  </si>
  <si>
    <t>8015450</t>
  </si>
  <si>
    <t>Filtr powietrza - element główny (zewnętrzny)</t>
  </si>
  <si>
    <t>8014410</t>
  </si>
  <si>
    <t>Filtr paliwa M20x1,5</t>
  </si>
  <si>
    <t>2992241</t>
  </si>
  <si>
    <t>Filtr paliwa wstępny</t>
  </si>
  <si>
    <t>2992662</t>
  </si>
  <si>
    <t>Zbiornik odgazowujący (wyrównawczy) - ,,beczółka"</t>
  </si>
  <si>
    <t xml:space="preserve"> 362610560</t>
  </si>
  <si>
    <t>Siłownik wyłączania sprzęgła</t>
  </si>
  <si>
    <t>500357840</t>
  </si>
  <si>
    <t>Sprężyna gazowa atrapy kabiny</t>
  </si>
  <si>
    <t>10139</t>
  </si>
  <si>
    <t>Przekładnia kierownicza ze wspomaganiem</t>
  </si>
  <si>
    <t>14.6-75.801.0</t>
  </si>
  <si>
    <t>WA 50256</t>
  </si>
  <si>
    <t>Zestaw zamka hydraulicznego kabiny</t>
  </si>
  <si>
    <t>121.50.544</t>
  </si>
  <si>
    <t>Przewód podnoszenia kabiny L=1050</t>
  </si>
  <si>
    <t>650990111</t>
  </si>
  <si>
    <t>Przewód podnoszenia kabiny L=3100</t>
  </si>
  <si>
    <t>6540990114</t>
  </si>
  <si>
    <t>Przewód zasilający siłownik lewy podn. Kabiny (kabina L-2000)</t>
  </si>
  <si>
    <t>12.11.201</t>
  </si>
  <si>
    <t>Przewód zasilający siłownik prawy podn. Kabiny (kabina L-2000)</t>
  </si>
  <si>
    <t>12.11.202</t>
  </si>
  <si>
    <t>Przewód powrotny od siłownika lewego podn. Kabiny (kabina L-2000)</t>
  </si>
  <si>
    <t>12.11.203</t>
  </si>
  <si>
    <t>Przewód powrotny od siłownika prawego podn. Kabiny (kabina L-2000)</t>
  </si>
  <si>
    <t>12.11.204</t>
  </si>
  <si>
    <t>Termostat</t>
  </si>
  <si>
    <t>504031212</t>
  </si>
  <si>
    <t>Uszczelka gumowa termostatu</t>
  </si>
  <si>
    <t>504030960</t>
  </si>
  <si>
    <t>Lusterko wsteczne wyższe (duże) (kabina L-2000)</t>
  </si>
  <si>
    <t>121.50.127</t>
  </si>
  <si>
    <t>Lusterko wsteczne niższe (małe) (kabina L-2000)</t>
  </si>
  <si>
    <t>121.50.128</t>
  </si>
  <si>
    <r>
      <t>Filtr kabinowy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</si>
  <si>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20</t>
  </si>
  <si>
    <t>Razem za część 3</t>
  </si>
  <si>
    <t>CZĘŚĆ 4 - części do pojazdów Iveco Eurocargo, Starlis</t>
  </si>
  <si>
    <t>Model</t>
  </si>
  <si>
    <t>Eurocargo</t>
  </si>
  <si>
    <t>Daily</t>
  </si>
  <si>
    <t>Stralis</t>
  </si>
  <si>
    <t>Trakker</t>
  </si>
  <si>
    <t>Iveco Euroc</t>
  </si>
  <si>
    <t>Wycierak kpl (pióro wycieraczki 650mm)</t>
  </si>
  <si>
    <t xml:space="preserve">93162770 </t>
  </si>
  <si>
    <t>Pióro wycieraczki 600mm</t>
  </si>
  <si>
    <t>Ramię wycieraczki</t>
  </si>
  <si>
    <t>4845734</t>
  </si>
  <si>
    <t>Korek zbiornika paliwa z kluczykiem</t>
  </si>
  <si>
    <t>500302656</t>
  </si>
  <si>
    <t>Wkładka cierna hamulca tył kpl</t>
  </si>
  <si>
    <t>2992336</t>
  </si>
  <si>
    <t>Elektryczny podnośnik szyby prawy kpl ROCKWELL</t>
  </si>
  <si>
    <t>99487780</t>
  </si>
  <si>
    <t>99487781</t>
  </si>
  <si>
    <t>Osłona tłumika - przód</t>
  </si>
  <si>
    <t>504285738</t>
  </si>
  <si>
    <t>Alternator kpl</t>
  </si>
  <si>
    <t>4892320</t>
  </si>
  <si>
    <t xml:space="preserve">Stopień uchylny tylnej burty </t>
  </si>
  <si>
    <t>EB 20-010</t>
  </si>
  <si>
    <t>Poduszka zawieszenia pneumat.tylnej osi</t>
  </si>
  <si>
    <t>500319479</t>
  </si>
  <si>
    <t>Wiązka przewodów (czujnik zużycia klocków ham.)</t>
  </si>
  <si>
    <t xml:space="preserve">Tarcza hamulcowa osi przedniej </t>
  </si>
  <si>
    <t>Pokrywa odmy z zaworem</t>
  </si>
  <si>
    <t>O-ring 21,8x2,6 (uszcz.korka miski ol.)</t>
  </si>
  <si>
    <t>Korek gwintowany M22x1,5 (spustowy miski ol.)</t>
  </si>
  <si>
    <t>Miska olejowa kpl (O-ring 21,8x2,6; korek M22x1,5)</t>
  </si>
  <si>
    <t>Podkładka dystansowa (uszczelka miski a kadłub)</t>
  </si>
  <si>
    <t>Uszczelka miski olejowej</t>
  </si>
  <si>
    <t>Lampa tylna prawa</t>
  </si>
  <si>
    <t>Lampa tylna lewa</t>
  </si>
  <si>
    <t>Wspomaganie sprzęgła (ze zbiorniczkiem) KNORR</t>
  </si>
  <si>
    <t>Stopień wejściowy kabiny prawy kpl</t>
  </si>
  <si>
    <t>Piasta tylna kompletna (z łożyskami i uszczelniaczami)</t>
  </si>
  <si>
    <t>Elektryczny podnośnik szyby lewy kpl ROCKWELL</t>
  </si>
  <si>
    <t>Razem za część 4</t>
  </si>
  <si>
    <t>Dywaniki gumowe podłogowe</t>
  </si>
  <si>
    <t>FORMULARZ CENOWY - ZAŁACZNIK NR 1.5. DO FORMULARZA OFERTOWEGO</t>
  </si>
  <si>
    <t>Filtr oleju</t>
  </si>
  <si>
    <t>2992544                     MTX-PP192</t>
  </si>
  <si>
    <t xml:space="preserve">Filtr paliwa  wstępny </t>
  </si>
  <si>
    <t>299404800                      PD141</t>
  </si>
  <si>
    <t>1908547                              BS04-010</t>
  </si>
  <si>
    <t xml:space="preserve">Filtr paliwa </t>
  </si>
  <si>
    <t>2991585</t>
  </si>
  <si>
    <t>Filtr powietrza - turbo</t>
  </si>
  <si>
    <t>500339085               094.191</t>
  </si>
  <si>
    <t>102 1029 698 889</t>
  </si>
  <si>
    <t>Zawór przekaźnikowy</t>
  </si>
  <si>
    <t>631 491 1111</t>
  </si>
  <si>
    <t>Zawór zwrotny</t>
  </si>
  <si>
    <t>651 491 1151</t>
  </si>
  <si>
    <t>Zawór hamowania przyczepy</t>
  </si>
  <si>
    <t>631 491 1116</t>
  </si>
  <si>
    <t>Wkład filtra powietrza podstawowy</t>
  </si>
  <si>
    <t xml:space="preserve"> P781098                              102 0719 710 231</t>
  </si>
  <si>
    <t>Wkład filtra powietrza zabezpieczający</t>
  </si>
  <si>
    <t>P781102                                 102 0719 710 230</t>
  </si>
  <si>
    <t>Filtr osuszacza</t>
  </si>
  <si>
    <t>100 1029 698 824       WABCO 4324102227</t>
  </si>
  <si>
    <t>Filtr układu wspomagania</t>
  </si>
  <si>
    <t>H 601/4                             SO 1208</t>
  </si>
  <si>
    <t>CZĘŚĆ 5 - części do pojazdów Jelcz 442, 662, 862</t>
  </si>
  <si>
    <t>Razem za część 5</t>
  </si>
  <si>
    <t>Pierścień typu "O"</t>
  </si>
  <si>
    <t>Czujnik temperatury wody</t>
  </si>
  <si>
    <t>Głowica kpl</t>
  </si>
  <si>
    <t>Pas zębaty</t>
  </si>
  <si>
    <t>Koło zamachowe z wieńcem</t>
  </si>
  <si>
    <t>Pierścień uszczel. nakrętki pokrywy nas.głow.</t>
  </si>
  <si>
    <t>Nasada głowicy z korkiem</t>
  </si>
  <si>
    <t>Pierścień uszczelniający 35x47x7</t>
  </si>
  <si>
    <t>Pompa wody kpl</t>
  </si>
  <si>
    <t xml:space="preserve">Świeca żarowa BRISK 21R28 (cienka) </t>
  </si>
  <si>
    <t>Turbosprężarka Gt1749S</t>
  </si>
  <si>
    <t>Podkładka uszczelniająca korka spust. paliwa</t>
  </si>
  <si>
    <t>Korek wlwu paliwa kpl</t>
  </si>
  <si>
    <t>Uszczelka korka wlewu paliwa</t>
  </si>
  <si>
    <t>0849496</t>
  </si>
  <si>
    <t>Chłodnica wody kpl</t>
  </si>
  <si>
    <t xml:space="preserve">Rura wydechowa tylna kpl </t>
  </si>
  <si>
    <t>Pierścień dociskowy sprzęgła (skrzynia Kia GY71, 23 frezy)</t>
  </si>
  <si>
    <t>KIA251718800</t>
  </si>
  <si>
    <t>Tarcza sprzęgła (skrzynia Kia GY71, 23 frezy)</t>
  </si>
  <si>
    <t>KIA251718700</t>
  </si>
  <si>
    <t>Łożysko wyciskowe sprzęgła</t>
  </si>
  <si>
    <t>KIA251719000</t>
  </si>
  <si>
    <t>Siłownik załączania sprzęgła (pompka)</t>
  </si>
  <si>
    <t>KIA251719800</t>
  </si>
  <si>
    <t>Siłownik wspomagania sprzęgła</t>
  </si>
  <si>
    <t>KIA251719600</t>
  </si>
  <si>
    <t>Wał napędowy długi kpl</t>
  </si>
  <si>
    <t xml:space="preserve">Krzyżak kpl </t>
  </si>
  <si>
    <t>Przegub kpl (dwukrzyżakowy)</t>
  </si>
  <si>
    <r>
      <t xml:space="preserve">Półoś tylnego mostu kompletna (mocowanie -  pokrywa łożyska a obudowa mostu na 4 śruby) ).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WYMAGANIA</t>
    </r>
    <r>
      <rPr>
        <sz val="11"/>
        <rFont val="Calibri"/>
        <family val="2"/>
        <charset val="238"/>
        <scheme val="minor"/>
      </rPr>
      <t>:</t>
    </r>
    <r>
      <rPr>
        <b/>
        <sz val="11"/>
        <rFont val="Calibri"/>
        <family val="2"/>
        <charset val="238"/>
        <scheme val="minor"/>
      </rPr>
      <t xml:space="preserve"> każda półoś musi posiadać trwałe cechy literowo-cyfrowe producenta oraz Świdectwo Kontroli Jakości (SKJ) dla danej partii półosi kpmpletnych.</t>
    </r>
  </si>
  <si>
    <t>222324030</t>
  </si>
  <si>
    <r>
      <t xml:space="preserve">Półoś tylnego mostu kompletna (mocowanie -  pokrywa łożyska a obudowa mostu na 6 śrub) ).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WYMAGANIA</t>
    </r>
    <r>
      <rPr>
        <sz val="11"/>
        <rFont val="Calibri"/>
        <family val="2"/>
        <charset val="238"/>
        <scheme val="minor"/>
      </rPr>
      <t>:</t>
    </r>
    <r>
      <rPr>
        <b/>
        <sz val="11"/>
        <rFont val="Calibri"/>
        <family val="2"/>
        <charset val="238"/>
        <scheme val="minor"/>
      </rPr>
      <t xml:space="preserve"> każda półoś musi posiadać trwałe cechy literowo-cyfrowe producenta oraz Świdectwo Kontroli Jakości (SKJ) dla danej partii półosi kpmpletnych.</t>
    </r>
  </si>
  <si>
    <t>Śruba amortyzatora</t>
  </si>
  <si>
    <t>Amortyzator przedniego zawieszenia</t>
  </si>
  <si>
    <t>7000000032</t>
  </si>
  <si>
    <t>Amortyzator tylnego zawieszenia</t>
  </si>
  <si>
    <t>7000000033</t>
  </si>
  <si>
    <t>Śruba amortyzatora dolna</t>
  </si>
  <si>
    <t>252700270</t>
  </si>
  <si>
    <t>Dętka 7.00/7.50-16</t>
  </si>
  <si>
    <t>701193016</t>
  </si>
  <si>
    <t>Przegub kulowy - LEWY</t>
  </si>
  <si>
    <t>779057035</t>
  </si>
  <si>
    <t>Przegub kulowy - PRAWY</t>
  </si>
  <si>
    <t>782014012</t>
  </si>
  <si>
    <t>Przegub kulowy PRAWY</t>
  </si>
  <si>
    <t>779057034</t>
  </si>
  <si>
    <t>Tłumik drgań ukł.kier.</t>
  </si>
  <si>
    <t>388888888            239.0.22.01</t>
  </si>
  <si>
    <r>
      <t>Tłumik drgań ukł.kier. Kpl. (</t>
    </r>
    <r>
      <rPr>
        <b/>
        <sz val="11"/>
        <color theme="1"/>
        <rFont val="Calibri"/>
        <family val="2"/>
        <charset val="238"/>
        <scheme val="minor"/>
      </rPr>
      <t>od</t>
    </r>
    <r>
      <rPr>
        <sz val="11"/>
        <color theme="1"/>
        <rFont val="Calibri"/>
        <family val="2"/>
        <charset val="238"/>
        <scheme val="minor"/>
      </rPr>
      <t xml:space="preserve"> nr. SUOL24243450002065)</t>
    </r>
  </si>
  <si>
    <t>244252280100</t>
  </si>
  <si>
    <t>Zacisk hamulcowy LEWY</t>
  </si>
  <si>
    <t>779056238</t>
  </si>
  <si>
    <t>Zacisk hamulcowy PRAWY</t>
  </si>
  <si>
    <t>779056239</t>
  </si>
  <si>
    <t>Tarcza hamulcowa</t>
  </si>
  <si>
    <t>779057421</t>
  </si>
  <si>
    <t>Hydrauliczny cylinder rozpierający (katalog 2005)</t>
  </si>
  <si>
    <t>721204986</t>
  </si>
  <si>
    <t>Tarcza hamulcowa (kotwiczna) tylna ze szczękami</t>
  </si>
  <si>
    <t>779057839</t>
  </si>
  <si>
    <t>779057840</t>
  </si>
  <si>
    <t>Przewód hamulcowy tylny - PRAWY</t>
  </si>
  <si>
    <t>223195400</t>
  </si>
  <si>
    <t>Przewód hamulcowy tylny - LEWY</t>
  </si>
  <si>
    <t>223195500</t>
  </si>
  <si>
    <t>Linka hamulca postojowego</t>
  </si>
  <si>
    <t>779055953</t>
  </si>
  <si>
    <t>Lampa tylna zespolona kpl LEWA</t>
  </si>
  <si>
    <t>769896158</t>
  </si>
  <si>
    <t>Lampa tylna zespolona kpl PRAWA</t>
  </si>
  <si>
    <t>769896157</t>
  </si>
  <si>
    <t>Pióro wycieraka</t>
  </si>
  <si>
    <t>388888886</t>
  </si>
  <si>
    <t>Przekaźnik gaszenia silnika, świateł PS543</t>
  </si>
  <si>
    <t>721204512</t>
  </si>
  <si>
    <t xml:space="preserve">Alternator 12V A 125-70C    (silnik VM)      </t>
  </si>
  <si>
    <t>769896205</t>
  </si>
  <si>
    <t>Alternator 125-70C kpl</t>
  </si>
  <si>
    <t>769896153</t>
  </si>
  <si>
    <t xml:space="preserve">Alternator CS130-100A/12V </t>
  </si>
  <si>
    <t>350410008010</t>
  </si>
  <si>
    <t>Rozrusznik PAL-MAGNETON kpl.</t>
  </si>
  <si>
    <t>769893998</t>
  </si>
  <si>
    <t>Przekaźnik podgrzewacza paliwa</t>
  </si>
  <si>
    <t>Urządzenie mikroprocesorowe APE17-3352</t>
  </si>
  <si>
    <t>721206594</t>
  </si>
  <si>
    <t>Sprężyna gazowa maski silnika</t>
  </si>
  <si>
    <t>Zamek kpl lewy</t>
  </si>
  <si>
    <t>259399300</t>
  </si>
  <si>
    <t>Taśma ogranicznika</t>
  </si>
  <si>
    <t>008102700                          793444281</t>
  </si>
  <si>
    <t>Zawias kpl</t>
  </si>
  <si>
    <t>258196810</t>
  </si>
  <si>
    <t>Zamek schowka i wlewu paliwa kpl</t>
  </si>
  <si>
    <t>259389900</t>
  </si>
  <si>
    <t>Pompa paliwa (WEBASTO)</t>
  </si>
  <si>
    <t>388888885(840)</t>
  </si>
  <si>
    <t>Przewód ssący</t>
  </si>
  <si>
    <t>388888885</t>
  </si>
  <si>
    <t xml:space="preserve">Pompka paliwa zasilająca </t>
  </si>
  <si>
    <r>
      <t xml:space="preserve">779055697 </t>
    </r>
    <r>
      <rPr>
        <sz val="12"/>
        <color theme="1"/>
        <rFont val="Calibri"/>
        <family val="2"/>
        <scheme val="minor"/>
      </rPr>
      <t xml:space="preserve">  2.86.058</t>
    </r>
  </si>
  <si>
    <t>Razem za część 6</t>
  </si>
  <si>
    <t>UWAGA:</t>
  </si>
  <si>
    <t>Ad.27, 28).  - każda półoś musi posiadać trwałe cechy literowo-cyfrowe producenta oraz Świdectwo Kontroli Jakości (SKJ) dla danej partii półosi kpmpletnych.</t>
  </si>
  <si>
    <t>CZĘŚĆ 6 - części do pojazdów Honker</t>
  </si>
  <si>
    <t>FORMULARZ CENOWY - ZAŁACZNIK NR 1.6. DO FORMULARZA OFERTOWEGO</t>
  </si>
  <si>
    <t>CZĘŚĆ 7 - części do pojazdów Fiat, Ford, VW, Opel</t>
  </si>
  <si>
    <t>Fiat Ducato</t>
  </si>
  <si>
    <t>Tarcza hamulcowa przednia</t>
  </si>
  <si>
    <t>51728377</t>
  </si>
  <si>
    <t>Klocki hamulcowe przednie</t>
  </si>
  <si>
    <t>TRW GDB-1681</t>
  </si>
  <si>
    <t>Tarcza hamulcowa tył</t>
  </si>
  <si>
    <t>51740245</t>
  </si>
  <si>
    <t>Klocki hamulcowe tył</t>
  </si>
  <si>
    <t>Wkład filtrujący powietrza</t>
  </si>
  <si>
    <t>1349042080</t>
  </si>
  <si>
    <t>Pasek napędowy L-873 (bez klimatyzacji)</t>
  </si>
  <si>
    <t>9664069380</t>
  </si>
  <si>
    <t>Pasek napędowy (bez klimatyzacji)</t>
  </si>
  <si>
    <t>9664069480</t>
  </si>
  <si>
    <t>Filtr paliwa</t>
  </si>
  <si>
    <t>1352490080</t>
  </si>
  <si>
    <t>Filtr kabinowy</t>
  </si>
  <si>
    <t>K-1261</t>
  </si>
  <si>
    <t>55192726</t>
  </si>
  <si>
    <t>Cylinder(siłownik sprzęgła)</t>
  </si>
  <si>
    <t>55199056</t>
  </si>
  <si>
    <t>Sprzęgło kpl.</t>
  </si>
  <si>
    <t>9467558480</t>
  </si>
  <si>
    <t>Zacisk hamulca przedniego</t>
  </si>
  <si>
    <t>735353858 SN</t>
  </si>
  <si>
    <t>735353859 DS.</t>
  </si>
  <si>
    <t>Linka hamulca ręcznego przednia</t>
  </si>
  <si>
    <t>1341023080</t>
  </si>
  <si>
    <t>Linka hamulca ręcznego tylna</t>
  </si>
  <si>
    <t>1341031080</t>
  </si>
  <si>
    <t>Amortyzator przód</t>
  </si>
  <si>
    <t>50707078</t>
  </si>
  <si>
    <t>Płytka</t>
  </si>
  <si>
    <t>50706256</t>
  </si>
  <si>
    <t xml:space="preserve">Łożysko </t>
  </si>
  <si>
    <t>1318573080</t>
  </si>
  <si>
    <t>Pierścień izolacyjny</t>
  </si>
  <si>
    <t>1320987080</t>
  </si>
  <si>
    <t>Amortyzator tylny</t>
  </si>
  <si>
    <t>1355821080</t>
  </si>
  <si>
    <t>Świeca żarowa</t>
  </si>
  <si>
    <t>9659279280</t>
  </si>
  <si>
    <t>Rozrusznik Bosch</t>
  </si>
  <si>
    <t>9658144780</t>
  </si>
  <si>
    <t>Alternator</t>
  </si>
  <si>
    <t>9659918080</t>
  </si>
  <si>
    <t>Pióro wycieraczki</t>
  </si>
  <si>
    <t>1340685080 GS</t>
  </si>
  <si>
    <t>1343898080 GD</t>
  </si>
  <si>
    <t>Zamek drzwi bocznych górny lewy</t>
  </si>
  <si>
    <t>1347905080 SN</t>
  </si>
  <si>
    <t>Zamek drzwi bocznych górny prawy</t>
  </si>
  <si>
    <t>1344901080 DS</t>
  </si>
  <si>
    <t>Rygiel zamka prawy dolny</t>
  </si>
  <si>
    <t>1344239080 DS.</t>
  </si>
  <si>
    <t>Rygiel zamka prawy górny</t>
  </si>
  <si>
    <t>1344234080 DS</t>
  </si>
  <si>
    <t>Wahacz lewy</t>
  </si>
  <si>
    <t>1352227080 SN</t>
  </si>
  <si>
    <t>Wahacz prawy</t>
  </si>
  <si>
    <t>1352225080 DS.</t>
  </si>
  <si>
    <t>Zestaw łożysk koła przedniego</t>
  </si>
  <si>
    <t>VKBA-6570</t>
  </si>
  <si>
    <t>Tuleja wahacza przedniego przednia</t>
  </si>
  <si>
    <t>Febi Bilstein 31092</t>
  </si>
  <si>
    <t>Tuleja wahacza przedniego tylna</t>
  </si>
  <si>
    <t>Febi Bilstein 31091</t>
  </si>
  <si>
    <t>Zestaw naprawczy zacisku hamulca przedniej osi</t>
  </si>
  <si>
    <t>D4608</t>
  </si>
  <si>
    <t>Wkładka elastyczna</t>
  </si>
  <si>
    <t>1350789080 SN</t>
  </si>
  <si>
    <t>1350788080 DS</t>
  </si>
  <si>
    <t>Pas wielorowkowy</t>
  </si>
  <si>
    <t xml:space="preserve">Wkład filtra powietrza </t>
  </si>
  <si>
    <t>AR 316/1</t>
  </si>
  <si>
    <t>OE 682/3</t>
  </si>
  <si>
    <t>Zacisk ham.tylny str.prawa (z klockami)</t>
  </si>
  <si>
    <t>71769996</t>
  </si>
  <si>
    <t>Zacisk ham.tylny str.lewa (z klockami)</t>
  </si>
  <si>
    <t>71769995</t>
  </si>
  <si>
    <t>Zespół hamulcowy str.lewa</t>
  </si>
  <si>
    <t>71769999</t>
  </si>
  <si>
    <t>Zespół hamulcowy str.prawa</t>
  </si>
  <si>
    <t>71770000</t>
  </si>
  <si>
    <t>Pompa wody kpl.</t>
  </si>
  <si>
    <t>504033770</t>
  </si>
  <si>
    <t>Siłownik sprzęgła</t>
  </si>
  <si>
    <t>55248403</t>
  </si>
  <si>
    <t>Alternator 140A</t>
  </si>
  <si>
    <t>504385134</t>
  </si>
  <si>
    <t>71805143</t>
  </si>
  <si>
    <t>Przekaźnik 50A</t>
  </si>
  <si>
    <t>46537685</t>
  </si>
  <si>
    <t xml:space="preserve">VW Crafter </t>
  </si>
  <si>
    <t>Korek miski olejowej z uszczelką M14x1,5x22</t>
  </si>
  <si>
    <t>N 908 132 02</t>
  </si>
  <si>
    <t>Pas wielorowkowy 21x36x976mm</t>
  </si>
  <si>
    <t>037 903 137 G</t>
  </si>
  <si>
    <t>Napinacz</t>
  </si>
  <si>
    <t>04L 903 315 C</t>
  </si>
  <si>
    <t>Wahacz poprzeczny lewy</t>
  </si>
  <si>
    <t>2E0 407 151 L</t>
  </si>
  <si>
    <t>Wahacz poprzeczny prawy</t>
  </si>
  <si>
    <t>2E0 407 152 L</t>
  </si>
  <si>
    <t>Łożyskowanie kolumny-pierścień osadczy L</t>
  </si>
  <si>
    <t>2E0 512 161 C</t>
  </si>
  <si>
    <t>Łożyskowanie kolumny-pierścień osadczy P</t>
  </si>
  <si>
    <t>2E0 512 161 B</t>
  </si>
  <si>
    <t>Podkładka tłumiąca góra</t>
  </si>
  <si>
    <t>2E0 413 083</t>
  </si>
  <si>
    <t>Podkładka tłumiąca dół</t>
  </si>
  <si>
    <t>2E0 413 079 A</t>
  </si>
  <si>
    <t>Wkładka gumowa wspornika stabilizatora</t>
  </si>
  <si>
    <t>2D0 511 413</t>
  </si>
  <si>
    <t>Wkład filtra kabinowego</t>
  </si>
  <si>
    <t>2E0 819 638 A</t>
  </si>
  <si>
    <t>Filtr powietrza</t>
  </si>
  <si>
    <t>2E0129601D</t>
  </si>
  <si>
    <t>2N0 698 151</t>
  </si>
  <si>
    <t>2H6 698 451</t>
  </si>
  <si>
    <t>Zestaw do naprawy zacisku ham.tylnego</t>
  </si>
  <si>
    <t>2H6 698 102 A</t>
  </si>
  <si>
    <t>Pasek wielorowkowy L=1091mm</t>
  </si>
  <si>
    <t>04L 145 933</t>
  </si>
  <si>
    <t>2N0 127 401 D</t>
  </si>
  <si>
    <t>Filtr przeciwpyłkowy</t>
  </si>
  <si>
    <t>5Q0 819 644 A</t>
  </si>
  <si>
    <t>2N0 721 388 A</t>
  </si>
  <si>
    <t xml:space="preserve">Zacisk hamulca przedniego str.lewa </t>
  </si>
  <si>
    <t>2N0 615 123</t>
  </si>
  <si>
    <t>Zacisk hamulca przedniego st.prawa</t>
  </si>
  <si>
    <t>2N0 615 124</t>
  </si>
  <si>
    <t>2E0 609 701 AM</t>
  </si>
  <si>
    <t>2N0 609 721 F</t>
  </si>
  <si>
    <t>Amortyzator gazowy przód</t>
  </si>
  <si>
    <t>2N0 413 031 AT,BB</t>
  </si>
  <si>
    <t>Amortyzator gazowy tylny</t>
  </si>
  <si>
    <t>2N0 513 029 D</t>
  </si>
  <si>
    <t>Rozrusznik Bosch 2,2 kW</t>
  </si>
  <si>
    <t>02M 911 021 A</t>
  </si>
  <si>
    <t>Alternator 160-250A Bosch</t>
  </si>
  <si>
    <t>04L 903 023 N</t>
  </si>
  <si>
    <t>2N0 407 183 A</t>
  </si>
  <si>
    <t>2N0 407 182 C</t>
  </si>
  <si>
    <t>Sworzeń wahacza</t>
  </si>
  <si>
    <t>2N0 407 361 A</t>
  </si>
  <si>
    <t>Łącznik stabilizatora str.lewa</t>
  </si>
  <si>
    <t>2N0 411 317 C</t>
  </si>
  <si>
    <t>Łącznik stabilizatora str.prawa</t>
  </si>
  <si>
    <t>2N0 411 318 A</t>
  </si>
  <si>
    <t>Osłona przegubu str.wewnętrzna</t>
  </si>
  <si>
    <t>2N0 498 202</t>
  </si>
  <si>
    <t>Osłona przegubu str.zewnętrzna</t>
  </si>
  <si>
    <t>2N0 498 203</t>
  </si>
  <si>
    <t>Łącznik stabilizatora tył</t>
  </si>
  <si>
    <t>2N0 505 465</t>
  </si>
  <si>
    <t>Łożysko koła tył z częściami montaz.</t>
  </si>
  <si>
    <t>2N0 598 611</t>
  </si>
  <si>
    <t>Wkładka gumowa sprężyny płaskiej przednia</t>
  </si>
  <si>
    <t>2N0 511 413</t>
  </si>
  <si>
    <t>Wkładka gumowa sprężyny płaskiej tylna</t>
  </si>
  <si>
    <t>2N0 511 414</t>
  </si>
  <si>
    <t>Tarcza hamulcowa przednia 300x28 mm</t>
  </si>
  <si>
    <t>2E0 615 301</t>
  </si>
  <si>
    <t>Czujnik zużycia klocków</t>
  </si>
  <si>
    <t>2E0 906 206 C</t>
  </si>
  <si>
    <t>Tarcza hamulcowa tył 298x16 mm</t>
  </si>
  <si>
    <t>2E0 615 601 A</t>
  </si>
  <si>
    <t>2E0 698 451</t>
  </si>
  <si>
    <t>2E0 906 206 G</t>
  </si>
  <si>
    <t>Komplet szczęk ham.z okładzinami tył</t>
  </si>
  <si>
    <t>2E0 698 525</t>
  </si>
  <si>
    <t>2E0 129 620 D</t>
  </si>
  <si>
    <t>Pasek wielorowkowy z klimatyz. 21.18x1613 mm</t>
  </si>
  <si>
    <t>03L 903 137 R</t>
  </si>
  <si>
    <t>2H0 127 401</t>
  </si>
  <si>
    <t>Wkład filtra oleju z uszczelką</t>
  </si>
  <si>
    <t>03L 115 562</t>
  </si>
  <si>
    <t>Siłownik główny sprzęgła(pompa sprzęgła)</t>
  </si>
  <si>
    <t>2E0 721 401 C</t>
  </si>
  <si>
    <t>2E0 615 105 B</t>
  </si>
  <si>
    <t>2E0 615 106 B</t>
  </si>
  <si>
    <t>059 963 319 J</t>
  </si>
  <si>
    <t>2E0 407 151 M</t>
  </si>
  <si>
    <t>2E0 407 152 M</t>
  </si>
  <si>
    <t xml:space="preserve">Łącznik stabilizatora </t>
  </si>
  <si>
    <t>2E0 411 317 D</t>
  </si>
  <si>
    <t>Łożysko koła przód z częściami montaz.</t>
  </si>
  <si>
    <t>2E0 498 621</t>
  </si>
  <si>
    <t xml:space="preserve">Element gumowo-metalowy sprężyny płaskiej </t>
  </si>
  <si>
    <t>2E0 511 415</t>
  </si>
  <si>
    <t xml:space="preserve">VW T5,T6 </t>
  </si>
  <si>
    <t>Tarcza hamulcowa przednia 308x29,5mm</t>
  </si>
  <si>
    <t>7E0 615 301 D</t>
  </si>
  <si>
    <t>Klocki hamulcowe przednie z czujnikiem zużycia</t>
  </si>
  <si>
    <t>7H0 698 151</t>
  </si>
  <si>
    <t>Tarcza hamulcowa tył 294x22mm</t>
  </si>
  <si>
    <t>7H0 615 601 B</t>
  </si>
  <si>
    <t>Pasek wielorowkowy 21,18x1555mm</t>
  </si>
  <si>
    <t>03L 903 137 H</t>
  </si>
  <si>
    <t>7E0 127 401 A</t>
  </si>
  <si>
    <t>Filtr p/pyłkowy</t>
  </si>
  <si>
    <t>7H0 819 631</t>
  </si>
  <si>
    <t>03N 115 389</t>
  </si>
  <si>
    <t>7E0 721 401 F</t>
  </si>
  <si>
    <t>Tarcza sprzęgła i tarcza dociskowa</t>
  </si>
  <si>
    <t>04L 141 015 L</t>
  </si>
  <si>
    <t>Zacisk hamulca przedniego lewy</t>
  </si>
  <si>
    <t>7H0 615 123 A</t>
  </si>
  <si>
    <t>Zacisk hamulca przedniego prawy</t>
  </si>
  <si>
    <t>7H0 615 124 A</t>
  </si>
  <si>
    <t>7E8 413 031</t>
  </si>
  <si>
    <t>7H0 513 029 E</t>
  </si>
  <si>
    <t>Zestaw piór do wyc.Aero (str.kierowcy i pasażera) przód</t>
  </si>
  <si>
    <t>7E1 998 002</t>
  </si>
  <si>
    <t>7H0 407 183</t>
  </si>
  <si>
    <t>7H0 407 182</t>
  </si>
  <si>
    <t>7H8 407 361 A</t>
  </si>
  <si>
    <t>Końcówka drążka kierowniczego lewa</t>
  </si>
  <si>
    <t>7H0 422 817 D</t>
  </si>
  <si>
    <t>Końcówka drążka kierowniczego prawa</t>
  </si>
  <si>
    <t>7H0 422 818 D</t>
  </si>
  <si>
    <t>Łącznik stabilizatora</t>
  </si>
  <si>
    <t>7H5 411 317 D</t>
  </si>
  <si>
    <t>Osłona przegubu napęd. z częściami do mon. wewnątrz</t>
  </si>
  <si>
    <t>7H0 498 202 A</t>
  </si>
  <si>
    <t>Osłona przegubu napęd. z częściami do mon. Zewnątrz</t>
  </si>
  <si>
    <t>7H0 498 203 A</t>
  </si>
  <si>
    <t>Osłona przegubu napęd. z częściami do mon. wew. I zew.</t>
  </si>
  <si>
    <t>7H0 598 201</t>
  </si>
  <si>
    <t>Filtr oleju przekł.sprzęgła typu Haldex</t>
  </si>
  <si>
    <t>Wkład filtra powietrza</t>
  </si>
  <si>
    <t>7H0 129 620</t>
  </si>
  <si>
    <t>Sprężyna talerzowa góra</t>
  </si>
  <si>
    <t>7H0 412 341</t>
  </si>
  <si>
    <t>Łożyskowanie kolumny</t>
  </si>
  <si>
    <t>7E0 412 331</t>
  </si>
  <si>
    <t>Wkładka gumowa stab.tylnego 23 mm wewnątrz</t>
  </si>
  <si>
    <t>7H5 511 413 B</t>
  </si>
  <si>
    <t>Wkładka gumowa stab.tylnego 23 mm zewnątrz</t>
  </si>
  <si>
    <t>7H5 511 414</t>
  </si>
  <si>
    <t>Ford Transit</t>
  </si>
  <si>
    <t>Wahacz przedni</t>
  </si>
  <si>
    <t>3A052A</t>
  </si>
  <si>
    <t>Łącznik stabilizatora przód</t>
  </si>
  <si>
    <t>5K483</t>
  </si>
  <si>
    <t>Element gumowy stabilizatora przód i tył</t>
  </si>
  <si>
    <t>Przegub(sworzeń wahacza)</t>
  </si>
  <si>
    <t>3K185</t>
  </si>
  <si>
    <t>Amortyzator tył</t>
  </si>
  <si>
    <t>18125</t>
  </si>
  <si>
    <t>Tuleja amortyzatora górna</t>
  </si>
  <si>
    <t>18017</t>
  </si>
  <si>
    <t>Tuleja sprężyny tylnej</t>
  </si>
  <si>
    <t>5781A</t>
  </si>
  <si>
    <t>Zestaw naprawy koła tył</t>
  </si>
  <si>
    <t>1A049</t>
  </si>
  <si>
    <t>Osłona przegubu przód</t>
  </si>
  <si>
    <t>4A084A</t>
  </si>
  <si>
    <t>4A084B</t>
  </si>
  <si>
    <t>Zestaw naprawczy przegubu nap.przód</t>
  </si>
  <si>
    <t>3A327D</t>
  </si>
  <si>
    <t>3A327C</t>
  </si>
  <si>
    <t>Linka hamulca ręcznego tylna P</t>
  </si>
  <si>
    <t>2A635A</t>
  </si>
  <si>
    <t>Linka hamulca ręcznego tylna L</t>
  </si>
  <si>
    <t>2A635B</t>
  </si>
  <si>
    <t>2853A</t>
  </si>
  <si>
    <t>2853B</t>
  </si>
  <si>
    <t>Końcówka drążka kierowniczego</t>
  </si>
  <si>
    <t>3A130</t>
  </si>
  <si>
    <t>19N619</t>
  </si>
  <si>
    <t>10346</t>
  </si>
  <si>
    <t>Pióra wycieraka szyby przedniej</t>
  </si>
  <si>
    <t>17528</t>
  </si>
  <si>
    <t>OP543/1</t>
  </si>
  <si>
    <t>Wkład filtra paliwa</t>
  </si>
  <si>
    <t>9176</t>
  </si>
  <si>
    <t>Rozrusznik</t>
  </si>
  <si>
    <t>11002</t>
  </si>
  <si>
    <t>9601</t>
  </si>
  <si>
    <t>Zestaw naprawczy sprzęgła(tarcza+docisk)</t>
  </si>
  <si>
    <t>7L596</t>
  </si>
  <si>
    <t>7A564</t>
  </si>
  <si>
    <t>7A543</t>
  </si>
  <si>
    <t>6730, 1013938</t>
  </si>
  <si>
    <t>11A604</t>
  </si>
  <si>
    <t>OE673</t>
  </si>
  <si>
    <t>1731727</t>
  </si>
  <si>
    <t>Pasek klinowy</t>
  </si>
  <si>
    <t>6D314</t>
  </si>
  <si>
    <t>Wahacz lewy przedni</t>
  </si>
  <si>
    <t>1735890</t>
  </si>
  <si>
    <t>Łącznik drążka stabilizatora</t>
  </si>
  <si>
    <t>4519467</t>
  </si>
  <si>
    <t>Wkładka gumowa drążka stabilizatora przód</t>
  </si>
  <si>
    <t>1748361</t>
  </si>
  <si>
    <t>1451914</t>
  </si>
  <si>
    <t>4709303</t>
  </si>
  <si>
    <t>1503290</t>
  </si>
  <si>
    <t>Klocki hamulcowe przednie z czujnikami zużycia kpl.</t>
  </si>
  <si>
    <t>1560023</t>
  </si>
  <si>
    <t>Tarcza hamulcowa tylna</t>
  </si>
  <si>
    <t>1451161</t>
  </si>
  <si>
    <t>Klocki hamulcowe tylne z czujnikami zużycia kpl.</t>
  </si>
  <si>
    <t>1560026</t>
  </si>
  <si>
    <t>Renault Master 2,3</t>
  </si>
  <si>
    <t>164039587R</t>
  </si>
  <si>
    <t>164039560R</t>
  </si>
  <si>
    <t>165462604R</t>
  </si>
  <si>
    <t>Pasek wielorowkowy 1687 mm</t>
  </si>
  <si>
    <t>8200803446</t>
  </si>
  <si>
    <t>562100015R</t>
  </si>
  <si>
    <t>Klocki hamulcowe tył z czujnikiem zużycia kpl.</t>
  </si>
  <si>
    <t>440601147R</t>
  </si>
  <si>
    <t>Klocki hamulcowe przód z czujnikiem zużycia kpl.</t>
  </si>
  <si>
    <t>410604386R</t>
  </si>
  <si>
    <t>543020044R</t>
  </si>
  <si>
    <t>Pióro wycieraczek kpl. (650mm+650mm)bezszkieletowe</t>
  </si>
  <si>
    <t>288906796R</t>
  </si>
  <si>
    <t xml:space="preserve">Opel Combo-C 1,4i </t>
  </si>
  <si>
    <t xml:space="preserve">Filtr oleju </t>
  </si>
  <si>
    <t>OE 648</t>
  </si>
  <si>
    <t>Opel combo-C 1,6i</t>
  </si>
  <si>
    <t>AP 051/1</t>
  </si>
  <si>
    <t>PP 905</t>
  </si>
  <si>
    <t>K 1081A</t>
  </si>
  <si>
    <t>OP 570</t>
  </si>
  <si>
    <t>Pióro wycieraka 550 mm</t>
  </si>
  <si>
    <t>Pióro wycieraka 450 mm</t>
  </si>
  <si>
    <t>Pióro wycieraka tył 400mm</t>
  </si>
  <si>
    <t>Opel Vivaro</t>
  </si>
  <si>
    <t>AP 134/2</t>
  </si>
  <si>
    <t>PM 815/3</t>
  </si>
  <si>
    <t>Pasek wielorowkowy Contitech</t>
  </si>
  <si>
    <t>5PK1125</t>
  </si>
  <si>
    <t>Napinacz paska wielorowkowego INA</t>
  </si>
  <si>
    <t>534024010</t>
  </si>
  <si>
    <t>Pióro wycieraka szyby przedniej 530mm Valeo</t>
  </si>
  <si>
    <t>Pióro wycieraka szyby przedniej 600mm Valeo</t>
  </si>
  <si>
    <t>Wkład filtra oleju Filtron</t>
  </si>
  <si>
    <t>Wkład filtra powietrza Filtron</t>
  </si>
  <si>
    <t>AP 137/3</t>
  </si>
  <si>
    <t>Wkład filtra kabinowego Filtron</t>
  </si>
  <si>
    <t>K 1121</t>
  </si>
  <si>
    <t>MB Sprinter</t>
  </si>
  <si>
    <t>OE 677/4</t>
  </si>
  <si>
    <t>AP 157/6</t>
  </si>
  <si>
    <t>K 1288A</t>
  </si>
  <si>
    <t>Skoda Octavia</t>
  </si>
  <si>
    <t>Korek spustu oleju z uszczelką</t>
  </si>
  <si>
    <t>06L 103 801</t>
  </si>
  <si>
    <t>06L 115 562 B</t>
  </si>
  <si>
    <t>5Q0 129 620 B</t>
  </si>
  <si>
    <t>Tuleja metalowo-gumowa wahacza przód tylna</t>
  </si>
  <si>
    <t>5Q0 407 183 E</t>
  </si>
  <si>
    <t>Tuleja metalowo-gumowa wahacza przód przednia</t>
  </si>
  <si>
    <t>5Q0 407 182</t>
  </si>
  <si>
    <t>Sworzeń wahacza L</t>
  </si>
  <si>
    <t>3C0 407 365 B</t>
  </si>
  <si>
    <t>Sworzeń wahacza P</t>
  </si>
  <si>
    <t>3C0 407 366 B</t>
  </si>
  <si>
    <t>Osłona przegubu z częściami do montaż str.lewa wew.</t>
  </si>
  <si>
    <t>5Q0 489 201</t>
  </si>
  <si>
    <t>Osłona przegubu z częściami do montaż.</t>
  </si>
  <si>
    <t>5N0 489 203</t>
  </si>
  <si>
    <t>Osłona przegubu z częściami do montaż str.prawa wew..</t>
  </si>
  <si>
    <t>1K0 498 201H</t>
  </si>
  <si>
    <t>Łącznik stabilizatora przedniego</t>
  </si>
  <si>
    <t>5Q0 411 315 B</t>
  </si>
  <si>
    <t>Końcówka drążka kier. L</t>
  </si>
  <si>
    <t>1K0 423 811 K</t>
  </si>
  <si>
    <t>Końcówka drążka kier. P</t>
  </si>
  <si>
    <t>1K0 423 812 K</t>
  </si>
  <si>
    <t>5Q0 505 465 C</t>
  </si>
  <si>
    <t>Tuleja metalowo-gumowa wahacza wzdł.tył</t>
  </si>
  <si>
    <t>5Q0 505 541 A</t>
  </si>
  <si>
    <t>Amortyzator gazowy tył</t>
  </si>
  <si>
    <t>5Q0 513 029 MP</t>
  </si>
  <si>
    <t>Wkład filtra p/pyłkowego</t>
  </si>
  <si>
    <t>5Q0 819 653</t>
  </si>
  <si>
    <t>Pasek wielorowkowy 21,36x1132 mm</t>
  </si>
  <si>
    <t>06L 903 137 A</t>
  </si>
  <si>
    <t xml:space="preserve">Kia Ceed </t>
  </si>
  <si>
    <t>Pióro wycieraka szyby przedniej LH</t>
  </si>
  <si>
    <t>Pióro wycieraka szyby przedniej RH</t>
  </si>
  <si>
    <t>Pióro wycieraka szyby tylnej</t>
  </si>
  <si>
    <t>kpl.</t>
  </si>
  <si>
    <t>sz.</t>
  </si>
  <si>
    <t>Razem za część 7</t>
  </si>
  <si>
    <t>FORMULARZ CENOWY - ZAŁACZNIK NR 1.8. DO FORMULARZA OFERTOWEGO</t>
  </si>
  <si>
    <t>CZĘŚĆ 8 - części do pojazdów Ursus C-360</t>
  </si>
  <si>
    <t>Zbiornik paliwa</t>
  </si>
  <si>
    <t>0046/65-201/0</t>
  </si>
  <si>
    <t>Kranik zbiornika</t>
  </si>
  <si>
    <t>0050/55-211/0</t>
  </si>
  <si>
    <t>Razem za część 8</t>
  </si>
  <si>
    <t>FORMULARZ CENOWY - ZAŁACZNIK NR 1.9. DO FORMULARZA OFERTOWEGO</t>
  </si>
  <si>
    <r>
      <t>Zacisk akumulatora</t>
    </r>
    <r>
      <rPr>
        <b/>
        <sz val="12"/>
        <rFont val="Calibri"/>
        <family val="2"/>
        <charset val="238"/>
        <scheme val="minor"/>
      </rPr>
      <t xml:space="preserve"> --   </t>
    </r>
    <r>
      <rPr>
        <sz val="12"/>
        <rFont val="Calibri"/>
        <family val="2"/>
        <charset val="238"/>
        <scheme val="minor"/>
      </rPr>
      <t>(klema)</t>
    </r>
  </si>
  <si>
    <r>
      <t xml:space="preserve">Zacisk akumulatora </t>
    </r>
    <r>
      <rPr>
        <b/>
        <sz val="12"/>
        <rFont val="Calibri"/>
        <family val="2"/>
        <charset val="238"/>
        <scheme val="minor"/>
      </rPr>
      <t xml:space="preserve">+   </t>
    </r>
    <r>
      <rPr>
        <sz val="12"/>
        <rFont val="Calibri"/>
        <family val="2"/>
        <charset val="238"/>
        <scheme val="minor"/>
      </rPr>
      <t>(klema)</t>
    </r>
  </si>
  <si>
    <t>Bezpiecznik płytkowy 10A</t>
  </si>
  <si>
    <t>Żarówka H7 24V 70W</t>
  </si>
  <si>
    <t>Żarówka H4 12V 60/65W</t>
  </si>
  <si>
    <t>Żarówka H4 24V 75/70W</t>
  </si>
  <si>
    <t>Żarówka 24V 55/50W</t>
  </si>
  <si>
    <t>Żarówka 12V 21/5W</t>
  </si>
  <si>
    <t>Żarówka 12V-21/4W  BAZ15D</t>
  </si>
  <si>
    <t>Żarówka 12V 5W BA-15S</t>
  </si>
  <si>
    <t>Żarówka 12V 5W - całoszklana</t>
  </si>
  <si>
    <t>Żarówka 12V 3W całoszklana</t>
  </si>
  <si>
    <t>Żarówka 24V 5W</t>
  </si>
  <si>
    <t>Żarówka 24V 10W</t>
  </si>
  <si>
    <t>Żarówka 24V 21W/5W</t>
  </si>
  <si>
    <t>Żarówka 24V 5W W5W całoszklana</t>
  </si>
  <si>
    <t>Żarówka 24V 5W-całoszklana</t>
  </si>
  <si>
    <t>Żarówka rurkowa S7 12V 3W</t>
  </si>
  <si>
    <t>Żarówka rurkowa 12V 15W SV8,5 15X43MM</t>
  </si>
  <si>
    <t>Wtyczka 7-biegunowa</t>
  </si>
  <si>
    <t>Gniazdo 7-bigunowe SW6-2W</t>
  </si>
  <si>
    <t xml:space="preserve">Smarowniczka M10x1/45 </t>
  </si>
  <si>
    <t>Odblask czerwony trójkątny</t>
  </si>
  <si>
    <t>Skrobaczka do szyb trójkątna</t>
  </si>
  <si>
    <t>Wkład zaworu dętki</t>
  </si>
  <si>
    <t>Kapturek zaworu dętki</t>
  </si>
  <si>
    <t>Złącze proste TEKALAN Ø15 M22x1,5 HN</t>
  </si>
  <si>
    <r>
      <t xml:space="preserve">Wąż gumowy ,,olej+paliwo" </t>
    </r>
    <r>
      <rPr>
        <sz val="11"/>
        <rFont val="Calibri"/>
        <family val="2"/>
        <charset val="238"/>
      </rPr>
      <t>Ø31,5</t>
    </r>
  </si>
  <si>
    <t>Wąż gumowy do wody Ø50</t>
  </si>
  <si>
    <t>Wąż gumowy ciśnieniowy Ø12,5 - 4 Mpa (inst.pneumat.)</t>
  </si>
  <si>
    <r>
      <t xml:space="preserve">Wąż igielitowy do bęzyny i oleju </t>
    </r>
    <r>
      <rPr>
        <sz val="11"/>
        <rFont val="Calibri"/>
        <family val="2"/>
        <charset val="238"/>
      </rPr>
      <t>Ø</t>
    </r>
    <r>
      <rPr>
        <sz val="11"/>
        <rFont val="Calibri"/>
        <family val="2"/>
        <charset val="238"/>
        <scheme val="minor"/>
      </rPr>
      <t xml:space="preserve"> 10</t>
    </r>
  </si>
  <si>
    <r>
      <t xml:space="preserve">Wąż igielitowy do benzyn i oleju </t>
    </r>
    <r>
      <rPr>
        <sz val="11"/>
        <rFont val="Calibri"/>
        <family val="2"/>
        <charset val="238"/>
      </rPr>
      <t>Ø 4</t>
    </r>
  </si>
  <si>
    <t>Tablica wyróżniająca poj.ciężarowy</t>
  </si>
  <si>
    <t>Uszczelka miedziana 20x26x1,5</t>
  </si>
  <si>
    <t>Uszczelka miedziana 36x30x1</t>
  </si>
  <si>
    <r>
      <t xml:space="preserve">Przewód hamulcowy miedziany </t>
    </r>
    <r>
      <rPr>
        <sz val="11"/>
        <rFont val="Calibri"/>
        <family val="2"/>
        <charset val="238"/>
      </rPr>
      <t>Ø</t>
    </r>
    <r>
      <rPr>
        <sz val="11"/>
        <rFont val="Calibri"/>
        <family val="2"/>
        <charset val="238"/>
        <scheme val="minor"/>
      </rPr>
      <t xml:space="preserve"> 6,35 mm</t>
    </r>
  </si>
  <si>
    <t>Podkładka metalowo-gumowa M14</t>
  </si>
  <si>
    <t>Podkładka metalowo-gumowa M22</t>
  </si>
  <si>
    <t>Odblask biały okrągły</t>
  </si>
  <si>
    <t>Teczka na dokumenty kierowcy 245x170x20</t>
  </si>
  <si>
    <r>
      <t>Przewód akumulatorowy 10mm</t>
    </r>
    <r>
      <rPr>
        <sz val="11"/>
        <color theme="1"/>
        <rFont val="Calibri"/>
        <family val="2"/>
        <charset val="238"/>
      </rPr>
      <t>², bez końcówek</t>
    </r>
  </si>
  <si>
    <r>
      <t xml:space="preserve"> Łatki do dętek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30mm OXI TUBE R-01 100 szt.</t>
    </r>
  </si>
  <si>
    <r>
      <t xml:space="preserve"> Łatki do dętek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45mm 30 szt. TIP-TOP</t>
    </r>
  </si>
  <si>
    <r>
      <t xml:space="preserve">Łatki do dętek </t>
    </r>
    <r>
      <rPr>
        <sz val="11"/>
        <color theme="1"/>
        <rFont val="Arial"/>
        <family val="2"/>
        <charset val="238"/>
      </rPr>
      <t>ø</t>
    </r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116mm 10 szt. TIP-TOP</t>
    </r>
  </si>
  <si>
    <t>Uszczelniacz O-ring 22x2</t>
  </si>
  <si>
    <t>Uszczelniacz O-ring 20x2</t>
  </si>
  <si>
    <t>Dętka 8.25-20</t>
  </si>
  <si>
    <t xml:space="preserve">Bateria CR2032 </t>
  </si>
  <si>
    <r>
      <t xml:space="preserve">Końcówka prądowa </t>
    </r>
    <r>
      <rPr>
        <sz val="11"/>
        <rFont val="Arial"/>
        <family val="2"/>
        <charset val="238"/>
      </rPr>
      <t>ø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>0,8/M6. do uchwytów MIG/MAG typu MT18,KMG17,MMG20,KMG20</t>
    </r>
  </si>
  <si>
    <t>Razem za część 9</t>
  </si>
  <si>
    <t>CZĘŚĆ 9 - części do pojazdów - akcesoria</t>
  </si>
  <si>
    <t>op</t>
  </si>
  <si>
    <t>sz</t>
  </si>
  <si>
    <t>Oferowany produkt równoważny (nazwa katalogu, numer katalogowy /o ile został nadany)</t>
  </si>
  <si>
    <t xml:space="preserve">Uwaga: W przypadku oferowania produktu równoważnego, w kolumnie nr F, należy wskazać nr katalogowy, nazwę katalogu oferowanego produktu. W przypadku gdy Wykonawca nie wypełni kolumny nr F, Zamawiający uzna, że zaoferował on przedmiot zamówienia zgodny z numerem katalogowym wskazanym przez Zamawiającego w kolumnie nr c. </t>
  </si>
  <si>
    <t xml:space="preserve">Uwaga: W przypadku oferowania produktu równoważnego, w kolumnie nr F , należy wskazać nr katalogowy, nazwę katalogu oferowanego produktu. W przypadku gdy Wykonawca nie wypełni kolumny nr F, Zamawiający uzna, że zaoferował on przedmiot zamówienia zgodny z numerem katalogowym wskazanym przez Zamawiającego w kolumnie nr C. </t>
  </si>
  <si>
    <r>
      <t xml:space="preserve">7364016
</t>
    </r>
    <r>
      <rPr>
        <b/>
        <sz val="12"/>
        <color rgb="FF7030A0"/>
        <rFont val="Calibri"/>
        <family val="2"/>
        <charset val="238"/>
        <scheme val="minor"/>
      </rPr>
      <t>77364016</t>
    </r>
  </si>
  <si>
    <r>
      <t xml:space="preserve">2E0 819 975
</t>
    </r>
    <r>
      <rPr>
        <b/>
        <sz val="12"/>
        <color rgb="FF7030A0"/>
        <rFont val="Calibri"/>
        <family val="2"/>
        <charset val="238"/>
        <scheme val="minor"/>
      </rPr>
      <t>2E0 819638 A</t>
    </r>
  </si>
  <si>
    <r>
      <rPr>
        <sz val="12"/>
        <color theme="1"/>
        <rFont val="Calibri"/>
        <family val="2"/>
        <charset val="238"/>
        <scheme val="minor"/>
      </rPr>
      <t>PA66GF35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rgb="FF7030A0"/>
        <rFont val="Calibri"/>
        <family val="2"/>
        <charset val="238"/>
        <scheme val="minor"/>
      </rPr>
      <t>VIN: WV1ZZZ7HZEH003670</t>
    </r>
  </si>
  <si>
    <r>
      <t xml:space="preserve">681E24103R
</t>
    </r>
    <r>
      <rPr>
        <b/>
        <sz val="12"/>
        <color rgb="FF7030A0"/>
        <rFont val="Calibri"/>
        <family val="2"/>
        <charset val="238"/>
        <scheme val="minor"/>
      </rPr>
      <t>VIN:VFMA000361106233</t>
    </r>
  </si>
  <si>
    <t>VIN: W0L0XCF0663043611</t>
  </si>
  <si>
    <r>
      <rPr>
        <strike/>
        <sz val="11"/>
        <color rgb="FF7030A0"/>
        <rFont val="Arial"/>
        <family val="2"/>
        <charset val="238"/>
      </rPr>
      <t xml:space="preserve">OP 634/4 
</t>
    </r>
    <r>
      <rPr>
        <b/>
        <sz val="11"/>
        <color rgb="FF7030A0"/>
        <rFont val="Arial"/>
        <family val="2"/>
        <charset val="238"/>
      </rPr>
      <t>OP 643/4</t>
    </r>
  </si>
  <si>
    <r>
      <rPr>
        <strike/>
        <sz val="12"/>
        <color rgb="FF7030A0"/>
        <rFont val="Calibri"/>
        <family val="2"/>
        <charset val="238"/>
        <scheme val="minor"/>
      </rPr>
      <t xml:space="preserve">OE 622/2
</t>
    </r>
    <r>
      <rPr>
        <b/>
        <sz val="12"/>
        <color rgb="FF7030A0"/>
        <rFont val="Calibri"/>
        <family val="2"/>
        <charset val="238"/>
        <scheme val="minor"/>
      </rPr>
      <t>662/2</t>
    </r>
  </si>
  <si>
    <r>
      <t xml:space="preserve">28113, 
</t>
    </r>
    <r>
      <rPr>
        <b/>
        <sz val="11"/>
        <color rgb="FF7030A0"/>
        <rFont val="Calibri"/>
        <family val="2"/>
        <charset val="238"/>
        <scheme val="minor"/>
      </rPr>
      <t>VIN: U5YHN513ADL038175</t>
    </r>
  </si>
  <si>
    <r>
      <t xml:space="preserve">97632B
</t>
    </r>
    <r>
      <rPr>
        <b/>
        <sz val="11"/>
        <color rgb="FF7030A0"/>
        <rFont val="Calibri"/>
        <family val="2"/>
        <charset val="238"/>
        <scheme val="minor"/>
      </rPr>
      <t>VIN: U5YHN513ADL038175</t>
    </r>
  </si>
  <si>
    <r>
      <t xml:space="preserve">9885RR
</t>
    </r>
    <r>
      <rPr>
        <b/>
        <sz val="11"/>
        <color rgb="FF7030A0"/>
        <rFont val="Calibri"/>
        <family val="2"/>
        <charset val="238"/>
        <scheme val="minor"/>
      </rPr>
      <t>VIN: U5YHN513ADL038175</t>
    </r>
  </si>
  <si>
    <r>
      <t xml:space="preserve">9836RH
</t>
    </r>
    <r>
      <rPr>
        <b/>
        <sz val="11"/>
        <color rgb="FF7030A0"/>
        <rFont val="Calibri"/>
        <family val="2"/>
        <charset val="238"/>
        <scheme val="minor"/>
      </rPr>
      <t>VIN: U5YHN513ADL038175</t>
    </r>
  </si>
  <si>
    <r>
      <rPr>
        <sz val="11"/>
        <color theme="1"/>
        <rFont val="Calibri"/>
        <family val="2"/>
        <charset val="238"/>
        <scheme val="minor"/>
      </rPr>
      <t>9835LH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b/>
        <sz val="11"/>
        <color rgb="FF7030A0"/>
        <rFont val="Calibri"/>
        <family val="2"/>
        <charset val="238"/>
        <scheme val="minor"/>
      </rPr>
      <t>VIN: U5YHN513ADL038175</t>
    </r>
  </si>
  <si>
    <t>FORMULARZ CENOWY - ZAŁACZNIK NR 1.7. DO FORMULARZA OFERTOWEGO PO 1 MODYFIKACJI (wszelkie zmiany zaznaczono kolrem fioletowym)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</si>
</sst>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2"/>
      <color rgb="FF7030A0"/>
      <name val="Calibri"/>
      <family val="2"/>
      <charset val="238"/>
      <scheme val="minor"/>
    </font>
    <font>
      <b/>
      <strike/>
      <sz val="12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trike/>
      <sz val="12"/>
      <color rgb="FF7030A0"/>
      <name val="Calibri"/>
      <family val="2"/>
      <charset val="238"/>
      <scheme val="minor"/>
    </font>
    <font>
      <b/>
      <sz val="12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strike/>
      <sz val="11"/>
      <color rgb="FF7030A0"/>
      <name val="Arial"/>
      <family val="2"/>
      <charset val="238"/>
    </font>
    <font>
      <b/>
      <sz val="11"/>
      <color rgb="FF7030A0"/>
      <name val="Arial"/>
      <family val="2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4">
    <xf numFmtId="0" fontId="0" fillId="0" borderId="0" xfId="0"/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2" fontId="8" fillId="6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49" fontId="9" fillId="2" borderId="5" xfId="1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0" fontId="13" fillId="2" borderId="5" xfId="1" applyFont="1" applyFill="1" applyBorder="1" applyAlignment="1">
      <alignment wrapText="1"/>
    </xf>
    <xf numFmtId="49" fontId="5" fillId="2" borderId="1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vertical="center" wrapText="1"/>
    </xf>
    <xf numFmtId="0" fontId="14" fillId="2" borderId="5" xfId="1" applyFont="1" applyFill="1" applyBorder="1" applyAlignment="1">
      <alignment horizontal="left" vertical="top" wrapText="1"/>
    </xf>
    <xf numFmtId="0" fontId="14" fillId="2" borderId="5" xfId="1" applyFont="1" applyFill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center" wrapText="1"/>
    </xf>
    <xf numFmtId="0" fontId="5" fillId="0" borderId="0" xfId="0" applyFont="1" applyFill="1" applyBorder="1"/>
    <xf numFmtId="2" fontId="5" fillId="0" borderId="0" xfId="0" applyNumberFormat="1" applyFont="1" applyFill="1" applyBorder="1"/>
    <xf numFmtId="0" fontId="5" fillId="0" borderId="5" xfId="1" applyFont="1" applyBorder="1" applyAlignment="1">
      <alignment wrapText="1"/>
    </xf>
    <xf numFmtId="2" fontId="6" fillId="0" borderId="20" xfId="0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0" fillId="0" borderId="5" xfId="1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1" applyFont="1" applyBorder="1" applyAlignment="1">
      <alignment wrapText="1"/>
    </xf>
    <xf numFmtId="49" fontId="5" fillId="2" borderId="15" xfId="1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5" fillId="0" borderId="23" xfId="1" applyFont="1" applyBorder="1" applyAlignment="1">
      <alignment wrapText="1"/>
    </xf>
    <xf numFmtId="49" fontId="5" fillId="2" borderId="23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7" xfId="0" applyNumberFormat="1" applyFont="1" applyFill="1" applyBorder="1" applyAlignment="1">
      <alignment vertical="center"/>
    </xf>
    <xf numFmtId="2" fontId="5" fillId="2" borderId="23" xfId="0" applyNumberFormat="1" applyFont="1" applyFill="1" applyBorder="1" applyAlignment="1">
      <alignment vertical="center"/>
    </xf>
    <xf numFmtId="2" fontId="8" fillId="6" borderId="25" xfId="0" applyNumberFormat="1" applyFont="1" applyFill="1" applyBorder="1"/>
    <xf numFmtId="49" fontId="9" fillId="2" borderId="5" xfId="2" applyNumberFormat="1" applyFont="1" applyFill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/>
    </xf>
    <xf numFmtId="0" fontId="5" fillId="0" borderId="0" xfId="0" applyFont="1"/>
    <xf numFmtId="0" fontId="10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center"/>
    </xf>
    <xf numFmtId="0" fontId="5" fillId="2" borderId="5" xfId="2" applyFont="1" applyFill="1" applyBorder="1" applyAlignment="1">
      <alignment wrapText="1"/>
    </xf>
    <xf numFmtId="2" fontId="8" fillId="6" borderId="5" xfId="0" applyNumberFormat="1" applyFont="1" applyFill="1" applyBorder="1"/>
    <xf numFmtId="1" fontId="5" fillId="0" borderId="5" xfId="2" applyNumberFormat="1" applyFont="1" applyFill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/>
    </xf>
    <xf numFmtId="1" fontId="5" fillId="0" borderId="5" xfId="2" applyNumberFormat="1" applyFont="1" applyFill="1" applyBorder="1" applyAlignment="1">
      <alignment horizontal="center"/>
    </xf>
    <xf numFmtId="49" fontId="5" fillId="2" borderId="5" xfId="2" applyNumberFormat="1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/>
    </xf>
    <xf numFmtId="0" fontId="0" fillId="0" borderId="5" xfId="2" applyFont="1" applyFill="1" applyBorder="1" applyAlignment="1">
      <alignment horizontal="center"/>
    </xf>
    <xf numFmtId="49" fontId="5" fillId="2" borderId="5" xfId="3" applyNumberFormat="1" applyFont="1" applyFill="1" applyBorder="1" applyAlignment="1">
      <alignment horizontal="center"/>
    </xf>
    <xf numFmtId="0" fontId="0" fillId="0" borderId="5" xfId="2" applyFont="1" applyFill="1" applyBorder="1" applyAlignment="1">
      <alignment wrapText="1"/>
    </xf>
    <xf numFmtId="49" fontId="5" fillId="0" borderId="5" xfId="3" applyNumberFormat="1" applyFont="1" applyFill="1" applyBorder="1" applyAlignment="1">
      <alignment horizontal="center"/>
    </xf>
    <xf numFmtId="1" fontId="5" fillId="0" borderId="5" xfId="1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5" fillId="0" borderId="5" xfId="2" applyFont="1" applyBorder="1" applyAlignment="1">
      <alignment wrapText="1"/>
    </xf>
    <xf numFmtId="0" fontId="5" fillId="0" borderId="5" xfId="3" applyFont="1" applyFill="1" applyBorder="1" applyAlignment="1">
      <alignment horizontal="center"/>
    </xf>
    <xf numFmtId="0" fontId="5" fillId="0" borderId="5" xfId="2" applyFont="1" applyFill="1" applyBorder="1" applyAlignment="1">
      <alignment wrapText="1"/>
    </xf>
    <xf numFmtId="0" fontId="5" fillId="0" borderId="5" xfId="4" applyFont="1" applyFill="1" applyBorder="1" applyAlignment="1">
      <alignment wrapText="1"/>
    </xf>
    <xf numFmtId="0" fontId="6" fillId="0" borderId="5" xfId="3" applyFont="1" applyFill="1" applyBorder="1" applyAlignment="1">
      <alignment horizontal="center" vertical="center"/>
    </xf>
    <xf numFmtId="0" fontId="18" fillId="0" borderId="5" xfId="4" applyFont="1" applyBorder="1" applyAlignment="1">
      <alignment horizontal="left" vertical="center" wrapText="1"/>
    </xf>
    <xf numFmtId="49" fontId="18" fillId="0" borderId="5" xfId="4" applyNumberFormat="1" applyFont="1" applyBorder="1" applyAlignment="1">
      <alignment horizontal="center" vertical="center" wrapText="1"/>
    </xf>
    <xf numFmtId="0" fontId="18" fillId="2" borderId="5" xfId="1" applyFont="1" applyFill="1" applyBorder="1" applyAlignment="1">
      <alignment horizontal="left" vertical="center" wrapText="1"/>
    </xf>
    <xf numFmtId="49" fontId="18" fillId="2" borderId="5" xfId="4" applyNumberFormat="1" applyFont="1" applyFill="1" applyBorder="1" applyAlignment="1">
      <alignment horizontal="center" vertical="center" wrapText="1"/>
    </xf>
    <xf numFmtId="49" fontId="18" fillId="0" borderId="5" xfId="4" applyNumberFormat="1" applyFont="1" applyFill="1" applyBorder="1" applyAlignment="1">
      <alignment horizontal="center" vertical="center" wrapText="1"/>
    </xf>
    <xf numFmtId="0" fontId="18" fillId="0" borderId="5" xfId="4" applyFont="1" applyBorder="1" applyAlignment="1">
      <alignment vertical="center" wrapText="1"/>
    </xf>
    <xf numFmtId="49" fontId="18" fillId="0" borderId="22" xfId="4" applyNumberFormat="1" applyFont="1" applyFill="1" applyBorder="1" applyAlignment="1">
      <alignment horizontal="center" vertical="center" wrapText="1"/>
    </xf>
    <xf numFmtId="0" fontId="18" fillId="2" borderId="5" xfId="1" applyFont="1" applyFill="1" applyBorder="1" applyAlignment="1">
      <alignment vertical="center" wrapText="1"/>
    </xf>
    <xf numFmtId="49" fontId="18" fillId="2" borderId="22" xfId="4" applyNumberFormat="1" applyFont="1" applyFill="1" applyBorder="1" applyAlignment="1">
      <alignment horizontal="center" vertical="center" wrapText="1"/>
    </xf>
    <xf numFmtId="0" fontId="18" fillId="2" borderId="5" xfId="2" applyFont="1" applyFill="1" applyBorder="1" applyAlignment="1">
      <alignment vertical="center" wrapText="1"/>
    </xf>
    <xf numFmtId="49" fontId="18" fillId="2" borderId="14" xfId="2" applyNumberFormat="1" applyFont="1" applyFill="1" applyBorder="1" applyAlignment="1">
      <alignment horizontal="center" vertical="center" wrapText="1"/>
    </xf>
    <xf numFmtId="0" fontId="18" fillId="2" borderId="5" xfId="5" applyFont="1" applyFill="1" applyBorder="1" applyAlignment="1">
      <alignment vertical="center" wrapText="1"/>
    </xf>
    <xf numFmtId="0" fontId="18" fillId="0" borderId="5" xfId="4" applyFont="1" applyBorder="1" applyAlignment="1">
      <alignment horizontal="center" vertical="center" wrapText="1"/>
    </xf>
    <xf numFmtId="1" fontId="18" fillId="0" borderId="5" xfId="1" applyNumberFormat="1" applyFont="1" applyFill="1" applyBorder="1" applyAlignment="1">
      <alignment horizontal="center" vertical="center" wrapText="1"/>
    </xf>
    <xf numFmtId="0" fontId="18" fillId="0" borderId="5" xfId="4" applyFont="1" applyBorder="1" applyAlignment="1">
      <alignment horizontal="right" vertical="center" wrapText="1"/>
    </xf>
    <xf numFmtId="0" fontId="18" fillId="0" borderId="5" xfId="1" applyFont="1" applyBorder="1" applyAlignment="1">
      <alignment horizontal="right" vertical="center" wrapText="1"/>
    </xf>
    <xf numFmtId="0" fontId="9" fillId="2" borderId="5" xfId="1" applyNumberFormat="1" applyFont="1" applyFill="1" applyBorder="1" applyAlignment="1">
      <alignment horizontal="center"/>
    </xf>
    <xf numFmtId="0" fontId="9" fillId="0" borderId="5" xfId="1" applyNumberFormat="1" applyFont="1" applyFill="1" applyBorder="1" applyAlignment="1">
      <alignment horizontal="center"/>
    </xf>
    <xf numFmtId="49" fontId="9" fillId="2" borderId="5" xfId="1" applyNumberFormat="1" applyFont="1" applyFill="1" applyBorder="1" applyAlignment="1">
      <alignment horizontal="center"/>
    </xf>
    <xf numFmtId="0" fontId="0" fillId="2" borderId="5" xfId="1" applyFont="1" applyFill="1" applyBorder="1"/>
    <xf numFmtId="1" fontId="9" fillId="2" borderId="5" xfId="1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13" fillId="2" borderId="5" xfId="1" applyFont="1" applyFill="1" applyBorder="1" applyAlignment="1">
      <alignment vertical="center" wrapText="1"/>
    </xf>
    <xf numFmtId="49" fontId="9" fillId="0" borderId="5" xfId="1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wrapText="1"/>
    </xf>
    <xf numFmtId="0" fontId="0" fillId="2" borderId="5" xfId="1" applyFont="1" applyFill="1" applyBorder="1" applyAlignment="1">
      <alignment wrapText="1"/>
    </xf>
    <xf numFmtId="0" fontId="2" fillId="2" borderId="5" xfId="1" applyFont="1" applyFill="1" applyBorder="1" applyAlignment="1">
      <alignment vertical="center" wrapText="1"/>
    </xf>
    <xf numFmtId="0" fontId="0" fillId="2" borderId="5" xfId="1" applyFont="1" applyFill="1" applyBorder="1" applyAlignment="1">
      <alignment horizontal="left" wrapText="1"/>
    </xf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5" fillId="0" borderId="0" xfId="0" applyFont="1" applyAlignment="1">
      <alignment wrapText="1"/>
    </xf>
    <xf numFmtId="1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49" fontId="9" fillId="0" borderId="0" xfId="1" applyNumberFormat="1" applyFont="1" applyAlignment="1">
      <alignment horizontal="center" vertical="center"/>
    </xf>
    <xf numFmtId="49" fontId="6" fillId="2" borderId="5" xfId="2" applyNumberFormat="1" applyFont="1" applyFill="1" applyBorder="1" applyAlignment="1">
      <alignment horizontal="left"/>
    </xf>
    <xf numFmtId="0" fontId="0" fillId="0" borderId="5" xfId="2" applyFont="1" applyFill="1" applyBorder="1" applyAlignment="1">
      <alignment vertical="center" wrapText="1"/>
    </xf>
    <xf numFmtId="49" fontId="21" fillId="0" borderId="5" xfId="3" applyNumberFormat="1" applyFont="1" applyFill="1" applyBorder="1" applyAlignment="1">
      <alignment horizontal="left"/>
    </xf>
    <xf numFmtId="49" fontId="9" fillId="0" borderId="5" xfId="3" applyNumberFormat="1" applyFont="1" applyFill="1" applyBorder="1" applyAlignment="1">
      <alignment horizontal="center" wrapText="1"/>
    </xf>
    <xf numFmtId="0" fontId="0" fillId="0" borderId="5" xfId="2" applyFont="1" applyBorder="1" applyAlignment="1">
      <alignment horizontal="center"/>
    </xf>
    <xf numFmtId="0" fontId="13" fillId="0" borderId="5" xfId="2" applyFont="1" applyBorder="1"/>
    <xf numFmtId="0" fontId="0" fillId="0" borderId="5" xfId="3" applyFont="1" applyFill="1" applyBorder="1" applyAlignment="1">
      <alignment wrapText="1"/>
    </xf>
    <xf numFmtId="0" fontId="6" fillId="0" borderId="5" xfId="2" applyFont="1" applyFill="1" applyBorder="1" applyAlignment="1">
      <alignment vertical="center" wrapText="1"/>
    </xf>
    <xf numFmtId="0" fontId="0" fillId="0" borderId="5" xfId="2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7" fillId="0" borderId="5" xfId="0" applyFont="1" applyFill="1" applyBorder="1" applyAlignment="1">
      <alignment wrapText="1"/>
    </xf>
    <xf numFmtId="49" fontId="5" fillId="2" borderId="5" xfId="2" applyNumberFormat="1" applyFont="1" applyFill="1" applyBorder="1" applyAlignment="1">
      <alignment horizontal="center" wrapText="1"/>
    </xf>
    <xf numFmtId="49" fontId="9" fillId="2" borderId="5" xfId="3" applyNumberFormat="1" applyFont="1" applyFill="1" applyBorder="1" applyAlignment="1">
      <alignment horizont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9" fillId="0" borderId="5" xfId="3" applyNumberFormat="1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49" fontId="16" fillId="0" borderId="5" xfId="3" applyNumberFormat="1" applyFont="1" applyFill="1" applyBorder="1" applyAlignment="1">
      <alignment horizontal="center" wrapText="1"/>
    </xf>
    <xf numFmtId="0" fontId="0" fillId="0" borderId="5" xfId="2" applyFont="1" applyBorder="1" applyAlignment="1">
      <alignment horizontal="center" wrapText="1"/>
    </xf>
    <xf numFmtId="0" fontId="0" fillId="0" borderId="5" xfId="2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vertical="center"/>
    </xf>
    <xf numFmtId="0" fontId="0" fillId="2" borderId="5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1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5" xfId="1" applyFont="1" applyFill="1" applyBorder="1" applyAlignment="1">
      <alignment wrapText="1"/>
    </xf>
    <xf numFmtId="0" fontId="13" fillId="0" borderId="5" xfId="1" applyFont="1" applyFill="1" applyBorder="1" applyAlignment="1">
      <alignment vertical="center" wrapText="1"/>
    </xf>
    <xf numFmtId="0" fontId="0" fillId="0" borderId="5" xfId="0" applyFont="1" applyFill="1" applyBorder="1" applyAlignment="1">
      <alignment wrapText="1"/>
    </xf>
    <xf numFmtId="0" fontId="0" fillId="0" borderId="5" xfId="1" applyFont="1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0" borderId="5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6" borderId="14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8" fillId="6" borderId="22" xfId="0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1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13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8" fillId="6" borderId="10" xfId="0" applyFont="1" applyFill="1" applyBorder="1" applyAlignment="1">
      <alignment vertical="center"/>
    </xf>
    <xf numFmtId="0" fontId="4" fillId="6" borderId="11" xfId="0" applyFont="1" applyFill="1" applyBorder="1" applyAlignment="1"/>
    <xf numFmtId="0" fontId="4" fillId="6" borderId="26" xfId="0" applyFont="1" applyFill="1" applyBorder="1" applyAlignment="1"/>
    <xf numFmtId="0" fontId="8" fillId="6" borderId="14" xfId="0" applyFont="1" applyFill="1" applyBorder="1" applyAlignment="1"/>
    <xf numFmtId="0" fontId="8" fillId="6" borderId="21" xfId="0" applyFont="1" applyFill="1" applyBorder="1" applyAlignment="1"/>
    <xf numFmtId="0" fontId="8" fillId="6" borderId="22" xfId="0" applyFont="1" applyFill="1" applyBorder="1" applyAlignment="1"/>
    <xf numFmtId="2" fontId="8" fillId="3" borderId="4" xfId="0" applyNumberFormat="1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6" borderId="21" xfId="0" applyFont="1" applyFill="1" applyBorder="1" applyAlignment="1"/>
    <xf numFmtId="0" fontId="4" fillId="6" borderId="22" xfId="0" applyFont="1" applyFill="1" applyBorder="1" applyAlignment="1"/>
    <xf numFmtId="0" fontId="8" fillId="3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1" applyFont="1" applyAlignment="1">
      <alignment horizontal="left" wrapText="1"/>
    </xf>
    <xf numFmtId="0" fontId="25" fillId="2" borderId="5" xfId="3" applyNumberFormat="1" applyFont="1" applyFill="1" applyBorder="1" applyAlignment="1">
      <alignment horizontal="center" wrapText="1"/>
    </xf>
    <xf numFmtId="49" fontId="25" fillId="0" borderId="5" xfId="3" applyNumberFormat="1" applyFont="1" applyFill="1" applyBorder="1" applyAlignment="1">
      <alignment horizontal="center" wrapText="1"/>
    </xf>
    <xf numFmtId="49" fontId="8" fillId="0" borderId="5" xfId="3" applyNumberFormat="1" applyFont="1" applyFill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wrapText="1"/>
    </xf>
    <xf numFmtId="49" fontId="24" fillId="0" borderId="5" xfId="3" applyNumberFormat="1" applyFont="1" applyFill="1" applyBorder="1" applyAlignment="1">
      <alignment horizontal="center" wrapText="1"/>
    </xf>
    <xf numFmtId="0" fontId="32" fillId="0" borderId="5" xfId="2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2 3" xfId="4"/>
    <cellStyle name="Normalny 3" xfId="2"/>
    <cellStyle name="Normalny 3 2" xfId="5"/>
    <cellStyle name="Normalny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5"/>
  <sheetViews>
    <sheetView zoomScale="110" zoomScaleNormal="110" workbookViewId="0">
      <pane ySplit="1" topLeftCell="A110" activePane="bottomLeft" state="frozen"/>
      <selection pane="bottomLeft" activeCell="I125" sqref="I125"/>
    </sheetView>
  </sheetViews>
  <sheetFormatPr defaultRowHeight="15.75" x14ac:dyDescent="0.25"/>
  <cols>
    <col min="1" max="1" width="5.140625" style="159" customWidth="1"/>
    <col min="2" max="2" width="22.5703125" style="17" customWidth="1"/>
    <col min="3" max="3" width="15.7109375" style="17" customWidth="1"/>
    <col min="4" max="4" width="4.42578125" style="9" customWidth="1"/>
    <col min="5" max="5" width="14.5703125" style="159" customWidth="1"/>
    <col min="6" max="6" width="21.85546875" style="159" customWidth="1"/>
    <col min="7" max="7" width="14.85546875" style="18" customWidth="1"/>
    <col min="8" max="8" width="13.5703125" style="15" customWidth="1"/>
    <col min="9" max="9" width="17.85546875" style="19" customWidth="1"/>
    <col min="10" max="10" width="8.140625" style="15" customWidth="1"/>
    <col min="11" max="11" width="14.5703125" style="15" customWidth="1"/>
    <col min="12" max="13" width="9.140625" style="9"/>
    <col min="14" max="14" width="13.85546875" style="9" customWidth="1"/>
    <col min="15" max="16384" width="9.140625" style="9"/>
  </cols>
  <sheetData>
    <row r="1" spans="1:14" ht="16.5" customHeight="1" thickBot="1" x14ac:dyDescent="0.3">
      <c r="A1" s="173" t="s">
        <v>5</v>
      </c>
      <c r="B1" s="174"/>
      <c r="C1" s="174"/>
      <c r="D1" s="174"/>
      <c r="E1" s="174"/>
      <c r="F1" s="174"/>
      <c r="G1" s="174"/>
      <c r="H1" s="174"/>
      <c r="I1" s="174"/>
      <c r="J1" s="174"/>
      <c r="K1" s="7"/>
      <c r="L1" s="8"/>
      <c r="M1" s="8"/>
      <c r="N1" s="8"/>
    </row>
    <row r="2" spans="1:14" ht="31.5" customHeight="1" thickBot="1" x14ac:dyDescent="0.3">
      <c r="A2" s="167" t="s">
        <v>227</v>
      </c>
      <c r="B2" s="168"/>
      <c r="C2" s="168"/>
      <c r="D2" s="168"/>
      <c r="E2" s="168"/>
      <c r="F2" s="168"/>
      <c r="G2" s="168"/>
      <c r="H2" s="168"/>
      <c r="I2" s="168"/>
      <c r="J2" s="9"/>
      <c r="K2" s="9"/>
    </row>
    <row r="3" spans="1:14" ht="12.75" customHeight="1" x14ac:dyDescent="0.25">
      <c r="A3" s="175" t="s">
        <v>0</v>
      </c>
      <c r="B3" s="177" t="s">
        <v>1</v>
      </c>
      <c r="C3" s="177" t="s">
        <v>120</v>
      </c>
      <c r="D3" s="179" t="s">
        <v>2</v>
      </c>
      <c r="E3" s="181" t="s">
        <v>4</v>
      </c>
      <c r="F3" s="181" t="s">
        <v>940</v>
      </c>
      <c r="G3" s="169" t="s">
        <v>6</v>
      </c>
      <c r="H3" s="169" t="s">
        <v>10</v>
      </c>
      <c r="I3" s="171" t="s">
        <v>3</v>
      </c>
      <c r="J3" s="9"/>
      <c r="K3" s="9"/>
    </row>
    <row r="4" spans="1:14" ht="75" customHeight="1" thickBot="1" x14ac:dyDescent="0.3">
      <c r="A4" s="176"/>
      <c r="B4" s="178"/>
      <c r="C4" s="183"/>
      <c r="D4" s="180"/>
      <c r="E4" s="182"/>
      <c r="F4" s="184"/>
      <c r="G4" s="170"/>
      <c r="H4" s="170"/>
      <c r="I4" s="172"/>
      <c r="J4" s="9"/>
      <c r="K4" s="9"/>
    </row>
    <row r="5" spans="1:14" ht="31.5" x14ac:dyDescent="0.25">
      <c r="A5" s="157">
        <v>1</v>
      </c>
      <c r="B5" s="2" t="s">
        <v>13</v>
      </c>
      <c r="C5" s="4" t="s">
        <v>121</v>
      </c>
      <c r="D5" s="1" t="s">
        <v>7</v>
      </c>
      <c r="E5" s="4">
        <v>12</v>
      </c>
      <c r="F5" s="41"/>
      <c r="G5" s="11">
        <v>0</v>
      </c>
      <c r="H5" s="11">
        <v>1.23</v>
      </c>
      <c r="I5" s="12">
        <f t="shared" ref="I5:I18" si="0">SUM(E5*G5)</f>
        <v>0</v>
      </c>
      <c r="J5" s="9"/>
      <c r="K5" s="9"/>
    </row>
    <row r="6" spans="1:14" ht="31.5" x14ac:dyDescent="0.25">
      <c r="A6" s="158">
        <v>2</v>
      </c>
      <c r="B6" s="2" t="s">
        <v>14</v>
      </c>
      <c r="C6" s="4"/>
      <c r="D6" s="1" t="s">
        <v>224</v>
      </c>
      <c r="E6" s="4">
        <v>10</v>
      </c>
      <c r="F6" s="41"/>
      <c r="G6" s="11">
        <v>0</v>
      </c>
      <c r="H6" s="11">
        <v>1.23</v>
      </c>
      <c r="I6" s="14">
        <f t="shared" si="0"/>
        <v>0</v>
      </c>
      <c r="J6" s="9"/>
      <c r="K6" s="9"/>
    </row>
    <row r="7" spans="1:14" x14ac:dyDescent="0.25">
      <c r="A7" s="158">
        <v>3</v>
      </c>
      <c r="B7" s="2" t="s">
        <v>15</v>
      </c>
      <c r="C7" s="4" t="s">
        <v>122</v>
      </c>
      <c r="D7" s="1" t="s">
        <v>7</v>
      </c>
      <c r="E7" s="4">
        <v>2</v>
      </c>
      <c r="F7" s="41"/>
      <c r="G7" s="11">
        <v>0</v>
      </c>
      <c r="H7" s="11">
        <v>1.23</v>
      </c>
      <c r="I7" s="14">
        <f t="shared" si="0"/>
        <v>0</v>
      </c>
      <c r="J7" s="9"/>
      <c r="K7" s="9"/>
    </row>
    <row r="8" spans="1:14" ht="31.5" x14ac:dyDescent="0.25">
      <c r="A8" s="158">
        <v>4</v>
      </c>
      <c r="B8" s="2" t="s">
        <v>16</v>
      </c>
      <c r="C8" s="5" t="s">
        <v>123</v>
      </c>
      <c r="D8" s="1" t="s">
        <v>7</v>
      </c>
      <c r="E8" s="4">
        <v>30</v>
      </c>
      <c r="F8" s="41"/>
      <c r="G8" s="11">
        <v>0</v>
      </c>
      <c r="H8" s="11">
        <v>1.23</v>
      </c>
      <c r="I8" s="14">
        <f t="shared" si="0"/>
        <v>0</v>
      </c>
      <c r="J8" s="9"/>
      <c r="K8" s="9"/>
    </row>
    <row r="9" spans="1:14" ht="31.5" x14ac:dyDescent="0.25">
      <c r="A9" s="158">
        <v>5</v>
      </c>
      <c r="B9" s="2" t="s">
        <v>17</v>
      </c>
      <c r="C9" s="5" t="s">
        <v>124</v>
      </c>
      <c r="D9" s="1" t="s">
        <v>7</v>
      </c>
      <c r="E9" s="4">
        <v>12</v>
      </c>
      <c r="F9" s="41"/>
      <c r="G9" s="11">
        <v>0</v>
      </c>
      <c r="H9" s="11">
        <v>1.23</v>
      </c>
      <c r="I9" s="14">
        <f t="shared" si="0"/>
        <v>0</v>
      </c>
      <c r="J9" s="9"/>
      <c r="K9" s="9"/>
    </row>
    <row r="10" spans="1:14" ht="31.5" x14ac:dyDescent="0.25">
      <c r="A10" s="158">
        <v>6</v>
      </c>
      <c r="B10" s="2" t="s">
        <v>18</v>
      </c>
      <c r="C10" s="4" t="s">
        <v>125</v>
      </c>
      <c r="D10" s="1" t="s">
        <v>7</v>
      </c>
      <c r="E10" s="4">
        <v>2</v>
      </c>
      <c r="F10" s="41"/>
      <c r="G10" s="11">
        <v>0</v>
      </c>
      <c r="H10" s="11">
        <v>1.23</v>
      </c>
      <c r="I10" s="14">
        <f t="shared" si="0"/>
        <v>0</v>
      </c>
      <c r="J10" s="9"/>
      <c r="K10" s="9"/>
    </row>
    <row r="11" spans="1:14" x14ac:dyDescent="0.25">
      <c r="A11" s="158">
        <v>7</v>
      </c>
      <c r="B11" s="2" t="s">
        <v>19</v>
      </c>
      <c r="C11" s="4" t="s">
        <v>126</v>
      </c>
      <c r="D11" s="1" t="s">
        <v>7</v>
      </c>
      <c r="E11" s="4">
        <v>1</v>
      </c>
      <c r="F11" s="41"/>
      <c r="G11" s="11">
        <v>0</v>
      </c>
      <c r="H11" s="11">
        <v>1.23</v>
      </c>
      <c r="I11" s="14">
        <f t="shared" si="0"/>
        <v>0</v>
      </c>
      <c r="J11" s="9"/>
      <c r="K11" s="9"/>
    </row>
    <row r="12" spans="1:14" ht="31.5" x14ac:dyDescent="0.25">
      <c r="A12" s="158">
        <v>8</v>
      </c>
      <c r="B12" s="3" t="s">
        <v>20</v>
      </c>
      <c r="C12" s="4" t="s">
        <v>127</v>
      </c>
      <c r="D12" s="1" t="s">
        <v>7</v>
      </c>
      <c r="E12" s="4">
        <v>100</v>
      </c>
      <c r="F12" s="41"/>
      <c r="G12" s="11">
        <v>0</v>
      </c>
      <c r="H12" s="11">
        <v>1.23</v>
      </c>
      <c r="I12" s="14">
        <f t="shared" si="0"/>
        <v>0</v>
      </c>
      <c r="J12" s="9"/>
      <c r="K12" s="9"/>
    </row>
    <row r="13" spans="1:14" ht="31.5" x14ac:dyDescent="0.25">
      <c r="A13" s="158">
        <v>9</v>
      </c>
      <c r="B13" s="2" t="s">
        <v>21</v>
      </c>
      <c r="C13" s="4" t="s">
        <v>128</v>
      </c>
      <c r="D13" s="1" t="s">
        <v>7</v>
      </c>
      <c r="E13" s="4">
        <v>30</v>
      </c>
      <c r="F13" s="41"/>
      <c r="G13" s="11">
        <v>0</v>
      </c>
      <c r="H13" s="11">
        <v>1.23</v>
      </c>
      <c r="I13" s="14">
        <f t="shared" si="0"/>
        <v>0</v>
      </c>
      <c r="J13" s="9"/>
      <c r="K13" s="9"/>
    </row>
    <row r="14" spans="1:14" x14ac:dyDescent="0.25">
      <c r="A14" s="158">
        <v>10</v>
      </c>
      <c r="B14" s="2" t="s">
        <v>22</v>
      </c>
      <c r="C14" s="4" t="s">
        <v>129</v>
      </c>
      <c r="D14" s="1" t="s">
        <v>7</v>
      </c>
      <c r="E14" s="4">
        <v>200</v>
      </c>
      <c r="F14" s="41"/>
      <c r="G14" s="11">
        <v>0</v>
      </c>
      <c r="H14" s="11">
        <v>1.23</v>
      </c>
      <c r="I14" s="14">
        <f t="shared" si="0"/>
        <v>0</v>
      </c>
      <c r="J14" s="9"/>
      <c r="K14" s="9"/>
    </row>
    <row r="15" spans="1:14" ht="47.25" x14ac:dyDescent="0.25">
      <c r="A15" s="158">
        <v>11</v>
      </c>
      <c r="B15" s="2" t="s">
        <v>23</v>
      </c>
      <c r="C15" s="4" t="s">
        <v>130</v>
      </c>
      <c r="D15" s="1" t="s">
        <v>7</v>
      </c>
      <c r="E15" s="4">
        <v>4</v>
      </c>
      <c r="F15" s="41"/>
      <c r="G15" s="11">
        <v>0</v>
      </c>
      <c r="H15" s="11">
        <v>1.23</v>
      </c>
      <c r="I15" s="14">
        <f t="shared" si="0"/>
        <v>0</v>
      </c>
      <c r="J15" s="9"/>
      <c r="K15" s="9"/>
    </row>
    <row r="16" spans="1:14" ht="47.25" x14ac:dyDescent="0.25">
      <c r="A16" s="158">
        <v>12</v>
      </c>
      <c r="B16" s="2" t="s">
        <v>24</v>
      </c>
      <c r="C16" s="4" t="s">
        <v>131</v>
      </c>
      <c r="D16" s="1" t="s">
        <v>7</v>
      </c>
      <c r="E16" s="4">
        <v>4</v>
      </c>
      <c r="F16" s="41"/>
      <c r="G16" s="11">
        <v>0</v>
      </c>
      <c r="H16" s="11">
        <v>1.23</v>
      </c>
      <c r="I16" s="14">
        <f t="shared" si="0"/>
        <v>0</v>
      </c>
      <c r="J16" s="9"/>
      <c r="K16" s="9"/>
    </row>
    <row r="17" spans="1:11" ht="31.5" x14ac:dyDescent="0.25">
      <c r="A17" s="158">
        <v>13</v>
      </c>
      <c r="B17" s="2" t="s">
        <v>25</v>
      </c>
      <c r="C17" s="4" t="s">
        <v>132</v>
      </c>
      <c r="D17" s="1" t="s">
        <v>225</v>
      </c>
      <c r="E17" s="4">
        <v>4</v>
      </c>
      <c r="F17" s="41"/>
      <c r="G17" s="11">
        <v>0</v>
      </c>
      <c r="H17" s="11">
        <v>1.23</v>
      </c>
      <c r="I17" s="14">
        <f t="shared" si="0"/>
        <v>0</v>
      </c>
      <c r="J17" s="9"/>
      <c r="K17" s="9"/>
    </row>
    <row r="18" spans="1:11" x14ac:dyDescent="0.25">
      <c r="A18" s="158">
        <v>14</v>
      </c>
      <c r="B18" s="2" t="s">
        <v>26</v>
      </c>
      <c r="C18" s="4" t="s">
        <v>133</v>
      </c>
      <c r="D18" s="1" t="s">
        <v>7</v>
      </c>
      <c r="E18" s="4">
        <v>2</v>
      </c>
      <c r="F18" s="41"/>
      <c r="G18" s="11">
        <v>0</v>
      </c>
      <c r="H18" s="11">
        <v>1.23</v>
      </c>
      <c r="I18" s="14">
        <f t="shared" si="0"/>
        <v>0</v>
      </c>
    </row>
    <row r="19" spans="1:11" ht="31.5" x14ac:dyDescent="0.25">
      <c r="A19" s="158">
        <v>15</v>
      </c>
      <c r="B19" s="2" t="s">
        <v>27</v>
      </c>
      <c r="C19" s="4" t="s">
        <v>134</v>
      </c>
      <c r="D19" s="1" t="s">
        <v>225</v>
      </c>
      <c r="E19" s="4">
        <v>4</v>
      </c>
      <c r="F19" s="41"/>
      <c r="G19" s="11">
        <v>0</v>
      </c>
      <c r="H19" s="11">
        <v>1.23</v>
      </c>
      <c r="I19" s="14">
        <f t="shared" ref="I19:I82" si="1">SUM(E19*G19)</f>
        <v>0</v>
      </c>
    </row>
    <row r="20" spans="1:11" x14ac:dyDescent="0.25">
      <c r="A20" s="158">
        <v>16</v>
      </c>
      <c r="B20" s="2" t="s">
        <v>28</v>
      </c>
      <c r="C20" s="4" t="s">
        <v>135</v>
      </c>
      <c r="D20" s="1" t="s">
        <v>7</v>
      </c>
      <c r="E20" s="4">
        <v>2</v>
      </c>
      <c r="F20" s="41"/>
      <c r="G20" s="11">
        <v>0</v>
      </c>
      <c r="H20" s="11">
        <v>1.23</v>
      </c>
      <c r="I20" s="14">
        <f t="shared" si="1"/>
        <v>0</v>
      </c>
    </row>
    <row r="21" spans="1:11" x14ac:dyDescent="0.25">
      <c r="A21" s="158">
        <v>17</v>
      </c>
      <c r="B21" s="2" t="s">
        <v>29</v>
      </c>
      <c r="C21" s="4" t="s">
        <v>136</v>
      </c>
      <c r="D21" s="1" t="s">
        <v>225</v>
      </c>
      <c r="E21" s="4">
        <v>8</v>
      </c>
      <c r="F21" s="41"/>
      <c r="G21" s="11">
        <v>0</v>
      </c>
      <c r="H21" s="11">
        <v>1.23</v>
      </c>
      <c r="I21" s="14">
        <f t="shared" si="1"/>
        <v>0</v>
      </c>
    </row>
    <row r="22" spans="1:11" ht="47.25" x14ac:dyDescent="0.25">
      <c r="A22" s="158">
        <v>18</v>
      </c>
      <c r="B22" s="2" t="s">
        <v>30</v>
      </c>
      <c r="C22" s="4" t="s">
        <v>137</v>
      </c>
      <c r="D22" s="1" t="s">
        <v>7</v>
      </c>
      <c r="E22" s="4">
        <v>20</v>
      </c>
      <c r="F22" s="41"/>
      <c r="G22" s="11">
        <v>0</v>
      </c>
      <c r="H22" s="11">
        <v>1.23</v>
      </c>
      <c r="I22" s="14">
        <f t="shared" si="1"/>
        <v>0</v>
      </c>
    </row>
    <row r="23" spans="1:11" ht="31.5" x14ac:dyDescent="0.25">
      <c r="A23" s="158">
        <v>19</v>
      </c>
      <c r="B23" s="2" t="s">
        <v>31</v>
      </c>
      <c r="C23" s="4" t="s">
        <v>138</v>
      </c>
      <c r="D23" s="1" t="s">
        <v>7</v>
      </c>
      <c r="E23" s="4">
        <v>2</v>
      </c>
      <c r="F23" s="41"/>
      <c r="G23" s="11">
        <v>0</v>
      </c>
      <c r="H23" s="11">
        <v>1.23</v>
      </c>
      <c r="I23" s="14">
        <f t="shared" si="1"/>
        <v>0</v>
      </c>
    </row>
    <row r="24" spans="1:11" ht="31.5" x14ac:dyDescent="0.25">
      <c r="A24" s="158">
        <v>20</v>
      </c>
      <c r="B24" s="2" t="s">
        <v>32</v>
      </c>
      <c r="C24" s="4" t="s">
        <v>139</v>
      </c>
      <c r="D24" s="1" t="s">
        <v>7</v>
      </c>
      <c r="E24" s="4">
        <v>10</v>
      </c>
      <c r="F24" s="41"/>
      <c r="G24" s="11">
        <v>0</v>
      </c>
      <c r="H24" s="11">
        <v>1.23</v>
      </c>
      <c r="I24" s="14">
        <f t="shared" si="1"/>
        <v>0</v>
      </c>
    </row>
    <row r="25" spans="1:11" x14ac:dyDescent="0.25">
      <c r="A25" s="158">
        <v>21</v>
      </c>
      <c r="B25" s="2" t="s">
        <v>33</v>
      </c>
      <c r="C25" s="4" t="s">
        <v>140</v>
      </c>
      <c r="D25" s="1" t="s">
        <v>7</v>
      </c>
      <c r="E25" s="4">
        <v>1</v>
      </c>
      <c r="F25" s="41"/>
      <c r="G25" s="11">
        <v>0</v>
      </c>
      <c r="H25" s="11">
        <v>1.23</v>
      </c>
      <c r="I25" s="14">
        <f t="shared" si="1"/>
        <v>0</v>
      </c>
    </row>
    <row r="26" spans="1:11" ht="31.5" x14ac:dyDescent="0.25">
      <c r="A26" s="158">
        <v>22</v>
      </c>
      <c r="B26" s="2" t="s">
        <v>34</v>
      </c>
      <c r="C26" s="4" t="s">
        <v>141</v>
      </c>
      <c r="D26" s="1" t="s">
        <v>7</v>
      </c>
      <c r="E26" s="4">
        <v>1</v>
      </c>
      <c r="F26" s="41"/>
      <c r="G26" s="11">
        <v>0</v>
      </c>
      <c r="H26" s="11">
        <v>1.23</v>
      </c>
      <c r="I26" s="14">
        <f t="shared" si="1"/>
        <v>0</v>
      </c>
    </row>
    <row r="27" spans="1:11" x14ac:dyDescent="0.25">
      <c r="A27" s="158">
        <v>23</v>
      </c>
      <c r="B27" s="2" t="s">
        <v>35</v>
      </c>
      <c r="C27" s="4" t="s">
        <v>142</v>
      </c>
      <c r="D27" s="1" t="s">
        <v>7</v>
      </c>
      <c r="E27" s="4">
        <v>2</v>
      </c>
      <c r="F27" s="41"/>
      <c r="G27" s="11">
        <v>0</v>
      </c>
      <c r="H27" s="11">
        <v>1.23</v>
      </c>
      <c r="I27" s="14">
        <f t="shared" si="1"/>
        <v>0</v>
      </c>
    </row>
    <row r="28" spans="1:11" ht="31.5" x14ac:dyDescent="0.25">
      <c r="A28" s="158">
        <v>24</v>
      </c>
      <c r="B28" s="2" t="s">
        <v>36</v>
      </c>
      <c r="C28" s="4" t="s">
        <v>143</v>
      </c>
      <c r="D28" s="1" t="s">
        <v>7</v>
      </c>
      <c r="E28" s="4">
        <v>10</v>
      </c>
      <c r="F28" s="41"/>
      <c r="G28" s="11">
        <v>0</v>
      </c>
      <c r="H28" s="11">
        <v>1.23</v>
      </c>
      <c r="I28" s="14">
        <f t="shared" si="1"/>
        <v>0</v>
      </c>
    </row>
    <row r="29" spans="1:11" ht="47.25" x14ac:dyDescent="0.25">
      <c r="A29" s="158">
        <v>25</v>
      </c>
      <c r="B29" s="2" t="s">
        <v>37</v>
      </c>
      <c r="C29" s="6" t="s">
        <v>144</v>
      </c>
      <c r="D29" s="1" t="s">
        <v>7</v>
      </c>
      <c r="E29" s="4">
        <v>4</v>
      </c>
      <c r="F29" s="41"/>
      <c r="G29" s="11">
        <v>0</v>
      </c>
      <c r="H29" s="11">
        <v>1.23</v>
      </c>
      <c r="I29" s="14">
        <f t="shared" si="1"/>
        <v>0</v>
      </c>
    </row>
    <row r="30" spans="1:11" ht="47.25" x14ac:dyDescent="0.25">
      <c r="A30" s="158">
        <v>26</v>
      </c>
      <c r="B30" s="2" t="s">
        <v>38</v>
      </c>
      <c r="C30" s="6" t="s">
        <v>145</v>
      </c>
      <c r="D30" s="1" t="s">
        <v>225</v>
      </c>
      <c r="E30" s="4">
        <v>2</v>
      </c>
      <c r="F30" s="41"/>
      <c r="G30" s="11">
        <v>0</v>
      </c>
      <c r="H30" s="11">
        <v>1.23</v>
      </c>
      <c r="I30" s="14">
        <f t="shared" si="1"/>
        <v>0</v>
      </c>
    </row>
    <row r="31" spans="1:11" ht="47.25" x14ac:dyDescent="0.25">
      <c r="A31" s="158">
        <v>27</v>
      </c>
      <c r="B31" s="2" t="s">
        <v>39</v>
      </c>
      <c r="C31" s="6" t="s">
        <v>146</v>
      </c>
      <c r="D31" s="1" t="s">
        <v>7</v>
      </c>
      <c r="E31" s="4">
        <v>2</v>
      </c>
      <c r="F31" s="41"/>
      <c r="G31" s="11">
        <v>0</v>
      </c>
      <c r="H31" s="11">
        <v>1.23</v>
      </c>
      <c r="I31" s="14">
        <f t="shared" si="1"/>
        <v>0</v>
      </c>
    </row>
    <row r="32" spans="1:11" ht="47.25" x14ac:dyDescent="0.25">
      <c r="A32" s="158">
        <v>28</v>
      </c>
      <c r="B32" s="2" t="s">
        <v>40</v>
      </c>
      <c r="C32" s="4" t="s">
        <v>147</v>
      </c>
      <c r="D32" s="1" t="s">
        <v>7</v>
      </c>
      <c r="E32" s="4">
        <v>3</v>
      </c>
      <c r="F32" s="41"/>
      <c r="G32" s="11">
        <v>0</v>
      </c>
      <c r="H32" s="11">
        <v>1.23</v>
      </c>
      <c r="I32" s="14">
        <f t="shared" si="1"/>
        <v>0</v>
      </c>
    </row>
    <row r="33" spans="1:9" ht="31.5" x14ac:dyDescent="0.25">
      <c r="A33" s="158">
        <v>29</v>
      </c>
      <c r="B33" s="2" t="s">
        <v>41</v>
      </c>
      <c r="C33" s="4" t="s">
        <v>148</v>
      </c>
      <c r="D33" s="1" t="s">
        <v>7</v>
      </c>
      <c r="E33" s="4">
        <v>10</v>
      </c>
      <c r="F33" s="41"/>
      <c r="G33" s="11">
        <v>0</v>
      </c>
      <c r="H33" s="11">
        <v>1.23</v>
      </c>
      <c r="I33" s="14">
        <f t="shared" si="1"/>
        <v>0</v>
      </c>
    </row>
    <row r="34" spans="1:9" x14ac:dyDescent="0.25">
      <c r="A34" s="158">
        <v>30</v>
      </c>
      <c r="B34" s="2" t="s">
        <v>42</v>
      </c>
      <c r="C34" s="4" t="s">
        <v>149</v>
      </c>
      <c r="D34" s="1" t="s">
        <v>7</v>
      </c>
      <c r="E34" s="4">
        <v>4</v>
      </c>
      <c r="F34" s="41"/>
      <c r="G34" s="11">
        <v>0</v>
      </c>
      <c r="H34" s="11">
        <v>1.23</v>
      </c>
      <c r="I34" s="14">
        <f t="shared" si="1"/>
        <v>0</v>
      </c>
    </row>
    <row r="35" spans="1:9" x14ac:dyDescent="0.25">
      <c r="A35" s="158">
        <v>31</v>
      </c>
      <c r="B35" s="2" t="s">
        <v>43</v>
      </c>
      <c r="C35" s="4" t="s">
        <v>150</v>
      </c>
      <c r="D35" s="1" t="s">
        <v>7</v>
      </c>
      <c r="E35" s="4">
        <v>10</v>
      </c>
      <c r="F35" s="41"/>
      <c r="G35" s="11">
        <v>0</v>
      </c>
      <c r="H35" s="11">
        <v>1.23</v>
      </c>
      <c r="I35" s="14">
        <f t="shared" si="1"/>
        <v>0</v>
      </c>
    </row>
    <row r="36" spans="1:9" x14ac:dyDescent="0.25">
      <c r="A36" s="158">
        <v>32</v>
      </c>
      <c r="B36" s="2" t="s">
        <v>43</v>
      </c>
      <c r="C36" s="4" t="s">
        <v>151</v>
      </c>
      <c r="D36" s="1" t="s">
        <v>225</v>
      </c>
      <c r="E36" s="4">
        <v>10</v>
      </c>
      <c r="F36" s="41"/>
      <c r="G36" s="11">
        <v>0</v>
      </c>
      <c r="H36" s="11">
        <v>1.23</v>
      </c>
      <c r="I36" s="14">
        <f t="shared" si="1"/>
        <v>0</v>
      </c>
    </row>
    <row r="37" spans="1:9" x14ac:dyDescent="0.25">
      <c r="A37" s="158">
        <v>33</v>
      </c>
      <c r="B37" s="2" t="s">
        <v>43</v>
      </c>
      <c r="C37" s="6" t="s">
        <v>152</v>
      </c>
      <c r="D37" s="1" t="s">
        <v>225</v>
      </c>
      <c r="E37" s="4">
        <v>10</v>
      </c>
      <c r="F37" s="41"/>
      <c r="G37" s="11">
        <v>0</v>
      </c>
      <c r="H37" s="11">
        <v>1.23</v>
      </c>
      <c r="I37" s="14">
        <f t="shared" si="1"/>
        <v>0</v>
      </c>
    </row>
    <row r="38" spans="1:9" x14ac:dyDescent="0.25">
      <c r="A38" s="158">
        <v>34</v>
      </c>
      <c r="B38" s="2" t="s">
        <v>43</v>
      </c>
      <c r="C38" s="6" t="s">
        <v>153</v>
      </c>
      <c r="D38" s="1" t="s">
        <v>225</v>
      </c>
      <c r="E38" s="4">
        <v>10</v>
      </c>
      <c r="F38" s="41"/>
      <c r="G38" s="11">
        <v>0</v>
      </c>
      <c r="H38" s="11">
        <v>1.23</v>
      </c>
      <c r="I38" s="14">
        <f t="shared" si="1"/>
        <v>0</v>
      </c>
    </row>
    <row r="39" spans="1:9" x14ac:dyDescent="0.25">
      <c r="A39" s="158">
        <v>35</v>
      </c>
      <c r="B39" s="2" t="s">
        <v>44</v>
      </c>
      <c r="C39" s="4" t="s">
        <v>154</v>
      </c>
      <c r="D39" s="1" t="s">
        <v>7</v>
      </c>
      <c r="E39" s="4">
        <v>20</v>
      </c>
      <c r="F39" s="41"/>
      <c r="G39" s="11">
        <v>0</v>
      </c>
      <c r="H39" s="11">
        <v>1.23</v>
      </c>
      <c r="I39" s="14">
        <f t="shared" si="1"/>
        <v>0</v>
      </c>
    </row>
    <row r="40" spans="1:9" ht="31.5" x14ac:dyDescent="0.25">
      <c r="A40" s="158">
        <v>36</v>
      </c>
      <c r="B40" s="2" t="s">
        <v>45</v>
      </c>
      <c r="C40" s="4" t="s">
        <v>155</v>
      </c>
      <c r="D40" s="1" t="s">
        <v>7</v>
      </c>
      <c r="E40" s="4">
        <v>6</v>
      </c>
      <c r="F40" s="41"/>
      <c r="G40" s="11">
        <v>0</v>
      </c>
      <c r="H40" s="11">
        <v>1.23</v>
      </c>
      <c r="I40" s="14">
        <f t="shared" si="1"/>
        <v>0</v>
      </c>
    </row>
    <row r="41" spans="1:9" x14ac:dyDescent="0.25">
      <c r="A41" s="158">
        <v>37</v>
      </c>
      <c r="B41" s="2" t="s">
        <v>46</v>
      </c>
      <c r="C41" s="4" t="s">
        <v>156</v>
      </c>
      <c r="D41" s="1" t="s">
        <v>7</v>
      </c>
      <c r="E41" s="4">
        <v>10</v>
      </c>
      <c r="F41" s="41"/>
      <c r="G41" s="11">
        <v>0</v>
      </c>
      <c r="H41" s="11">
        <v>1.23</v>
      </c>
      <c r="I41" s="14">
        <f t="shared" si="1"/>
        <v>0</v>
      </c>
    </row>
    <row r="42" spans="1:9" x14ac:dyDescent="0.25">
      <c r="A42" s="158">
        <v>38</v>
      </c>
      <c r="B42" s="2" t="s">
        <v>47</v>
      </c>
      <c r="C42" s="4" t="s">
        <v>157</v>
      </c>
      <c r="D42" s="1" t="s">
        <v>7</v>
      </c>
      <c r="E42" s="4">
        <v>48</v>
      </c>
      <c r="F42" s="41"/>
      <c r="G42" s="11">
        <v>0</v>
      </c>
      <c r="H42" s="11">
        <v>1.23</v>
      </c>
      <c r="I42" s="14">
        <f t="shared" si="1"/>
        <v>0</v>
      </c>
    </row>
    <row r="43" spans="1:9" x14ac:dyDescent="0.25">
      <c r="A43" s="158">
        <v>39</v>
      </c>
      <c r="B43" s="2" t="s">
        <v>48</v>
      </c>
      <c r="C43" s="4" t="s">
        <v>158</v>
      </c>
      <c r="D43" s="1" t="s">
        <v>7</v>
      </c>
      <c r="E43" s="4">
        <v>10</v>
      </c>
      <c r="F43" s="41"/>
      <c r="G43" s="11">
        <v>0</v>
      </c>
      <c r="H43" s="11">
        <v>1.23</v>
      </c>
      <c r="I43" s="14">
        <f t="shared" si="1"/>
        <v>0</v>
      </c>
    </row>
    <row r="44" spans="1:9" x14ac:dyDescent="0.25">
      <c r="A44" s="158">
        <v>40</v>
      </c>
      <c r="B44" s="2" t="s">
        <v>49</v>
      </c>
      <c r="C44" s="4" t="s">
        <v>159</v>
      </c>
      <c r="D44" s="1" t="s">
        <v>7</v>
      </c>
      <c r="E44" s="4">
        <v>20</v>
      </c>
      <c r="F44" s="41"/>
      <c r="G44" s="11">
        <v>0</v>
      </c>
      <c r="H44" s="11">
        <v>1.23</v>
      </c>
      <c r="I44" s="14">
        <f t="shared" si="1"/>
        <v>0</v>
      </c>
    </row>
    <row r="45" spans="1:9" ht="47.25" x14ac:dyDescent="0.25">
      <c r="A45" s="158">
        <v>41</v>
      </c>
      <c r="B45" s="2" t="s">
        <v>50</v>
      </c>
      <c r="C45" s="4" t="s">
        <v>160</v>
      </c>
      <c r="D45" s="1" t="s">
        <v>225</v>
      </c>
      <c r="E45" s="4">
        <v>4</v>
      </c>
      <c r="F45" s="41"/>
      <c r="G45" s="11">
        <v>0</v>
      </c>
      <c r="H45" s="11">
        <v>1.23</v>
      </c>
      <c r="I45" s="14">
        <f t="shared" si="1"/>
        <v>0</v>
      </c>
    </row>
    <row r="46" spans="1:9" ht="31.5" x14ac:dyDescent="0.25">
      <c r="A46" s="158">
        <v>42</v>
      </c>
      <c r="B46" s="2" t="s">
        <v>51</v>
      </c>
      <c r="C46" s="4" t="s">
        <v>161</v>
      </c>
      <c r="D46" s="1" t="s">
        <v>7</v>
      </c>
      <c r="E46" s="4">
        <v>20</v>
      </c>
      <c r="F46" s="41"/>
      <c r="G46" s="11">
        <v>0</v>
      </c>
      <c r="H46" s="11">
        <v>1.23</v>
      </c>
      <c r="I46" s="14">
        <f t="shared" si="1"/>
        <v>0</v>
      </c>
    </row>
    <row r="47" spans="1:9" ht="31.5" x14ac:dyDescent="0.25">
      <c r="A47" s="158">
        <v>43</v>
      </c>
      <c r="B47" s="2" t="s">
        <v>52</v>
      </c>
      <c r="C47" s="4" t="s">
        <v>162</v>
      </c>
      <c r="D47" s="1" t="s">
        <v>7</v>
      </c>
      <c r="E47" s="4">
        <v>10</v>
      </c>
      <c r="F47" s="41"/>
      <c r="G47" s="11">
        <v>0</v>
      </c>
      <c r="H47" s="11">
        <v>1.23</v>
      </c>
      <c r="I47" s="14">
        <f t="shared" si="1"/>
        <v>0</v>
      </c>
    </row>
    <row r="48" spans="1:9" ht="31.5" x14ac:dyDescent="0.25">
      <c r="A48" s="158">
        <v>44</v>
      </c>
      <c r="B48" s="2" t="s">
        <v>53</v>
      </c>
      <c r="C48" s="4" t="s">
        <v>228</v>
      </c>
      <c r="D48" s="1" t="s">
        <v>9</v>
      </c>
      <c r="E48" s="4">
        <v>20</v>
      </c>
      <c r="F48" s="41"/>
      <c r="G48" s="11">
        <v>0</v>
      </c>
      <c r="H48" s="11">
        <v>1.23</v>
      </c>
      <c r="I48" s="14">
        <f t="shared" si="1"/>
        <v>0</v>
      </c>
    </row>
    <row r="49" spans="1:9" x14ac:dyDescent="0.25">
      <c r="A49" s="158">
        <v>45</v>
      </c>
      <c r="B49" s="2" t="s">
        <v>54</v>
      </c>
      <c r="C49" s="4" t="s">
        <v>163</v>
      </c>
      <c r="D49" s="1" t="s">
        <v>7</v>
      </c>
      <c r="E49" s="4">
        <v>3</v>
      </c>
      <c r="F49" s="41"/>
      <c r="G49" s="11">
        <v>0</v>
      </c>
      <c r="H49" s="11">
        <v>1.23</v>
      </c>
      <c r="I49" s="14">
        <f t="shared" si="1"/>
        <v>0</v>
      </c>
    </row>
    <row r="50" spans="1:9" ht="47.25" x14ac:dyDescent="0.25">
      <c r="A50" s="158">
        <v>46</v>
      </c>
      <c r="B50" s="2" t="s">
        <v>55</v>
      </c>
      <c r="C50" s="4" t="s">
        <v>164</v>
      </c>
      <c r="D50" s="1" t="s">
        <v>225</v>
      </c>
      <c r="E50" s="4">
        <v>10</v>
      </c>
      <c r="F50" s="41"/>
      <c r="G50" s="11">
        <v>0</v>
      </c>
      <c r="H50" s="11">
        <v>1.23</v>
      </c>
      <c r="I50" s="14">
        <f t="shared" si="1"/>
        <v>0</v>
      </c>
    </row>
    <row r="51" spans="1:9" ht="31.5" x14ac:dyDescent="0.25">
      <c r="A51" s="158">
        <v>47</v>
      </c>
      <c r="B51" s="2" t="s">
        <v>56</v>
      </c>
      <c r="C51" s="4" t="s">
        <v>165</v>
      </c>
      <c r="D51" s="1" t="s">
        <v>7</v>
      </c>
      <c r="E51" s="4">
        <v>4</v>
      </c>
      <c r="F51" s="41"/>
      <c r="G51" s="11">
        <v>0</v>
      </c>
      <c r="H51" s="11">
        <v>1.23</v>
      </c>
      <c r="I51" s="14">
        <f t="shared" si="1"/>
        <v>0</v>
      </c>
    </row>
    <row r="52" spans="1:9" x14ac:dyDescent="0.25">
      <c r="A52" s="158">
        <v>48</v>
      </c>
      <c r="B52" s="2" t="s">
        <v>57</v>
      </c>
      <c r="C52" s="4" t="s">
        <v>166</v>
      </c>
      <c r="D52" s="1" t="s">
        <v>7</v>
      </c>
      <c r="E52" s="6">
        <v>2</v>
      </c>
      <c r="F52" s="160"/>
      <c r="G52" s="11">
        <v>0</v>
      </c>
      <c r="H52" s="11">
        <v>1.23</v>
      </c>
      <c r="I52" s="14">
        <f t="shared" si="1"/>
        <v>0</v>
      </c>
    </row>
    <row r="53" spans="1:9" x14ac:dyDescent="0.25">
      <c r="A53" s="158">
        <v>49</v>
      </c>
      <c r="B53" s="2" t="s">
        <v>58</v>
      </c>
      <c r="C53" s="4" t="s">
        <v>167</v>
      </c>
      <c r="D53" s="1" t="s">
        <v>7</v>
      </c>
      <c r="E53" s="6">
        <v>2</v>
      </c>
      <c r="F53" s="160"/>
      <c r="G53" s="11">
        <v>0</v>
      </c>
      <c r="H53" s="11">
        <v>1.23</v>
      </c>
      <c r="I53" s="14">
        <f t="shared" si="1"/>
        <v>0</v>
      </c>
    </row>
    <row r="54" spans="1:9" ht="31.5" x14ac:dyDescent="0.25">
      <c r="A54" s="158">
        <v>50</v>
      </c>
      <c r="B54" s="2" t="s">
        <v>59</v>
      </c>
      <c r="C54" s="4" t="s">
        <v>168</v>
      </c>
      <c r="D54" s="1" t="s">
        <v>7</v>
      </c>
      <c r="E54" s="4">
        <v>2</v>
      </c>
      <c r="F54" s="41"/>
      <c r="G54" s="11">
        <v>0</v>
      </c>
      <c r="H54" s="11">
        <v>1.23</v>
      </c>
      <c r="I54" s="14">
        <f t="shared" si="1"/>
        <v>0</v>
      </c>
    </row>
    <row r="55" spans="1:9" x14ac:dyDescent="0.25">
      <c r="A55" s="158">
        <v>51</v>
      </c>
      <c r="B55" s="2" t="s">
        <v>60</v>
      </c>
      <c r="C55" s="4" t="s">
        <v>169</v>
      </c>
      <c r="D55" s="1" t="s">
        <v>7</v>
      </c>
      <c r="E55" s="4">
        <v>4</v>
      </c>
      <c r="F55" s="41"/>
      <c r="G55" s="11">
        <v>0</v>
      </c>
      <c r="H55" s="11">
        <v>1.23</v>
      </c>
      <c r="I55" s="14">
        <f t="shared" si="1"/>
        <v>0</v>
      </c>
    </row>
    <row r="56" spans="1:9" x14ac:dyDescent="0.25">
      <c r="A56" s="158">
        <v>52</v>
      </c>
      <c r="B56" s="2" t="s">
        <v>61</v>
      </c>
      <c r="C56" s="4" t="s">
        <v>170</v>
      </c>
      <c r="D56" s="1" t="s">
        <v>7</v>
      </c>
      <c r="E56" s="4">
        <v>15</v>
      </c>
      <c r="F56" s="41"/>
      <c r="G56" s="11">
        <v>0</v>
      </c>
      <c r="H56" s="11">
        <v>1.23</v>
      </c>
      <c r="I56" s="14">
        <f t="shared" si="1"/>
        <v>0</v>
      </c>
    </row>
    <row r="57" spans="1:9" x14ac:dyDescent="0.25">
      <c r="A57" s="158">
        <v>53</v>
      </c>
      <c r="B57" s="2" t="s">
        <v>62</v>
      </c>
      <c r="C57" s="4" t="s">
        <v>171</v>
      </c>
      <c r="D57" s="1" t="s">
        <v>7</v>
      </c>
      <c r="E57" s="4">
        <v>20</v>
      </c>
      <c r="F57" s="41"/>
      <c r="G57" s="11">
        <v>0</v>
      </c>
      <c r="H57" s="11">
        <v>1.23</v>
      </c>
      <c r="I57" s="14">
        <f t="shared" si="1"/>
        <v>0</v>
      </c>
    </row>
    <row r="58" spans="1:9" x14ac:dyDescent="0.25">
      <c r="A58" s="158">
        <v>54</v>
      </c>
      <c r="B58" s="2" t="s">
        <v>63</v>
      </c>
      <c r="C58" s="4" t="s">
        <v>172</v>
      </c>
      <c r="D58" s="1" t="s">
        <v>7</v>
      </c>
      <c r="E58" s="4">
        <v>40</v>
      </c>
      <c r="F58" s="41"/>
      <c r="G58" s="11">
        <v>0</v>
      </c>
      <c r="H58" s="11">
        <v>1.23</v>
      </c>
      <c r="I58" s="14">
        <f t="shared" si="1"/>
        <v>0</v>
      </c>
    </row>
    <row r="59" spans="1:9" x14ac:dyDescent="0.25">
      <c r="A59" s="158">
        <v>55</v>
      </c>
      <c r="B59" s="2" t="s">
        <v>64</v>
      </c>
      <c r="C59" s="4" t="s">
        <v>173</v>
      </c>
      <c r="D59" s="1" t="s">
        <v>225</v>
      </c>
      <c r="E59" s="4">
        <v>40</v>
      </c>
      <c r="F59" s="41"/>
      <c r="G59" s="11">
        <v>0</v>
      </c>
      <c r="H59" s="11">
        <v>1.23</v>
      </c>
      <c r="I59" s="14">
        <f t="shared" si="1"/>
        <v>0</v>
      </c>
    </row>
    <row r="60" spans="1:9" ht="47.25" x14ac:dyDescent="0.25">
      <c r="A60" s="158">
        <v>56</v>
      </c>
      <c r="B60" s="2" t="s">
        <v>65</v>
      </c>
      <c r="C60" s="4" t="s">
        <v>174</v>
      </c>
      <c r="D60" s="1" t="s">
        <v>7</v>
      </c>
      <c r="E60" s="4">
        <v>100</v>
      </c>
      <c r="F60" s="41"/>
      <c r="G60" s="11">
        <v>0</v>
      </c>
      <c r="H60" s="11">
        <v>1.23</v>
      </c>
      <c r="I60" s="14">
        <f t="shared" si="1"/>
        <v>0</v>
      </c>
    </row>
    <row r="61" spans="1:9" ht="31.5" x14ac:dyDescent="0.25">
      <c r="A61" s="158">
        <v>57</v>
      </c>
      <c r="B61" s="2" t="s">
        <v>66</v>
      </c>
      <c r="C61" s="4" t="s">
        <v>175</v>
      </c>
      <c r="D61" s="1" t="s">
        <v>7</v>
      </c>
      <c r="E61" s="4">
        <v>2</v>
      </c>
      <c r="F61" s="41"/>
      <c r="G61" s="11">
        <v>0</v>
      </c>
      <c r="H61" s="11">
        <v>1.23</v>
      </c>
      <c r="I61" s="14">
        <f t="shared" si="1"/>
        <v>0</v>
      </c>
    </row>
    <row r="62" spans="1:9" x14ac:dyDescent="0.25">
      <c r="A62" s="158">
        <v>58</v>
      </c>
      <c r="B62" s="2" t="s">
        <v>67</v>
      </c>
      <c r="C62" s="4" t="s">
        <v>176</v>
      </c>
      <c r="D62" s="1" t="s">
        <v>7</v>
      </c>
      <c r="E62" s="4">
        <v>4</v>
      </c>
      <c r="F62" s="41"/>
      <c r="G62" s="11">
        <v>0</v>
      </c>
      <c r="H62" s="11">
        <v>1.23</v>
      </c>
      <c r="I62" s="14">
        <f t="shared" si="1"/>
        <v>0</v>
      </c>
    </row>
    <row r="63" spans="1:9" ht="31.5" x14ac:dyDescent="0.25">
      <c r="A63" s="158">
        <v>59</v>
      </c>
      <c r="B63" s="2" t="s">
        <v>68</v>
      </c>
      <c r="C63" s="4" t="s">
        <v>177</v>
      </c>
      <c r="D63" s="1" t="s">
        <v>225</v>
      </c>
      <c r="E63" s="4">
        <v>4</v>
      </c>
      <c r="F63" s="41"/>
      <c r="G63" s="11">
        <v>0</v>
      </c>
      <c r="H63" s="11">
        <v>1.23</v>
      </c>
      <c r="I63" s="14">
        <f t="shared" si="1"/>
        <v>0</v>
      </c>
    </row>
    <row r="64" spans="1:9" x14ac:dyDescent="0.25">
      <c r="A64" s="158">
        <v>60</v>
      </c>
      <c r="B64" s="2" t="s">
        <v>69</v>
      </c>
      <c r="C64" s="4" t="s">
        <v>178</v>
      </c>
      <c r="D64" s="1" t="s">
        <v>225</v>
      </c>
      <c r="E64" s="4">
        <v>6</v>
      </c>
      <c r="F64" s="41"/>
      <c r="G64" s="11">
        <v>0</v>
      </c>
      <c r="H64" s="11">
        <v>1.23</v>
      </c>
      <c r="I64" s="14">
        <f t="shared" si="1"/>
        <v>0</v>
      </c>
    </row>
    <row r="65" spans="1:9" ht="47.25" x14ac:dyDescent="0.25">
      <c r="A65" s="158">
        <v>61</v>
      </c>
      <c r="B65" s="2" t="s">
        <v>70</v>
      </c>
      <c r="C65" s="4" t="s">
        <v>179</v>
      </c>
      <c r="D65" s="1" t="s">
        <v>225</v>
      </c>
      <c r="E65" s="4">
        <v>10</v>
      </c>
      <c r="F65" s="41"/>
      <c r="G65" s="11">
        <v>0</v>
      </c>
      <c r="H65" s="11">
        <v>1.23</v>
      </c>
      <c r="I65" s="14">
        <f t="shared" si="1"/>
        <v>0</v>
      </c>
    </row>
    <row r="66" spans="1:9" ht="31.5" x14ac:dyDescent="0.25">
      <c r="A66" s="158">
        <v>62</v>
      </c>
      <c r="B66" s="2" t="s">
        <v>71</v>
      </c>
      <c r="C66" s="4" t="s">
        <v>180</v>
      </c>
      <c r="D66" s="1" t="s">
        <v>225</v>
      </c>
      <c r="E66" s="4">
        <v>20</v>
      </c>
      <c r="F66" s="41"/>
      <c r="G66" s="11">
        <v>0</v>
      </c>
      <c r="H66" s="11">
        <v>1.23</v>
      </c>
      <c r="I66" s="14">
        <f t="shared" si="1"/>
        <v>0</v>
      </c>
    </row>
    <row r="67" spans="1:9" ht="31.5" x14ac:dyDescent="0.25">
      <c r="A67" s="158">
        <v>63</v>
      </c>
      <c r="B67" s="2" t="s">
        <v>72</v>
      </c>
      <c r="C67" s="4"/>
      <c r="D67" s="1" t="s">
        <v>225</v>
      </c>
      <c r="E67" s="4">
        <v>40</v>
      </c>
      <c r="F67" s="41"/>
      <c r="G67" s="11">
        <v>0</v>
      </c>
      <c r="H67" s="11">
        <v>1.23</v>
      </c>
      <c r="I67" s="14">
        <f t="shared" si="1"/>
        <v>0</v>
      </c>
    </row>
    <row r="68" spans="1:9" ht="31.5" x14ac:dyDescent="0.25">
      <c r="A68" s="158">
        <v>64</v>
      </c>
      <c r="B68" s="2" t="s">
        <v>73</v>
      </c>
      <c r="C68" s="4" t="s">
        <v>181</v>
      </c>
      <c r="D68" s="1" t="s">
        <v>7</v>
      </c>
      <c r="E68" s="4">
        <v>20</v>
      </c>
      <c r="F68" s="41"/>
      <c r="G68" s="11">
        <v>0</v>
      </c>
      <c r="H68" s="11">
        <v>1.23</v>
      </c>
      <c r="I68" s="14">
        <f t="shared" si="1"/>
        <v>0</v>
      </c>
    </row>
    <row r="69" spans="1:9" ht="47.25" x14ac:dyDescent="0.25">
      <c r="A69" s="158">
        <v>65</v>
      </c>
      <c r="B69" s="2" t="s">
        <v>74</v>
      </c>
      <c r="C69" s="4" t="s">
        <v>182</v>
      </c>
      <c r="D69" s="1" t="s">
        <v>7</v>
      </c>
      <c r="E69" s="4">
        <v>1</v>
      </c>
      <c r="F69" s="41"/>
      <c r="G69" s="11">
        <v>0</v>
      </c>
      <c r="H69" s="11">
        <v>1.23</v>
      </c>
      <c r="I69" s="14">
        <f t="shared" si="1"/>
        <v>0</v>
      </c>
    </row>
    <row r="70" spans="1:9" ht="47.25" x14ac:dyDescent="0.25">
      <c r="A70" s="158">
        <v>66</v>
      </c>
      <c r="B70" s="2" t="s">
        <v>75</v>
      </c>
      <c r="C70" s="4" t="s">
        <v>183</v>
      </c>
      <c r="D70" s="1" t="s">
        <v>7</v>
      </c>
      <c r="E70" s="4">
        <v>1</v>
      </c>
      <c r="F70" s="41"/>
      <c r="G70" s="11">
        <v>0</v>
      </c>
      <c r="H70" s="11">
        <v>1.23</v>
      </c>
      <c r="I70" s="14">
        <f t="shared" si="1"/>
        <v>0</v>
      </c>
    </row>
    <row r="71" spans="1:9" x14ac:dyDescent="0.25">
      <c r="A71" s="158">
        <v>67</v>
      </c>
      <c r="B71" s="3" t="s">
        <v>76</v>
      </c>
      <c r="C71" s="6" t="s">
        <v>184</v>
      </c>
      <c r="D71" s="1" t="s">
        <v>7</v>
      </c>
      <c r="E71" s="4">
        <v>12</v>
      </c>
      <c r="F71" s="41"/>
      <c r="G71" s="11">
        <v>0</v>
      </c>
      <c r="H71" s="11">
        <v>1.23</v>
      </c>
      <c r="I71" s="14">
        <f t="shared" si="1"/>
        <v>0</v>
      </c>
    </row>
    <row r="72" spans="1:9" x14ac:dyDescent="0.25">
      <c r="A72" s="158">
        <v>68</v>
      </c>
      <c r="B72" s="3" t="s">
        <v>77</v>
      </c>
      <c r="C72" s="6" t="s">
        <v>185</v>
      </c>
      <c r="D72" s="1" t="s">
        <v>7</v>
      </c>
      <c r="E72" s="4">
        <v>8</v>
      </c>
      <c r="F72" s="41"/>
      <c r="G72" s="11">
        <v>0</v>
      </c>
      <c r="H72" s="11">
        <v>1.23</v>
      </c>
      <c r="I72" s="14">
        <f t="shared" si="1"/>
        <v>0</v>
      </c>
    </row>
    <row r="73" spans="1:9" x14ac:dyDescent="0.25">
      <c r="A73" s="158">
        <v>69</v>
      </c>
      <c r="B73" s="3" t="s">
        <v>78</v>
      </c>
      <c r="C73" s="6" t="s">
        <v>186</v>
      </c>
      <c r="D73" s="1" t="s">
        <v>7</v>
      </c>
      <c r="E73" s="4">
        <v>4</v>
      </c>
      <c r="F73" s="41"/>
      <c r="G73" s="11">
        <v>0</v>
      </c>
      <c r="H73" s="11">
        <v>1.23</v>
      </c>
      <c r="I73" s="14">
        <f t="shared" si="1"/>
        <v>0</v>
      </c>
    </row>
    <row r="74" spans="1:9" x14ac:dyDescent="0.25">
      <c r="A74" s="158">
        <v>70</v>
      </c>
      <c r="B74" s="3" t="s">
        <v>79</v>
      </c>
      <c r="C74" s="6" t="s">
        <v>187</v>
      </c>
      <c r="D74" s="1" t="s">
        <v>7</v>
      </c>
      <c r="E74" s="4">
        <v>16</v>
      </c>
      <c r="F74" s="41"/>
      <c r="G74" s="11">
        <v>0</v>
      </c>
      <c r="H74" s="11">
        <v>1.23</v>
      </c>
      <c r="I74" s="14">
        <f t="shared" si="1"/>
        <v>0</v>
      </c>
    </row>
    <row r="75" spans="1:9" x14ac:dyDescent="0.25">
      <c r="A75" s="158">
        <v>71</v>
      </c>
      <c r="B75" s="3" t="s">
        <v>80</v>
      </c>
      <c r="C75" s="6" t="s">
        <v>188</v>
      </c>
      <c r="D75" s="1" t="s">
        <v>7</v>
      </c>
      <c r="E75" s="4">
        <v>8</v>
      </c>
      <c r="F75" s="41"/>
      <c r="G75" s="11">
        <v>0</v>
      </c>
      <c r="H75" s="11">
        <v>1.23</v>
      </c>
      <c r="I75" s="14">
        <f t="shared" si="1"/>
        <v>0</v>
      </c>
    </row>
    <row r="76" spans="1:9" x14ac:dyDescent="0.25">
      <c r="A76" s="158">
        <v>72</v>
      </c>
      <c r="B76" s="3" t="s">
        <v>81</v>
      </c>
      <c r="C76" s="6" t="s">
        <v>189</v>
      </c>
      <c r="D76" s="1" t="s">
        <v>7</v>
      </c>
      <c r="E76" s="4">
        <v>8</v>
      </c>
      <c r="F76" s="41"/>
      <c r="G76" s="11">
        <v>0</v>
      </c>
      <c r="H76" s="11">
        <v>1.23</v>
      </c>
      <c r="I76" s="14">
        <f t="shared" si="1"/>
        <v>0</v>
      </c>
    </row>
    <row r="77" spans="1:9" x14ac:dyDescent="0.25">
      <c r="A77" s="158">
        <v>73</v>
      </c>
      <c r="B77" s="3" t="s">
        <v>82</v>
      </c>
      <c r="C77" s="6" t="s">
        <v>190</v>
      </c>
      <c r="D77" s="1" t="s">
        <v>7</v>
      </c>
      <c r="E77" s="4">
        <v>8</v>
      </c>
      <c r="F77" s="41"/>
      <c r="G77" s="11">
        <v>0</v>
      </c>
      <c r="H77" s="11">
        <v>1.23</v>
      </c>
      <c r="I77" s="14">
        <f t="shared" si="1"/>
        <v>0</v>
      </c>
    </row>
    <row r="78" spans="1:9" ht="31.5" x14ac:dyDescent="0.25">
      <c r="A78" s="158">
        <v>74</v>
      </c>
      <c r="B78" s="2" t="s">
        <v>83</v>
      </c>
      <c r="C78" s="4" t="s">
        <v>191</v>
      </c>
      <c r="D78" s="1" t="s">
        <v>7</v>
      </c>
      <c r="E78" s="4">
        <v>40</v>
      </c>
      <c r="F78" s="41"/>
      <c r="G78" s="11">
        <v>0</v>
      </c>
      <c r="H78" s="11">
        <v>1.23</v>
      </c>
      <c r="I78" s="14">
        <f t="shared" si="1"/>
        <v>0</v>
      </c>
    </row>
    <row r="79" spans="1:9" ht="31.5" x14ac:dyDescent="0.25">
      <c r="A79" s="158">
        <v>75</v>
      </c>
      <c r="B79" s="2" t="s">
        <v>84</v>
      </c>
      <c r="C79" s="4" t="s">
        <v>192</v>
      </c>
      <c r="D79" s="1" t="s">
        <v>7</v>
      </c>
      <c r="E79" s="4">
        <v>40</v>
      </c>
      <c r="F79" s="41"/>
      <c r="G79" s="11">
        <v>0</v>
      </c>
      <c r="H79" s="11">
        <v>1.23</v>
      </c>
      <c r="I79" s="14">
        <f t="shared" si="1"/>
        <v>0</v>
      </c>
    </row>
    <row r="80" spans="1:9" x14ac:dyDescent="0.25">
      <c r="A80" s="158">
        <v>76</v>
      </c>
      <c r="B80" s="2" t="s">
        <v>85</v>
      </c>
      <c r="C80" s="4" t="s">
        <v>193</v>
      </c>
      <c r="D80" s="1" t="s">
        <v>7</v>
      </c>
      <c r="E80" s="4">
        <v>40</v>
      </c>
      <c r="F80" s="41"/>
      <c r="G80" s="11">
        <v>0</v>
      </c>
      <c r="H80" s="11">
        <v>1.23</v>
      </c>
      <c r="I80" s="14">
        <f t="shared" si="1"/>
        <v>0</v>
      </c>
    </row>
    <row r="81" spans="1:9" ht="31.5" x14ac:dyDescent="0.25">
      <c r="A81" s="158">
        <v>77</v>
      </c>
      <c r="B81" s="2" t="s">
        <v>86</v>
      </c>
      <c r="C81" s="4" t="s">
        <v>194</v>
      </c>
      <c r="D81" s="1" t="s">
        <v>7</v>
      </c>
      <c r="E81" s="4">
        <v>40</v>
      </c>
      <c r="F81" s="41"/>
      <c r="G81" s="11">
        <v>0</v>
      </c>
      <c r="H81" s="11">
        <v>1.23</v>
      </c>
      <c r="I81" s="14">
        <f t="shared" si="1"/>
        <v>0</v>
      </c>
    </row>
    <row r="82" spans="1:9" x14ac:dyDescent="0.25">
      <c r="A82" s="158">
        <v>78</v>
      </c>
      <c r="B82" s="2" t="s">
        <v>87</v>
      </c>
      <c r="C82" s="4" t="s">
        <v>195</v>
      </c>
      <c r="D82" s="1" t="s">
        <v>7</v>
      </c>
      <c r="E82" s="4">
        <v>2</v>
      </c>
      <c r="F82" s="41"/>
      <c r="G82" s="11">
        <v>0</v>
      </c>
      <c r="H82" s="11">
        <v>1.23</v>
      </c>
      <c r="I82" s="14">
        <f t="shared" si="1"/>
        <v>0</v>
      </c>
    </row>
    <row r="83" spans="1:9" x14ac:dyDescent="0.25">
      <c r="A83" s="158">
        <v>79</v>
      </c>
      <c r="B83" s="2" t="s">
        <v>88</v>
      </c>
      <c r="C83" s="4" t="s">
        <v>196</v>
      </c>
      <c r="D83" s="1" t="s">
        <v>7</v>
      </c>
      <c r="E83" s="4">
        <v>2</v>
      </c>
      <c r="F83" s="41"/>
      <c r="G83" s="11">
        <v>0</v>
      </c>
      <c r="H83" s="11">
        <v>1.23</v>
      </c>
      <c r="I83" s="14">
        <f t="shared" ref="I83:I114" si="2">SUM(E83*G83)</f>
        <v>0</v>
      </c>
    </row>
    <row r="84" spans="1:9" ht="31.5" x14ac:dyDescent="0.25">
      <c r="A84" s="158">
        <v>80</v>
      </c>
      <c r="B84" s="2" t="s">
        <v>89</v>
      </c>
      <c r="C84" s="4" t="s">
        <v>197</v>
      </c>
      <c r="D84" s="1" t="s">
        <v>7</v>
      </c>
      <c r="E84" s="4">
        <v>6</v>
      </c>
      <c r="F84" s="41"/>
      <c r="G84" s="11">
        <v>0</v>
      </c>
      <c r="H84" s="11">
        <v>1.23</v>
      </c>
      <c r="I84" s="14">
        <f t="shared" si="2"/>
        <v>0</v>
      </c>
    </row>
    <row r="85" spans="1:9" x14ac:dyDescent="0.25">
      <c r="A85" s="158">
        <v>81</v>
      </c>
      <c r="B85" s="2" t="s">
        <v>90</v>
      </c>
      <c r="C85" s="4" t="s">
        <v>198</v>
      </c>
      <c r="D85" s="1" t="s">
        <v>7</v>
      </c>
      <c r="E85" s="4">
        <v>10</v>
      </c>
      <c r="F85" s="41"/>
      <c r="G85" s="11">
        <v>0</v>
      </c>
      <c r="H85" s="11">
        <v>1.23</v>
      </c>
      <c r="I85" s="14">
        <f t="shared" si="2"/>
        <v>0</v>
      </c>
    </row>
    <row r="86" spans="1:9" ht="31.5" x14ac:dyDescent="0.25">
      <c r="A86" s="158">
        <v>82</v>
      </c>
      <c r="B86" s="2" t="s">
        <v>91</v>
      </c>
      <c r="C86" s="4" t="s">
        <v>199</v>
      </c>
      <c r="D86" s="1" t="s">
        <v>7</v>
      </c>
      <c r="E86" s="4">
        <v>2</v>
      </c>
      <c r="F86" s="41"/>
      <c r="G86" s="11">
        <v>0</v>
      </c>
      <c r="H86" s="11">
        <v>1.23</v>
      </c>
      <c r="I86" s="14">
        <f t="shared" si="2"/>
        <v>0</v>
      </c>
    </row>
    <row r="87" spans="1:9" ht="31.5" x14ac:dyDescent="0.25">
      <c r="A87" s="158">
        <v>83</v>
      </c>
      <c r="B87" s="2" t="s">
        <v>92</v>
      </c>
      <c r="C87" s="4" t="s">
        <v>200</v>
      </c>
      <c r="D87" s="1" t="s">
        <v>7</v>
      </c>
      <c r="E87" s="4">
        <v>2</v>
      </c>
      <c r="F87" s="41"/>
      <c r="G87" s="11">
        <v>0</v>
      </c>
      <c r="H87" s="11">
        <v>1.23</v>
      </c>
      <c r="I87" s="14">
        <f t="shared" si="2"/>
        <v>0</v>
      </c>
    </row>
    <row r="88" spans="1:9" ht="31.5" x14ac:dyDescent="0.25">
      <c r="A88" s="158">
        <v>84</v>
      </c>
      <c r="B88" s="2" t="s">
        <v>93</v>
      </c>
      <c r="C88" s="4" t="s">
        <v>201</v>
      </c>
      <c r="D88" s="1" t="s">
        <v>7</v>
      </c>
      <c r="E88" s="4">
        <v>3</v>
      </c>
      <c r="F88" s="41"/>
      <c r="G88" s="11">
        <v>0</v>
      </c>
      <c r="H88" s="11">
        <v>1.23</v>
      </c>
      <c r="I88" s="14">
        <f t="shared" si="2"/>
        <v>0</v>
      </c>
    </row>
    <row r="89" spans="1:9" x14ac:dyDescent="0.25">
      <c r="A89" s="158">
        <v>85</v>
      </c>
      <c r="B89" s="2" t="s">
        <v>94</v>
      </c>
      <c r="C89" s="4" t="s">
        <v>202</v>
      </c>
      <c r="D89" s="1" t="s">
        <v>7</v>
      </c>
      <c r="E89" s="4">
        <v>2</v>
      </c>
      <c r="F89" s="41"/>
      <c r="G89" s="11">
        <v>0</v>
      </c>
      <c r="H89" s="11">
        <v>1.23</v>
      </c>
      <c r="I89" s="14">
        <f t="shared" si="2"/>
        <v>0</v>
      </c>
    </row>
    <row r="90" spans="1:9" x14ac:dyDescent="0.25">
      <c r="A90" s="158">
        <v>86</v>
      </c>
      <c r="B90" s="2" t="s">
        <v>95</v>
      </c>
      <c r="C90" s="4" t="s">
        <v>203</v>
      </c>
      <c r="D90" s="1" t="s">
        <v>7</v>
      </c>
      <c r="E90" s="4">
        <v>3</v>
      </c>
      <c r="F90" s="41"/>
      <c r="G90" s="11">
        <v>0</v>
      </c>
      <c r="H90" s="11">
        <v>1.23</v>
      </c>
      <c r="I90" s="14">
        <f t="shared" si="2"/>
        <v>0</v>
      </c>
    </row>
    <row r="91" spans="1:9" x14ac:dyDescent="0.25">
      <c r="A91" s="158">
        <v>87</v>
      </c>
      <c r="B91" s="2" t="s">
        <v>96</v>
      </c>
      <c r="C91" s="4" t="s">
        <v>204</v>
      </c>
      <c r="D91" s="1" t="s">
        <v>7</v>
      </c>
      <c r="E91" s="4">
        <v>6</v>
      </c>
      <c r="F91" s="41"/>
      <c r="G91" s="11">
        <v>0</v>
      </c>
      <c r="H91" s="11">
        <v>1.23</v>
      </c>
      <c r="I91" s="14">
        <f t="shared" si="2"/>
        <v>0</v>
      </c>
    </row>
    <row r="92" spans="1:9" ht="47.25" x14ac:dyDescent="0.25">
      <c r="A92" s="158">
        <v>88</v>
      </c>
      <c r="B92" s="2" t="s">
        <v>97</v>
      </c>
      <c r="C92" s="4" t="s">
        <v>205</v>
      </c>
      <c r="D92" s="1" t="s">
        <v>7</v>
      </c>
      <c r="E92" s="4">
        <v>2</v>
      </c>
      <c r="F92" s="41"/>
      <c r="G92" s="11">
        <v>0</v>
      </c>
      <c r="H92" s="11">
        <v>1.23</v>
      </c>
      <c r="I92" s="14">
        <f t="shared" si="2"/>
        <v>0</v>
      </c>
    </row>
    <row r="93" spans="1:9" ht="47.25" x14ac:dyDescent="0.25">
      <c r="A93" s="158">
        <v>89</v>
      </c>
      <c r="B93" s="2" t="s">
        <v>98</v>
      </c>
      <c r="C93" s="4" t="s">
        <v>206</v>
      </c>
      <c r="D93" s="1" t="s">
        <v>7</v>
      </c>
      <c r="E93" s="4">
        <v>2</v>
      </c>
      <c r="F93" s="41"/>
      <c r="G93" s="11">
        <v>0</v>
      </c>
      <c r="H93" s="11">
        <v>1.23</v>
      </c>
      <c r="I93" s="14">
        <f t="shared" si="2"/>
        <v>0</v>
      </c>
    </row>
    <row r="94" spans="1:9" ht="31.5" x14ac:dyDescent="0.25">
      <c r="A94" s="158">
        <v>90</v>
      </c>
      <c r="B94" s="2" t="s">
        <v>99</v>
      </c>
      <c r="C94" s="4" t="s">
        <v>207</v>
      </c>
      <c r="D94" s="1" t="s">
        <v>7</v>
      </c>
      <c r="E94" s="4">
        <v>2</v>
      </c>
      <c r="F94" s="41"/>
      <c r="G94" s="11">
        <v>0</v>
      </c>
      <c r="H94" s="11">
        <v>1.23</v>
      </c>
      <c r="I94" s="14">
        <f t="shared" si="2"/>
        <v>0</v>
      </c>
    </row>
    <row r="95" spans="1:9" ht="31.5" x14ac:dyDescent="0.25">
      <c r="A95" s="158">
        <v>91</v>
      </c>
      <c r="B95" s="2" t="s">
        <v>100</v>
      </c>
      <c r="C95" s="4" t="s">
        <v>208</v>
      </c>
      <c r="D95" s="1" t="s">
        <v>7</v>
      </c>
      <c r="E95" s="4">
        <v>200</v>
      </c>
      <c r="F95" s="41"/>
      <c r="G95" s="11">
        <v>0</v>
      </c>
      <c r="H95" s="11">
        <v>1.23</v>
      </c>
      <c r="I95" s="14">
        <f t="shared" si="2"/>
        <v>0</v>
      </c>
    </row>
    <row r="96" spans="1:9" ht="31.5" x14ac:dyDescent="0.25">
      <c r="A96" s="158">
        <v>92</v>
      </c>
      <c r="B96" s="2" t="s">
        <v>101</v>
      </c>
      <c r="C96" s="4" t="s">
        <v>209</v>
      </c>
      <c r="D96" s="1" t="s">
        <v>7</v>
      </c>
      <c r="E96" s="4">
        <v>4</v>
      </c>
      <c r="F96" s="41"/>
      <c r="G96" s="11">
        <v>0</v>
      </c>
      <c r="H96" s="11">
        <v>1.23</v>
      </c>
      <c r="I96" s="14">
        <f t="shared" si="2"/>
        <v>0</v>
      </c>
    </row>
    <row r="97" spans="1:9" ht="31.5" x14ac:dyDescent="0.25">
      <c r="A97" s="158">
        <v>93</v>
      </c>
      <c r="B97" s="2" t="s">
        <v>102</v>
      </c>
      <c r="C97" s="4" t="s">
        <v>210</v>
      </c>
      <c r="D97" s="1" t="s">
        <v>7</v>
      </c>
      <c r="E97" s="4">
        <v>2</v>
      </c>
      <c r="F97" s="41"/>
      <c r="G97" s="11">
        <v>0</v>
      </c>
      <c r="H97" s="11">
        <v>1.23</v>
      </c>
      <c r="I97" s="14">
        <f t="shared" si="2"/>
        <v>0</v>
      </c>
    </row>
    <row r="98" spans="1:9" x14ac:dyDescent="0.25">
      <c r="A98" s="158">
        <v>94</v>
      </c>
      <c r="B98" s="2" t="s">
        <v>103</v>
      </c>
      <c r="C98" s="4" t="s">
        <v>211</v>
      </c>
      <c r="D98" s="1" t="s">
        <v>7</v>
      </c>
      <c r="E98" s="4">
        <v>6</v>
      </c>
      <c r="F98" s="41"/>
      <c r="G98" s="11">
        <v>0</v>
      </c>
      <c r="H98" s="11">
        <v>1.23</v>
      </c>
      <c r="I98" s="14">
        <f t="shared" si="2"/>
        <v>0</v>
      </c>
    </row>
    <row r="99" spans="1:9" ht="47.25" x14ac:dyDescent="0.25">
      <c r="A99" s="158">
        <v>95</v>
      </c>
      <c r="B99" s="2" t="s">
        <v>104</v>
      </c>
      <c r="C99" s="4" t="s">
        <v>212</v>
      </c>
      <c r="D99" s="1" t="s">
        <v>7</v>
      </c>
      <c r="E99" s="4">
        <v>20</v>
      </c>
      <c r="F99" s="41"/>
      <c r="G99" s="11">
        <v>0</v>
      </c>
      <c r="H99" s="11">
        <v>1.23</v>
      </c>
      <c r="I99" s="14">
        <f t="shared" si="2"/>
        <v>0</v>
      </c>
    </row>
    <row r="100" spans="1:9" ht="31.5" x14ac:dyDescent="0.25">
      <c r="A100" s="158">
        <v>96</v>
      </c>
      <c r="B100" s="3" t="s">
        <v>105</v>
      </c>
      <c r="C100" s="4"/>
      <c r="D100" s="1" t="s">
        <v>225</v>
      </c>
      <c r="E100" s="4">
        <v>3</v>
      </c>
      <c r="F100" s="41"/>
      <c r="G100" s="11">
        <v>0</v>
      </c>
      <c r="H100" s="11">
        <v>1.23</v>
      </c>
      <c r="I100" s="14">
        <f t="shared" si="2"/>
        <v>0</v>
      </c>
    </row>
    <row r="101" spans="1:9" ht="31.5" x14ac:dyDescent="0.25">
      <c r="A101" s="158">
        <v>97</v>
      </c>
      <c r="B101" s="3" t="s">
        <v>106</v>
      </c>
      <c r="C101" s="4"/>
      <c r="D101" s="1" t="s">
        <v>225</v>
      </c>
      <c r="E101" s="4">
        <v>3</v>
      </c>
      <c r="F101" s="41"/>
      <c r="G101" s="11">
        <v>0</v>
      </c>
      <c r="H101" s="11">
        <v>1.23</v>
      </c>
      <c r="I101" s="14">
        <f t="shared" si="2"/>
        <v>0</v>
      </c>
    </row>
    <row r="102" spans="1:9" ht="31.5" x14ac:dyDescent="0.25">
      <c r="A102" s="158">
        <v>98</v>
      </c>
      <c r="B102" s="2" t="s">
        <v>107</v>
      </c>
      <c r="C102" s="4" t="s">
        <v>213</v>
      </c>
      <c r="D102" s="1" t="s">
        <v>225</v>
      </c>
      <c r="E102" s="4">
        <v>10</v>
      </c>
      <c r="F102" s="41"/>
      <c r="G102" s="11">
        <v>0</v>
      </c>
      <c r="H102" s="11">
        <v>1.23</v>
      </c>
      <c r="I102" s="14">
        <f t="shared" si="2"/>
        <v>0</v>
      </c>
    </row>
    <row r="103" spans="1:9" ht="31.5" x14ac:dyDescent="0.25">
      <c r="A103" s="158">
        <v>99</v>
      </c>
      <c r="B103" s="2" t="s">
        <v>108</v>
      </c>
      <c r="C103" s="4" t="s">
        <v>214</v>
      </c>
      <c r="D103" s="1" t="s">
        <v>225</v>
      </c>
      <c r="E103" s="4">
        <v>10</v>
      </c>
      <c r="F103" s="41"/>
      <c r="G103" s="11">
        <v>0</v>
      </c>
      <c r="H103" s="11">
        <v>1.23</v>
      </c>
      <c r="I103" s="14">
        <f t="shared" si="2"/>
        <v>0</v>
      </c>
    </row>
    <row r="104" spans="1:9" ht="31.5" x14ac:dyDescent="0.25">
      <c r="A104" s="158">
        <v>100</v>
      </c>
      <c r="B104" s="2" t="s">
        <v>109</v>
      </c>
      <c r="C104" s="4" t="s">
        <v>215</v>
      </c>
      <c r="D104" s="1" t="s">
        <v>225</v>
      </c>
      <c r="E104" s="4">
        <v>1</v>
      </c>
      <c r="F104" s="41"/>
      <c r="G104" s="11">
        <v>0</v>
      </c>
      <c r="H104" s="11">
        <v>1.23</v>
      </c>
      <c r="I104" s="14">
        <f t="shared" si="2"/>
        <v>0</v>
      </c>
    </row>
    <row r="105" spans="1:9" x14ac:dyDescent="0.25">
      <c r="A105" s="158">
        <v>101</v>
      </c>
      <c r="B105" s="2" t="s">
        <v>110</v>
      </c>
      <c r="C105" s="4" t="s">
        <v>216</v>
      </c>
      <c r="D105" s="1" t="s">
        <v>7</v>
      </c>
      <c r="E105" s="4">
        <v>4</v>
      </c>
      <c r="F105" s="41"/>
      <c r="G105" s="11">
        <v>0</v>
      </c>
      <c r="H105" s="11">
        <v>1.23</v>
      </c>
      <c r="I105" s="14">
        <f t="shared" si="2"/>
        <v>0</v>
      </c>
    </row>
    <row r="106" spans="1:9" ht="31.5" x14ac:dyDescent="0.25">
      <c r="A106" s="158">
        <v>102</v>
      </c>
      <c r="B106" s="2" t="s">
        <v>111</v>
      </c>
      <c r="C106" s="4" t="s">
        <v>217</v>
      </c>
      <c r="D106" s="1" t="s">
        <v>7</v>
      </c>
      <c r="E106" s="4">
        <v>20</v>
      </c>
      <c r="F106" s="41"/>
      <c r="G106" s="11">
        <v>0</v>
      </c>
      <c r="H106" s="11">
        <v>1.23</v>
      </c>
      <c r="I106" s="14">
        <f t="shared" si="2"/>
        <v>0</v>
      </c>
    </row>
    <row r="107" spans="1:9" ht="31.5" x14ac:dyDescent="0.25">
      <c r="A107" s="158">
        <v>103</v>
      </c>
      <c r="B107" s="2" t="s">
        <v>112</v>
      </c>
      <c r="C107" s="4" t="s">
        <v>218</v>
      </c>
      <c r="D107" s="1" t="s">
        <v>7</v>
      </c>
      <c r="E107" s="4">
        <v>20</v>
      </c>
      <c r="F107" s="41"/>
      <c r="G107" s="11">
        <v>0</v>
      </c>
      <c r="H107" s="11">
        <v>1.23</v>
      </c>
      <c r="I107" s="14">
        <f t="shared" si="2"/>
        <v>0</v>
      </c>
    </row>
    <row r="108" spans="1:9" x14ac:dyDescent="0.25">
      <c r="A108" s="158">
        <v>104</v>
      </c>
      <c r="B108" s="2" t="s">
        <v>113</v>
      </c>
      <c r="C108" s="4" t="s">
        <v>219</v>
      </c>
      <c r="D108" s="1" t="s">
        <v>7</v>
      </c>
      <c r="E108" s="4">
        <v>60</v>
      </c>
      <c r="F108" s="41"/>
      <c r="G108" s="11">
        <v>0</v>
      </c>
      <c r="H108" s="11">
        <v>1.23</v>
      </c>
      <c r="I108" s="14">
        <f t="shared" si="2"/>
        <v>0</v>
      </c>
    </row>
    <row r="109" spans="1:9" ht="31.5" x14ac:dyDescent="0.25">
      <c r="A109" s="158">
        <v>105</v>
      </c>
      <c r="B109" s="2" t="s">
        <v>114</v>
      </c>
      <c r="C109" s="4" t="s">
        <v>220</v>
      </c>
      <c r="D109" s="1" t="s">
        <v>225</v>
      </c>
      <c r="E109" s="4">
        <v>2</v>
      </c>
      <c r="F109" s="41"/>
      <c r="G109" s="11">
        <v>0</v>
      </c>
      <c r="H109" s="11">
        <v>1.23</v>
      </c>
      <c r="I109" s="14">
        <f t="shared" si="2"/>
        <v>0</v>
      </c>
    </row>
    <row r="110" spans="1:9" x14ac:dyDescent="0.25">
      <c r="A110" s="158">
        <v>106</v>
      </c>
      <c r="B110" s="2" t="s">
        <v>115</v>
      </c>
      <c r="C110" s="4" t="s">
        <v>221</v>
      </c>
      <c r="D110" s="1" t="s">
        <v>7</v>
      </c>
      <c r="E110" s="4">
        <v>10</v>
      </c>
      <c r="F110" s="41"/>
      <c r="G110" s="11">
        <v>0</v>
      </c>
      <c r="H110" s="11">
        <v>1.23</v>
      </c>
      <c r="I110" s="14">
        <f t="shared" si="2"/>
        <v>0</v>
      </c>
    </row>
    <row r="111" spans="1:9" ht="31.5" x14ac:dyDescent="0.25">
      <c r="A111" s="158">
        <v>107</v>
      </c>
      <c r="B111" s="2" t="s">
        <v>116</v>
      </c>
      <c r="C111" s="4" t="s">
        <v>222</v>
      </c>
      <c r="D111" s="1" t="s">
        <v>7</v>
      </c>
      <c r="E111" s="6">
        <v>10</v>
      </c>
      <c r="F111" s="160"/>
      <c r="G111" s="11">
        <v>0</v>
      </c>
      <c r="H111" s="11">
        <v>1.23</v>
      </c>
      <c r="I111" s="14">
        <f t="shared" si="2"/>
        <v>0</v>
      </c>
    </row>
    <row r="112" spans="1:9" x14ac:dyDescent="0.25">
      <c r="A112" s="158">
        <v>108</v>
      </c>
      <c r="B112" s="2" t="s">
        <v>117</v>
      </c>
      <c r="C112" s="4" t="s">
        <v>223</v>
      </c>
      <c r="D112" s="1" t="s">
        <v>7</v>
      </c>
      <c r="E112" s="4">
        <v>10</v>
      </c>
      <c r="F112" s="41"/>
      <c r="G112" s="11">
        <v>0</v>
      </c>
      <c r="H112" s="11">
        <v>1.23</v>
      </c>
      <c r="I112" s="14">
        <f t="shared" si="2"/>
        <v>0</v>
      </c>
    </row>
    <row r="113" spans="1:9" ht="47.25" x14ac:dyDescent="0.25">
      <c r="A113" s="158">
        <v>109</v>
      </c>
      <c r="B113" s="2" t="s">
        <v>118</v>
      </c>
      <c r="C113" s="4"/>
      <c r="D113" s="1" t="s">
        <v>225</v>
      </c>
      <c r="E113" s="4">
        <v>20</v>
      </c>
      <c r="F113" s="41"/>
      <c r="G113" s="11">
        <v>0</v>
      </c>
      <c r="H113" s="11">
        <v>1.23</v>
      </c>
      <c r="I113" s="14">
        <f t="shared" si="2"/>
        <v>0</v>
      </c>
    </row>
    <row r="114" spans="1:9" ht="31.5" x14ac:dyDescent="0.25">
      <c r="A114" s="158">
        <v>110</v>
      </c>
      <c r="B114" s="2" t="s">
        <v>119</v>
      </c>
      <c r="C114" s="4"/>
      <c r="D114" s="1" t="s">
        <v>7</v>
      </c>
      <c r="E114" s="4">
        <v>20</v>
      </c>
      <c r="F114" s="41"/>
      <c r="G114" s="11">
        <v>0</v>
      </c>
      <c r="H114" s="11">
        <v>1.23</v>
      </c>
      <c r="I114" s="14">
        <f t="shared" si="2"/>
        <v>0</v>
      </c>
    </row>
    <row r="115" spans="1:9" ht="26.25" customHeight="1" x14ac:dyDescent="0.25">
      <c r="A115" s="164" t="s">
        <v>226</v>
      </c>
      <c r="B115" s="165"/>
      <c r="C115" s="165"/>
      <c r="D115" s="165"/>
      <c r="E115" s="165"/>
      <c r="F115" s="165"/>
      <c r="G115" s="165"/>
      <c r="H115" s="166"/>
      <c r="I115" s="16">
        <f>SUM(I5:I114)</f>
        <v>0</v>
      </c>
    </row>
    <row r="116" spans="1:9" x14ac:dyDescent="0.25">
      <c r="I116" s="15"/>
    </row>
    <row r="117" spans="1:9" x14ac:dyDescent="0.25">
      <c r="I117" s="15"/>
    </row>
    <row r="118" spans="1:9" ht="77.25" customHeight="1" x14ac:dyDescent="0.25">
      <c r="A118" s="163" t="s">
        <v>942</v>
      </c>
      <c r="B118" s="163"/>
      <c r="C118" s="163"/>
      <c r="D118" s="163"/>
      <c r="E118" s="163"/>
      <c r="F118" s="163"/>
      <c r="G118" s="163"/>
      <c r="H118" s="163"/>
      <c r="I118" s="15"/>
    </row>
    <row r="119" spans="1:9" x14ac:dyDescent="0.25">
      <c r="I119" s="15"/>
    </row>
    <row r="120" spans="1:9" x14ac:dyDescent="0.25">
      <c r="I120" s="15"/>
    </row>
    <row r="121" spans="1:9" x14ac:dyDescent="0.25">
      <c r="I121" s="15"/>
    </row>
    <row r="122" spans="1:9" x14ac:dyDescent="0.25">
      <c r="I122" s="15"/>
    </row>
    <row r="123" spans="1:9" x14ac:dyDescent="0.25">
      <c r="I123" s="15"/>
    </row>
    <row r="124" spans="1:9" x14ac:dyDescent="0.25">
      <c r="I124" s="15"/>
    </row>
    <row r="125" spans="1:9" x14ac:dyDescent="0.25">
      <c r="I125" s="15"/>
    </row>
    <row r="126" spans="1:9" x14ac:dyDescent="0.25">
      <c r="I126" s="15"/>
    </row>
    <row r="127" spans="1:9" x14ac:dyDescent="0.25">
      <c r="I127" s="15"/>
    </row>
    <row r="128" spans="1:9" x14ac:dyDescent="0.25">
      <c r="I128" s="15"/>
    </row>
    <row r="129" spans="9:9" x14ac:dyDescent="0.25">
      <c r="I129" s="15"/>
    </row>
    <row r="130" spans="9:9" x14ac:dyDescent="0.25">
      <c r="I130" s="15"/>
    </row>
    <row r="131" spans="9:9" x14ac:dyDescent="0.25">
      <c r="I131" s="15"/>
    </row>
    <row r="132" spans="9:9" x14ac:dyDescent="0.25">
      <c r="I132" s="15"/>
    </row>
    <row r="133" spans="9:9" x14ac:dyDescent="0.25">
      <c r="I133" s="15"/>
    </row>
    <row r="134" spans="9:9" x14ac:dyDescent="0.25">
      <c r="I134" s="15"/>
    </row>
    <row r="135" spans="9:9" x14ac:dyDescent="0.25">
      <c r="I135" s="15"/>
    </row>
    <row r="136" spans="9:9" x14ac:dyDescent="0.25">
      <c r="I136" s="15"/>
    </row>
    <row r="137" spans="9:9" x14ac:dyDescent="0.25">
      <c r="I137" s="15"/>
    </row>
    <row r="138" spans="9:9" x14ac:dyDescent="0.25">
      <c r="I138" s="15"/>
    </row>
    <row r="139" spans="9:9" x14ac:dyDescent="0.25">
      <c r="I139" s="15"/>
    </row>
    <row r="140" spans="9:9" x14ac:dyDescent="0.25">
      <c r="I140" s="15"/>
    </row>
    <row r="141" spans="9:9" x14ac:dyDescent="0.25">
      <c r="I141" s="15"/>
    </row>
    <row r="142" spans="9:9" x14ac:dyDescent="0.25">
      <c r="I142" s="15"/>
    </row>
    <row r="143" spans="9:9" x14ac:dyDescent="0.25">
      <c r="I143" s="15"/>
    </row>
    <row r="144" spans="9:9" x14ac:dyDescent="0.25">
      <c r="I144" s="15"/>
    </row>
    <row r="145" spans="9:9" x14ac:dyDescent="0.25">
      <c r="I145" s="15"/>
    </row>
    <row r="146" spans="9:9" x14ac:dyDescent="0.25">
      <c r="I146" s="15"/>
    </row>
    <row r="147" spans="9:9" x14ac:dyDescent="0.25">
      <c r="I147" s="15"/>
    </row>
    <row r="148" spans="9:9" x14ac:dyDescent="0.25">
      <c r="I148" s="15"/>
    </row>
    <row r="149" spans="9:9" x14ac:dyDescent="0.25">
      <c r="I149" s="15"/>
    </row>
    <row r="150" spans="9:9" x14ac:dyDescent="0.25">
      <c r="I150" s="15"/>
    </row>
    <row r="151" spans="9:9" x14ac:dyDescent="0.25">
      <c r="I151" s="15"/>
    </row>
    <row r="152" spans="9:9" x14ac:dyDescent="0.25">
      <c r="I152" s="15"/>
    </row>
    <row r="153" spans="9:9" x14ac:dyDescent="0.25">
      <c r="I153" s="15"/>
    </row>
    <row r="154" spans="9:9" x14ac:dyDescent="0.25">
      <c r="I154" s="15"/>
    </row>
    <row r="155" spans="9:9" x14ac:dyDescent="0.25">
      <c r="I155" s="15"/>
    </row>
    <row r="156" spans="9:9" x14ac:dyDescent="0.25">
      <c r="I156" s="15"/>
    </row>
    <row r="157" spans="9:9" x14ac:dyDescent="0.25">
      <c r="I157" s="15"/>
    </row>
    <row r="158" spans="9:9" x14ac:dyDescent="0.25">
      <c r="I158" s="15"/>
    </row>
    <row r="159" spans="9:9" x14ac:dyDescent="0.25">
      <c r="I159" s="15"/>
    </row>
    <row r="160" spans="9:9" x14ac:dyDescent="0.25">
      <c r="I160" s="15"/>
    </row>
    <row r="161" spans="9:9" x14ac:dyDescent="0.25">
      <c r="I161" s="15"/>
    </row>
    <row r="162" spans="9:9" x14ac:dyDescent="0.25">
      <c r="I162" s="15"/>
    </row>
    <row r="163" spans="9:9" x14ac:dyDescent="0.25">
      <c r="I163" s="15"/>
    </row>
    <row r="164" spans="9:9" x14ac:dyDescent="0.25">
      <c r="I164" s="15"/>
    </row>
    <row r="165" spans="9:9" x14ac:dyDescent="0.25">
      <c r="I165" s="15"/>
    </row>
    <row r="166" spans="9:9" x14ac:dyDescent="0.25">
      <c r="I166" s="15"/>
    </row>
    <row r="167" spans="9:9" x14ac:dyDescent="0.25">
      <c r="I167" s="15"/>
    </row>
    <row r="168" spans="9:9" x14ac:dyDescent="0.25">
      <c r="I168" s="15"/>
    </row>
    <row r="169" spans="9:9" x14ac:dyDescent="0.25">
      <c r="I169" s="15"/>
    </row>
    <row r="170" spans="9:9" x14ac:dyDescent="0.25">
      <c r="I170" s="15"/>
    </row>
    <row r="171" spans="9:9" x14ac:dyDescent="0.25">
      <c r="I171" s="15"/>
    </row>
    <row r="172" spans="9:9" x14ac:dyDescent="0.25">
      <c r="I172" s="15"/>
    </row>
    <row r="173" spans="9:9" x14ac:dyDescent="0.25">
      <c r="I173" s="15"/>
    </row>
    <row r="174" spans="9:9" x14ac:dyDescent="0.25">
      <c r="I174" s="15"/>
    </row>
    <row r="175" spans="9:9" x14ac:dyDescent="0.25">
      <c r="I175" s="15"/>
    </row>
    <row r="176" spans="9:9" x14ac:dyDescent="0.25">
      <c r="I176" s="15"/>
    </row>
    <row r="177" spans="9:9" x14ac:dyDescent="0.25">
      <c r="I177" s="15"/>
    </row>
    <row r="178" spans="9:9" x14ac:dyDescent="0.25">
      <c r="I178" s="15"/>
    </row>
    <row r="179" spans="9:9" x14ac:dyDescent="0.25">
      <c r="I179" s="15"/>
    </row>
    <row r="180" spans="9:9" x14ac:dyDescent="0.25">
      <c r="I180" s="15"/>
    </row>
    <row r="181" spans="9:9" x14ac:dyDescent="0.25">
      <c r="I181" s="15"/>
    </row>
    <row r="182" spans="9:9" x14ac:dyDescent="0.25">
      <c r="I182" s="15"/>
    </row>
    <row r="183" spans="9:9" x14ac:dyDescent="0.25">
      <c r="I183" s="15"/>
    </row>
    <row r="184" spans="9:9" x14ac:dyDescent="0.25">
      <c r="I184" s="15"/>
    </row>
    <row r="185" spans="9:9" x14ac:dyDescent="0.25">
      <c r="I185" s="15"/>
    </row>
    <row r="186" spans="9:9" x14ac:dyDescent="0.25">
      <c r="I186" s="15"/>
    </row>
    <row r="187" spans="9:9" x14ac:dyDescent="0.25">
      <c r="I187" s="15"/>
    </row>
    <row r="188" spans="9:9" x14ac:dyDescent="0.25">
      <c r="I188" s="15"/>
    </row>
    <row r="189" spans="9:9" x14ac:dyDescent="0.25">
      <c r="I189" s="15"/>
    </row>
    <row r="190" spans="9:9" x14ac:dyDescent="0.25">
      <c r="I190" s="15"/>
    </row>
    <row r="191" spans="9:9" x14ac:dyDescent="0.25">
      <c r="I191" s="15"/>
    </row>
    <row r="192" spans="9:9" x14ac:dyDescent="0.25">
      <c r="I192" s="15"/>
    </row>
    <row r="193" spans="9:9" x14ac:dyDescent="0.25">
      <c r="I193" s="15"/>
    </row>
    <row r="194" spans="9:9" x14ac:dyDescent="0.25">
      <c r="I194" s="15"/>
    </row>
    <row r="195" spans="9:9" x14ac:dyDescent="0.25">
      <c r="I195" s="15"/>
    </row>
    <row r="196" spans="9:9" x14ac:dyDescent="0.25">
      <c r="I196" s="15"/>
    </row>
    <row r="197" spans="9:9" x14ac:dyDescent="0.25">
      <c r="I197" s="15"/>
    </row>
    <row r="198" spans="9:9" x14ac:dyDescent="0.25">
      <c r="I198" s="15"/>
    </row>
    <row r="199" spans="9:9" x14ac:dyDescent="0.25">
      <c r="I199" s="15"/>
    </row>
    <row r="200" spans="9:9" x14ac:dyDescent="0.25">
      <c r="I200" s="15"/>
    </row>
    <row r="201" spans="9:9" x14ac:dyDescent="0.25">
      <c r="I201" s="15"/>
    </row>
    <row r="202" spans="9:9" x14ac:dyDescent="0.25">
      <c r="I202" s="15"/>
    </row>
    <row r="203" spans="9:9" x14ac:dyDescent="0.25">
      <c r="I203" s="15"/>
    </row>
    <row r="204" spans="9:9" x14ac:dyDescent="0.25">
      <c r="I204" s="15"/>
    </row>
    <row r="205" spans="9:9" x14ac:dyDescent="0.25">
      <c r="I205" s="15"/>
    </row>
  </sheetData>
  <mergeCells count="13">
    <mergeCell ref="A1:J1"/>
    <mergeCell ref="A3:A4"/>
    <mergeCell ref="B3:B4"/>
    <mergeCell ref="D3:D4"/>
    <mergeCell ref="E3:E4"/>
    <mergeCell ref="G3:G4"/>
    <mergeCell ref="C3:C4"/>
    <mergeCell ref="F3:F4"/>
    <mergeCell ref="A118:H118"/>
    <mergeCell ref="A115:H115"/>
    <mergeCell ref="A2:I2"/>
    <mergeCell ref="H3:H4"/>
    <mergeCell ref="I3:I4"/>
  </mergeCells>
  <pageMargins left="0.23622047244094491" right="0.23622047244094491" top="0.19685039370078741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10" zoomScaleNormal="110" workbookViewId="0">
      <pane ySplit="1" topLeftCell="A17" activePane="bottomLeft" state="frozen"/>
      <selection pane="bottomLeft" activeCell="A25" sqref="A25:H25"/>
    </sheetView>
  </sheetViews>
  <sheetFormatPr defaultRowHeight="15.75" x14ac:dyDescent="0.25"/>
  <cols>
    <col min="1" max="1" width="3.85546875" style="9" customWidth="1"/>
    <col min="2" max="2" width="22.5703125" style="34" customWidth="1"/>
    <col min="3" max="3" width="14.5703125" style="34" customWidth="1"/>
    <col min="4" max="4" width="7.85546875" style="29" customWidth="1"/>
    <col min="5" max="5" width="14.85546875" style="29" customWidth="1"/>
    <col min="6" max="6" width="23" style="29" customWidth="1"/>
    <col min="7" max="7" width="15.85546875" style="30" customWidth="1"/>
    <col min="8" max="8" width="14" style="30" customWidth="1"/>
    <col min="9" max="9" width="16.7109375" style="29" customWidth="1"/>
    <col min="10" max="16384" width="9.140625" style="29"/>
  </cols>
  <sheetData>
    <row r="1" spans="1:10" ht="21.75" customHeight="1" thickBot="1" x14ac:dyDescent="0.3">
      <c r="A1" s="173" t="s">
        <v>8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s="30" customFormat="1" ht="15.75" customHeight="1" thickBot="1" x14ac:dyDescent="0.3">
      <c r="A2" s="167" t="s">
        <v>229</v>
      </c>
      <c r="B2" s="168"/>
      <c r="C2" s="168"/>
      <c r="D2" s="168"/>
      <c r="E2" s="168"/>
      <c r="F2" s="168"/>
      <c r="G2" s="168"/>
      <c r="H2" s="168"/>
      <c r="I2" s="168"/>
      <c r="J2" s="9"/>
    </row>
    <row r="3" spans="1:10" s="30" customFormat="1" ht="15.75" customHeight="1" x14ac:dyDescent="0.25">
      <c r="A3" s="175" t="s">
        <v>0</v>
      </c>
      <c r="B3" s="177" t="s">
        <v>1</v>
      </c>
      <c r="C3" s="177" t="s">
        <v>120</v>
      </c>
      <c r="D3" s="179" t="s">
        <v>2</v>
      </c>
      <c r="E3" s="181" t="s">
        <v>4</v>
      </c>
      <c r="F3" s="181" t="s">
        <v>940</v>
      </c>
      <c r="G3" s="169" t="s">
        <v>6</v>
      </c>
      <c r="H3" s="169" t="s">
        <v>10</v>
      </c>
      <c r="I3" s="171" t="s">
        <v>3</v>
      </c>
      <c r="J3" s="9"/>
    </row>
    <row r="4" spans="1:10" s="30" customFormat="1" ht="70.5" customHeight="1" thickBot="1" x14ac:dyDescent="0.3">
      <c r="A4" s="176"/>
      <c r="B4" s="178"/>
      <c r="C4" s="183"/>
      <c r="D4" s="180"/>
      <c r="E4" s="182"/>
      <c r="F4" s="184"/>
      <c r="G4" s="170"/>
      <c r="H4" s="170"/>
      <c r="I4" s="172"/>
      <c r="J4" s="9"/>
    </row>
    <row r="5" spans="1:10" ht="31.5" x14ac:dyDescent="0.25">
      <c r="A5" s="10">
        <v>1</v>
      </c>
      <c r="B5" s="42" t="s">
        <v>230</v>
      </c>
      <c r="C5" s="43" t="s">
        <v>231</v>
      </c>
      <c r="D5" s="38" t="s">
        <v>7</v>
      </c>
      <c r="E5" s="41">
        <v>2</v>
      </c>
      <c r="F5" s="161"/>
      <c r="G5" s="32">
        <v>0</v>
      </c>
      <c r="H5" s="11">
        <v>1.23</v>
      </c>
      <c r="I5" s="12">
        <f>SUM(E5*G5)</f>
        <v>0</v>
      </c>
      <c r="J5" s="9"/>
    </row>
    <row r="6" spans="1:10" ht="47.25" x14ac:dyDescent="0.25">
      <c r="A6" s="13">
        <v>2</v>
      </c>
      <c r="B6" s="25" t="s">
        <v>232</v>
      </c>
      <c r="C6" s="24" t="s">
        <v>233</v>
      </c>
      <c r="D6" s="39" t="s">
        <v>7</v>
      </c>
      <c r="E6" s="4">
        <v>4</v>
      </c>
      <c r="F6" s="161"/>
      <c r="G6" s="32">
        <v>0</v>
      </c>
      <c r="H6" s="11">
        <v>1.23</v>
      </c>
      <c r="I6" s="14">
        <f>SUM(E6*G6)</f>
        <v>0</v>
      </c>
      <c r="J6" s="9"/>
    </row>
    <row r="7" spans="1:10" ht="31.5" x14ac:dyDescent="0.25">
      <c r="A7" s="13">
        <v>3</v>
      </c>
      <c r="B7" s="33" t="s">
        <v>234</v>
      </c>
      <c r="C7" s="23" t="s">
        <v>235</v>
      </c>
      <c r="D7" s="39" t="s">
        <v>7</v>
      </c>
      <c r="E7" s="4">
        <v>8</v>
      </c>
      <c r="F7" s="161"/>
      <c r="G7" s="32">
        <v>0</v>
      </c>
      <c r="H7" s="11">
        <v>1.23</v>
      </c>
      <c r="I7" s="14">
        <f>SUM(E7*G7)</f>
        <v>0</v>
      </c>
      <c r="J7" s="9"/>
    </row>
    <row r="8" spans="1:10" ht="47.25" x14ac:dyDescent="0.25">
      <c r="A8" s="13">
        <v>4</v>
      </c>
      <c r="B8" s="33" t="s">
        <v>236</v>
      </c>
      <c r="C8" s="24" t="s">
        <v>237</v>
      </c>
      <c r="D8" s="39" t="s">
        <v>7</v>
      </c>
      <c r="E8" s="4">
        <v>20</v>
      </c>
      <c r="F8" s="161"/>
      <c r="G8" s="32">
        <v>0</v>
      </c>
      <c r="H8" s="11">
        <v>1.23</v>
      </c>
      <c r="I8" s="14">
        <f t="shared" ref="I8:I22" si="0">SUM(E8*G8)</f>
        <v>0</v>
      </c>
    </row>
    <row r="9" spans="1:10" ht="47.25" x14ac:dyDescent="0.25">
      <c r="A9" s="13">
        <v>5</v>
      </c>
      <c r="B9" s="31" t="s">
        <v>238</v>
      </c>
      <c r="C9" s="24" t="s">
        <v>239</v>
      </c>
      <c r="D9" s="39" t="s">
        <v>7</v>
      </c>
      <c r="E9" s="4">
        <v>2</v>
      </c>
      <c r="F9" s="161"/>
      <c r="G9" s="32">
        <v>0</v>
      </c>
      <c r="H9" s="11">
        <v>1.23</v>
      </c>
      <c r="I9" s="14">
        <f t="shared" si="0"/>
        <v>0</v>
      </c>
    </row>
    <row r="10" spans="1:10" ht="47.25" x14ac:dyDescent="0.25">
      <c r="A10" s="13">
        <v>6</v>
      </c>
      <c r="B10" s="31" t="s">
        <v>240</v>
      </c>
      <c r="C10" s="24" t="s">
        <v>241</v>
      </c>
      <c r="D10" s="39" t="s">
        <v>7</v>
      </c>
      <c r="E10" s="4">
        <v>2</v>
      </c>
      <c r="F10" s="161"/>
      <c r="G10" s="32">
        <v>0</v>
      </c>
      <c r="H10" s="11">
        <v>1.23</v>
      </c>
      <c r="I10" s="14">
        <f t="shared" si="0"/>
        <v>0</v>
      </c>
    </row>
    <row r="11" spans="1:10" ht="31.5" x14ac:dyDescent="0.25">
      <c r="A11" s="13">
        <v>7</v>
      </c>
      <c r="B11" s="31" t="s">
        <v>242</v>
      </c>
      <c r="C11" s="24" t="s">
        <v>243</v>
      </c>
      <c r="D11" s="40" t="s">
        <v>7</v>
      </c>
      <c r="E11" s="4">
        <v>1</v>
      </c>
      <c r="F11" s="161"/>
      <c r="G11" s="32">
        <v>0</v>
      </c>
      <c r="H11" s="11">
        <v>1.23</v>
      </c>
      <c r="I11" s="14">
        <f t="shared" si="0"/>
        <v>0</v>
      </c>
    </row>
    <row r="12" spans="1:10" ht="31.5" x14ac:dyDescent="0.25">
      <c r="A12" s="13">
        <v>8</v>
      </c>
      <c r="B12" s="26" t="s">
        <v>244</v>
      </c>
      <c r="C12" s="27" t="s">
        <v>245</v>
      </c>
      <c r="D12" s="40" t="s">
        <v>7</v>
      </c>
      <c r="E12" s="4">
        <v>2</v>
      </c>
      <c r="F12" s="161"/>
      <c r="G12" s="32">
        <v>0</v>
      </c>
      <c r="H12" s="11">
        <v>1.23</v>
      </c>
      <c r="I12" s="14">
        <f t="shared" si="0"/>
        <v>0</v>
      </c>
    </row>
    <row r="13" spans="1:10" ht="31.5" x14ac:dyDescent="0.25">
      <c r="A13" s="13">
        <v>9</v>
      </c>
      <c r="B13" s="31" t="s">
        <v>246</v>
      </c>
      <c r="C13" s="24" t="s">
        <v>247</v>
      </c>
      <c r="D13" s="39" t="s">
        <v>7</v>
      </c>
      <c r="E13" s="4">
        <v>3</v>
      </c>
      <c r="F13" s="161"/>
      <c r="G13" s="32">
        <v>0</v>
      </c>
      <c r="H13" s="11">
        <v>1.23</v>
      </c>
      <c r="I13" s="14">
        <f t="shared" si="0"/>
        <v>0</v>
      </c>
    </row>
    <row r="14" spans="1:10" ht="31.5" x14ac:dyDescent="0.25">
      <c r="A14" s="13">
        <v>10</v>
      </c>
      <c r="B14" s="31" t="s">
        <v>248</v>
      </c>
      <c r="C14" s="24" t="s">
        <v>249</v>
      </c>
      <c r="D14" s="40" t="s">
        <v>7</v>
      </c>
      <c r="E14" s="4">
        <v>20</v>
      </c>
      <c r="F14" s="161"/>
      <c r="G14" s="32">
        <v>0</v>
      </c>
      <c r="H14" s="11">
        <v>1.23</v>
      </c>
      <c r="I14" s="14">
        <f t="shared" si="0"/>
        <v>0</v>
      </c>
    </row>
    <row r="15" spans="1:10" ht="31.5" x14ac:dyDescent="0.25">
      <c r="A15" s="13">
        <v>11</v>
      </c>
      <c r="B15" s="31" t="s">
        <v>250</v>
      </c>
      <c r="C15" s="24" t="s">
        <v>251</v>
      </c>
      <c r="D15" s="39" t="s">
        <v>7</v>
      </c>
      <c r="E15" s="4">
        <v>6</v>
      </c>
      <c r="F15" s="161"/>
      <c r="G15" s="32">
        <v>0</v>
      </c>
      <c r="H15" s="11">
        <v>1.23</v>
      </c>
      <c r="I15" s="14">
        <f t="shared" si="0"/>
        <v>0</v>
      </c>
    </row>
    <row r="16" spans="1:10" ht="31.5" x14ac:dyDescent="0.25">
      <c r="A16" s="13">
        <v>12</v>
      </c>
      <c r="B16" s="31" t="s">
        <v>252</v>
      </c>
      <c r="C16" s="24" t="s">
        <v>253</v>
      </c>
      <c r="D16" s="39" t="s">
        <v>7</v>
      </c>
      <c r="E16" s="4">
        <v>1</v>
      </c>
      <c r="F16" s="161"/>
      <c r="G16" s="32">
        <v>0</v>
      </c>
      <c r="H16" s="11">
        <v>1.23</v>
      </c>
      <c r="I16" s="14">
        <f t="shared" si="0"/>
        <v>0</v>
      </c>
    </row>
    <row r="17" spans="1:9" ht="31.5" x14ac:dyDescent="0.25">
      <c r="A17" s="13">
        <v>13</v>
      </c>
      <c r="B17" s="31" t="s">
        <v>254</v>
      </c>
      <c r="C17" s="24" t="s">
        <v>255</v>
      </c>
      <c r="D17" s="40" t="s">
        <v>7</v>
      </c>
      <c r="E17" s="4">
        <v>10</v>
      </c>
      <c r="F17" s="161"/>
      <c r="G17" s="32">
        <v>0</v>
      </c>
      <c r="H17" s="11">
        <v>1.23</v>
      </c>
      <c r="I17" s="14">
        <f t="shared" si="0"/>
        <v>0</v>
      </c>
    </row>
    <row r="18" spans="1:9" ht="31.5" x14ac:dyDescent="0.25">
      <c r="A18" s="13">
        <v>14</v>
      </c>
      <c r="B18" s="31" t="s">
        <v>256</v>
      </c>
      <c r="C18" s="24" t="s">
        <v>257</v>
      </c>
      <c r="D18" s="39" t="s">
        <v>7</v>
      </c>
      <c r="E18" s="4">
        <v>10</v>
      </c>
      <c r="F18" s="161"/>
      <c r="G18" s="32">
        <v>0</v>
      </c>
      <c r="H18" s="11">
        <v>1.23</v>
      </c>
      <c r="I18" s="14">
        <f t="shared" si="0"/>
        <v>0</v>
      </c>
    </row>
    <row r="19" spans="1:9" ht="31.5" x14ac:dyDescent="0.25">
      <c r="A19" s="13">
        <v>15</v>
      </c>
      <c r="B19" s="31" t="s">
        <v>258</v>
      </c>
      <c r="C19" s="24" t="s">
        <v>259</v>
      </c>
      <c r="D19" s="40" t="s">
        <v>7</v>
      </c>
      <c r="E19" s="41">
        <v>2</v>
      </c>
      <c r="F19" s="161"/>
      <c r="G19" s="32">
        <v>0</v>
      </c>
      <c r="H19" s="11">
        <v>1.23</v>
      </c>
      <c r="I19" s="14">
        <f t="shared" si="0"/>
        <v>0</v>
      </c>
    </row>
    <row r="20" spans="1:9" ht="31.5" x14ac:dyDescent="0.25">
      <c r="A20" s="13">
        <v>16</v>
      </c>
      <c r="B20" s="31" t="s">
        <v>260</v>
      </c>
      <c r="C20" s="28" t="s">
        <v>261</v>
      </c>
      <c r="D20" s="40" t="s">
        <v>7</v>
      </c>
      <c r="E20" s="4">
        <v>2</v>
      </c>
      <c r="F20" s="161"/>
      <c r="G20" s="32">
        <v>0</v>
      </c>
      <c r="H20" s="11">
        <v>1.23</v>
      </c>
      <c r="I20" s="14">
        <f t="shared" si="0"/>
        <v>0</v>
      </c>
    </row>
    <row r="21" spans="1:9" ht="31.5" x14ac:dyDescent="0.25">
      <c r="A21" s="13">
        <v>17</v>
      </c>
      <c r="B21" s="31" t="s">
        <v>262</v>
      </c>
      <c r="C21" s="24" t="s">
        <v>263</v>
      </c>
      <c r="D21" s="40" t="s">
        <v>7</v>
      </c>
      <c r="E21" s="4">
        <v>2</v>
      </c>
      <c r="F21" s="161"/>
      <c r="G21" s="32">
        <v>0</v>
      </c>
      <c r="H21" s="11">
        <v>1.23</v>
      </c>
      <c r="I21" s="14">
        <f t="shared" si="0"/>
        <v>0</v>
      </c>
    </row>
    <row r="22" spans="1:9" ht="32.25" thickBot="1" x14ac:dyDescent="0.3">
      <c r="A22" s="44">
        <v>18</v>
      </c>
      <c r="B22" s="45" t="s">
        <v>264</v>
      </c>
      <c r="C22" s="46" t="s">
        <v>265</v>
      </c>
      <c r="D22" s="47" t="s">
        <v>7</v>
      </c>
      <c r="E22" s="48">
        <v>4</v>
      </c>
      <c r="F22" s="162"/>
      <c r="G22" s="49">
        <v>0</v>
      </c>
      <c r="H22" s="50">
        <v>1.23</v>
      </c>
      <c r="I22" s="51">
        <f t="shared" si="0"/>
        <v>0</v>
      </c>
    </row>
    <row r="23" spans="1:9" ht="36.75" customHeight="1" thickBot="1" x14ac:dyDescent="0.3">
      <c r="A23" s="185" t="s">
        <v>266</v>
      </c>
      <c r="B23" s="186"/>
      <c r="C23" s="186"/>
      <c r="D23" s="186"/>
      <c r="E23" s="186"/>
      <c r="F23" s="186"/>
      <c r="G23" s="186"/>
      <c r="H23" s="187"/>
      <c r="I23" s="52">
        <f>SUM(I5:I22)</f>
        <v>0</v>
      </c>
    </row>
    <row r="25" spans="1:9" ht="72.75" customHeight="1" x14ac:dyDescent="0.25">
      <c r="A25" s="163" t="s">
        <v>941</v>
      </c>
      <c r="B25" s="163"/>
      <c r="C25" s="163"/>
      <c r="D25" s="163"/>
      <c r="E25" s="163"/>
      <c r="F25" s="163"/>
      <c r="G25" s="163"/>
      <c r="H25" s="163"/>
    </row>
  </sheetData>
  <mergeCells count="13">
    <mergeCell ref="A23:H23"/>
    <mergeCell ref="F3:F4"/>
    <mergeCell ref="A25:H25"/>
    <mergeCell ref="A1:J1"/>
    <mergeCell ref="A2:I2"/>
    <mergeCell ref="I3:I4"/>
    <mergeCell ref="A3:A4"/>
    <mergeCell ref="B3:B4"/>
    <mergeCell ref="G3:G4"/>
    <mergeCell ref="C3:C4"/>
    <mergeCell ref="H3:H4"/>
    <mergeCell ref="E3:E4"/>
    <mergeCell ref="D3:D4"/>
  </mergeCells>
  <pageMargins left="0.23622047244094491" right="0.23622047244094491" top="0.19685039370078741" bottom="0.74803149606299213" header="0.31496062992125984" footer="0.31496062992125984"/>
  <pageSetup paperSize="9" scale="8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25" workbookViewId="0">
      <selection activeCell="A28" sqref="A28:H28"/>
    </sheetView>
  </sheetViews>
  <sheetFormatPr defaultRowHeight="15.75" x14ac:dyDescent="0.25"/>
  <cols>
    <col min="1" max="1" width="6" style="55" customWidth="1"/>
    <col min="2" max="2" width="28.28515625" style="55" customWidth="1"/>
    <col min="3" max="3" width="15" style="55" customWidth="1"/>
    <col min="4" max="4" width="9.140625" style="55"/>
    <col min="5" max="5" width="14.42578125" style="55" customWidth="1"/>
    <col min="6" max="6" width="22.28515625" style="55" customWidth="1"/>
    <col min="7" max="7" width="16" style="55" customWidth="1"/>
    <col min="8" max="8" width="13" style="55" customWidth="1"/>
    <col min="9" max="9" width="21.28515625" style="55" customWidth="1"/>
    <col min="10" max="16384" width="9.140625" style="55"/>
  </cols>
  <sheetData>
    <row r="1" spans="1:10" ht="16.5" thickBot="1" x14ac:dyDescent="0.3">
      <c r="A1" s="173" t="s">
        <v>11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thickBot="1" x14ac:dyDescent="0.3">
      <c r="A2" s="192" t="s">
        <v>267</v>
      </c>
      <c r="B2" s="193"/>
      <c r="C2" s="193"/>
      <c r="D2" s="193"/>
      <c r="E2" s="193"/>
      <c r="F2" s="193"/>
      <c r="G2" s="193"/>
      <c r="H2" s="193"/>
      <c r="I2" s="193"/>
      <c r="J2" s="56"/>
    </row>
    <row r="3" spans="1:10" ht="15" customHeight="1" x14ac:dyDescent="0.25">
      <c r="A3" s="175" t="s">
        <v>0</v>
      </c>
      <c r="B3" s="177" t="s">
        <v>1</v>
      </c>
      <c r="C3" s="177" t="s">
        <v>120</v>
      </c>
      <c r="D3" s="179" t="s">
        <v>2</v>
      </c>
      <c r="E3" s="181" t="s">
        <v>4</v>
      </c>
      <c r="F3" s="181" t="s">
        <v>940</v>
      </c>
      <c r="G3" s="169" t="s">
        <v>6</v>
      </c>
      <c r="H3" s="169" t="s">
        <v>10</v>
      </c>
      <c r="I3" s="171" t="s">
        <v>3</v>
      </c>
      <c r="J3" s="56"/>
    </row>
    <row r="4" spans="1:10" ht="90.75" customHeight="1" thickBot="1" x14ac:dyDescent="0.3">
      <c r="A4" s="194"/>
      <c r="B4" s="195"/>
      <c r="C4" s="199"/>
      <c r="D4" s="196"/>
      <c r="E4" s="197"/>
      <c r="F4" s="184"/>
      <c r="G4" s="198"/>
      <c r="H4" s="198"/>
      <c r="I4" s="191"/>
      <c r="J4" s="56"/>
    </row>
    <row r="5" spans="1:10" ht="31.5" x14ac:dyDescent="0.25">
      <c r="A5" s="57">
        <v>1</v>
      </c>
      <c r="B5" s="25" t="s">
        <v>268</v>
      </c>
      <c r="C5" s="53" t="s">
        <v>269</v>
      </c>
      <c r="D5" s="38" t="s">
        <v>7</v>
      </c>
      <c r="E5" s="62" t="s">
        <v>308</v>
      </c>
      <c r="F5" s="62"/>
      <c r="G5" s="59">
        <v>0</v>
      </c>
      <c r="H5" s="59">
        <v>1.23</v>
      </c>
      <c r="I5" s="14">
        <f t="shared" ref="I5:I12" si="0">SUM(E5*G5)</f>
        <v>0</v>
      </c>
      <c r="J5" s="56"/>
    </row>
    <row r="6" spans="1:10" ht="31.5" x14ac:dyDescent="0.25">
      <c r="A6" s="57">
        <v>2</v>
      </c>
      <c r="B6" s="25" t="s">
        <v>270</v>
      </c>
      <c r="C6" s="53" t="s">
        <v>271</v>
      </c>
      <c r="D6" s="38" t="s">
        <v>7</v>
      </c>
      <c r="E6" s="63">
        <v>20</v>
      </c>
      <c r="F6" s="63"/>
      <c r="G6" s="59">
        <v>0</v>
      </c>
      <c r="H6" s="59">
        <v>1.23</v>
      </c>
      <c r="I6" s="14">
        <f t="shared" si="0"/>
        <v>0</v>
      </c>
      <c r="J6" s="56"/>
    </row>
    <row r="7" spans="1:10" x14ac:dyDescent="0.25">
      <c r="A7" s="57">
        <v>3</v>
      </c>
      <c r="B7" s="25" t="s">
        <v>272</v>
      </c>
      <c r="C7" s="53" t="s">
        <v>273</v>
      </c>
      <c r="D7" s="38" t="s">
        <v>7</v>
      </c>
      <c r="E7" s="62" t="s">
        <v>308</v>
      </c>
      <c r="F7" s="62"/>
      <c r="G7" s="59">
        <v>0</v>
      </c>
      <c r="H7" s="59">
        <v>1.23</v>
      </c>
      <c r="I7" s="14">
        <f t="shared" si="0"/>
        <v>0</v>
      </c>
      <c r="J7" s="56"/>
    </row>
    <row r="8" spans="1:10" x14ac:dyDescent="0.25">
      <c r="A8" s="57">
        <v>4</v>
      </c>
      <c r="B8" s="25" t="s">
        <v>274</v>
      </c>
      <c r="C8" s="53" t="s">
        <v>275</v>
      </c>
      <c r="D8" s="38" t="s">
        <v>7</v>
      </c>
      <c r="E8" s="62">
        <v>20</v>
      </c>
      <c r="F8" s="62"/>
      <c r="G8" s="59">
        <v>0</v>
      </c>
      <c r="H8" s="59">
        <v>1.23</v>
      </c>
      <c r="I8" s="14">
        <f t="shared" si="0"/>
        <v>0</v>
      </c>
      <c r="J8" s="56"/>
    </row>
    <row r="9" spans="1:10" ht="31.5" x14ac:dyDescent="0.25">
      <c r="A9" s="57">
        <v>5</v>
      </c>
      <c r="B9" s="60" t="s">
        <v>276</v>
      </c>
      <c r="C9" s="54" t="s">
        <v>277</v>
      </c>
      <c r="D9" s="64" t="s">
        <v>7</v>
      </c>
      <c r="E9" s="65">
        <v>2</v>
      </c>
      <c r="F9" s="65"/>
      <c r="G9" s="59">
        <v>0</v>
      </c>
      <c r="H9" s="59">
        <v>1.23</v>
      </c>
      <c r="I9" s="14">
        <f t="shared" si="0"/>
        <v>0</v>
      </c>
      <c r="J9" s="56"/>
    </row>
    <row r="10" spans="1:10" x14ac:dyDescent="0.25">
      <c r="A10" s="57">
        <v>6</v>
      </c>
      <c r="B10" s="60" t="s">
        <v>278</v>
      </c>
      <c r="C10" s="54" t="s">
        <v>279</v>
      </c>
      <c r="D10" s="39" t="s">
        <v>7</v>
      </c>
      <c r="E10" s="65">
        <v>2</v>
      </c>
      <c r="F10" s="65"/>
      <c r="G10" s="59">
        <v>0</v>
      </c>
      <c r="H10" s="59">
        <v>1.23</v>
      </c>
      <c r="I10" s="14">
        <f t="shared" si="0"/>
        <v>0</v>
      </c>
      <c r="J10" s="56"/>
    </row>
    <row r="11" spans="1:10" ht="31.5" x14ac:dyDescent="0.25">
      <c r="A11" s="57">
        <v>7</v>
      </c>
      <c r="B11" s="60" t="s">
        <v>280</v>
      </c>
      <c r="C11" s="54" t="s">
        <v>281</v>
      </c>
      <c r="D11" s="64" t="s">
        <v>7</v>
      </c>
      <c r="E11" s="65">
        <v>4</v>
      </c>
      <c r="F11" s="65"/>
      <c r="G11" s="59">
        <v>0</v>
      </c>
      <c r="H11" s="59">
        <v>1.23</v>
      </c>
      <c r="I11" s="14">
        <f t="shared" si="0"/>
        <v>0</v>
      </c>
      <c r="J11" s="56"/>
    </row>
    <row r="12" spans="1:10" ht="31.5" x14ac:dyDescent="0.25">
      <c r="A12" s="57">
        <v>8</v>
      </c>
      <c r="B12" s="60" t="s">
        <v>282</v>
      </c>
      <c r="C12" s="54" t="s">
        <v>283</v>
      </c>
      <c r="D12" s="64" t="s">
        <v>7</v>
      </c>
      <c r="E12" s="65">
        <v>2</v>
      </c>
      <c r="F12" s="65"/>
      <c r="G12" s="59">
        <v>0</v>
      </c>
      <c r="H12" s="59">
        <v>1.23</v>
      </c>
      <c r="I12" s="14">
        <f t="shared" si="0"/>
        <v>0</v>
      </c>
      <c r="J12" s="56"/>
    </row>
    <row r="13" spans="1:10" x14ac:dyDescent="0.25">
      <c r="A13" s="57">
        <v>9</v>
      </c>
      <c r="B13" s="60" t="s">
        <v>307</v>
      </c>
      <c r="C13" s="54" t="s">
        <v>284</v>
      </c>
      <c r="D13" s="64" t="s">
        <v>7</v>
      </c>
      <c r="E13" s="65">
        <v>10</v>
      </c>
      <c r="F13" s="65"/>
      <c r="G13" s="59">
        <v>0</v>
      </c>
      <c r="H13" s="59">
        <v>1.23</v>
      </c>
      <c r="I13" s="14">
        <f t="shared" ref="I13:I24" si="1">SUM(E13*G13)</f>
        <v>0</v>
      </c>
    </row>
    <row r="14" spans="1:10" ht="31.5" x14ac:dyDescent="0.25">
      <c r="A14" s="57">
        <v>10</v>
      </c>
      <c r="B14" s="60" t="s">
        <v>285</v>
      </c>
      <c r="C14" s="54" t="s">
        <v>286</v>
      </c>
      <c r="D14" s="64" t="s">
        <v>7</v>
      </c>
      <c r="E14" s="65">
        <v>4</v>
      </c>
      <c r="F14" s="65"/>
      <c r="G14" s="59">
        <v>0</v>
      </c>
      <c r="H14" s="59">
        <v>1.23</v>
      </c>
      <c r="I14" s="14">
        <f t="shared" si="1"/>
        <v>0</v>
      </c>
    </row>
    <row r="15" spans="1:10" ht="31.5" x14ac:dyDescent="0.25">
      <c r="A15" s="57">
        <v>11</v>
      </c>
      <c r="B15" s="60" t="s">
        <v>287</v>
      </c>
      <c r="C15" s="54" t="s">
        <v>288</v>
      </c>
      <c r="D15" s="39" t="s">
        <v>7</v>
      </c>
      <c r="E15" s="65">
        <v>2</v>
      </c>
      <c r="F15" s="65"/>
      <c r="G15" s="59">
        <v>0</v>
      </c>
      <c r="H15" s="59">
        <v>1.23</v>
      </c>
      <c r="I15" s="14">
        <f t="shared" si="1"/>
        <v>0</v>
      </c>
    </row>
    <row r="16" spans="1:10" ht="31.5" x14ac:dyDescent="0.25">
      <c r="A16" s="57">
        <v>12</v>
      </c>
      <c r="B16" s="60" t="s">
        <v>289</v>
      </c>
      <c r="C16" s="54" t="s">
        <v>290</v>
      </c>
      <c r="D16" s="39" t="s">
        <v>7</v>
      </c>
      <c r="E16" s="65">
        <v>2</v>
      </c>
      <c r="F16" s="65"/>
      <c r="G16" s="59">
        <v>0</v>
      </c>
      <c r="H16" s="59">
        <v>1.23</v>
      </c>
      <c r="I16" s="14">
        <f t="shared" si="1"/>
        <v>0</v>
      </c>
    </row>
    <row r="17" spans="1:9" ht="47.25" x14ac:dyDescent="0.25">
      <c r="A17" s="57">
        <v>13</v>
      </c>
      <c r="B17" s="60" t="s">
        <v>291</v>
      </c>
      <c r="C17" s="54" t="s">
        <v>292</v>
      </c>
      <c r="D17" s="39" t="s">
        <v>7</v>
      </c>
      <c r="E17" s="65">
        <v>2</v>
      </c>
      <c r="F17" s="65"/>
      <c r="G17" s="59">
        <v>0</v>
      </c>
      <c r="H17" s="59">
        <v>1.23</v>
      </c>
      <c r="I17" s="14">
        <f t="shared" si="1"/>
        <v>0</v>
      </c>
    </row>
    <row r="18" spans="1:9" ht="47.25" x14ac:dyDescent="0.25">
      <c r="A18" s="57">
        <v>14</v>
      </c>
      <c r="B18" s="60" t="s">
        <v>293</v>
      </c>
      <c r="C18" s="54" t="s">
        <v>294</v>
      </c>
      <c r="D18" s="39" t="s">
        <v>7</v>
      </c>
      <c r="E18" s="65">
        <v>2</v>
      </c>
      <c r="F18" s="65"/>
      <c r="G18" s="59">
        <v>0</v>
      </c>
      <c r="H18" s="59">
        <v>1.23</v>
      </c>
      <c r="I18" s="14">
        <f t="shared" si="1"/>
        <v>0</v>
      </c>
    </row>
    <row r="19" spans="1:9" ht="47.25" x14ac:dyDescent="0.25">
      <c r="A19" s="57">
        <v>15</v>
      </c>
      <c r="B19" s="60" t="s">
        <v>295</v>
      </c>
      <c r="C19" s="54" t="s">
        <v>296</v>
      </c>
      <c r="D19" s="39" t="s">
        <v>7</v>
      </c>
      <c r="E19" s="65">
        <v>2</v>
      </c>
      <c r="F19" s="65"/>
      <c r="G19" s="59">
        <v>0</v>
      </c>
      <c r="H19" s="59">
        <v>1.23</v>
      </c>
      <c r="I19" s="14">
        <f t="shared" si="1"/>
        <v>0</v>
      </c>
    </row>
    <row r="20" spans="1:9" ht="47.25" x14ac:dyDescent="0.25">
      <c r="A20" s="57">
        <v>16</v>
      </c>
      <c r="B20" s="60" t="s">
        <v>297</v>
      </c>
      <c r="C20" s="54" t="s">
        <v>298</v>
      </c>
      <c r="D20" s="39" t="s">
        <v>7</v>
      </c>
      <c r="E20" s="65">
        <v>2</v>
      </c>
      <c r="F20" s="65"/>
      <c r="G20" s="59">
        <v>0</v>
      </c>
      <c r="H20" s="59">
        <v>1.23</v>
      </c>
      <c r="I20" s="14">
        <f t="shared" si="1"/>
        <v>0</v>
      </c>
    </row>
    <row r="21" spans="1:9" x14ac:dyDescent="0.25">
      <c r="A21" s="57">
        <v>17</v>
      </c>
      <c r="B21" s="60" t="s">
        <v>299</v>
      </c>
      <c r="C21" s="54" t="s">
        <v>300</v>
      </c>
      <c r="D21" s="39" t="s">
        <v>7</v>
      </c>
      <c r="E21" s="65">
        <v>2</v>
      </c>
      <c r="F21" s="65"/>
      <c r="G21" s="59">
        <v>0</v>
      </c>
      <c r="H21" s="59">
        <v>1.23</v>
      </c>
      <c r="I21" s="14">
        <f t="shared" si="1"/>
        <v>0</v>
      </c>
    </row>
    <row r="22" spans="1:9" ht="31.5" x14ac:dyDescent="0.25">
      <c r="A22" s="57">
        <v>18</v>
      </c>
      <c r="B22" s="60" t="s">
        <v>301</v>
      </c>
      <c r="C22" s="54" t="s">
        <v>302</v>
      </c>
      <c r="D22" s="39" t="s">
        <v>7</v>
      </c>
      <c r="E22" s="65">
        <v>2</v>
      </c>
      <c r="F22" s="65"/>
      <c r="G22" s="59">
        <v>0</v>
      </c>
      <c r="H22" s="59">
        <v>1.23</v>
      </c>
      <c r="I22" s="14">
        <f t="shared" si="1"/>
        <v>0</v>
      </c>
    </row>
    <row r="23" spans="1:9" ht="31.5" x14ac:dyDescent="0.25">
      <c r="A23" s="57">
        <v>19</v>
      </c>
      <c r="B23" s="60" t="s">
        <v>303</v>
      </c>
      <c r="C23" s="54" t="s">
        <v>304</v>
      </c>
      <c r="D23" s="39" t="s">
        <v>7</v>
      </c>
      <c r="E23" s="65">
        <v>2</v>
      </c>
      <c r="F23" s="65"/>
      <c r="G23" s="59">
        <v>0</v>
      </c>
      <c r="H23" s="59">
        <v>1.23</v>
      </c>
      <c r="I23" s="14">
        <f t="shared" si="1"/>
        <v>0</v>
      </c>
    </row>
    <row r="24" spans="1:9" ht="31.5" x14ac:dyDescent="0.25">
      <c r="A24" s="57">
        <v>20</v>
      </c>
      <c r="B24" s="60" t="s">
        <v>305</v>
      </c>
      <c r="C24" s="54" t="s">
        <v>306</v>
      </c>
      <c r="D24" s="39" t="s">
        <v>7</v>
      </c>
      <c r="E24" s="65">
        <v>2</v>
      </c>
      <c r="F24" s="65"/>
      <c r="G24" s="59">
        <v>0</v>
      </c>
      <c r="H24" s="59">
        <v>1.23</v>
      </c>
      <c r="I24" s="14">
        <f t="shared" si="1"/>
        <v>0</v>
      </c>
    </row>
    <row r="25" spans="1:9" ht="30.75" customHeight="1" x14ac:dyDescent="0.25">
      <c r="A25" s="188" t="s">
        <v>309</v>
      </c>
      <c r="B25" s="189"/>
      <c r="C25" s="189"/>
      <c r="D25" s="189"/>
      <c r="E25" s="189"/>
      <c r="F25" s="189"/>
      <c r="G25" s="189"/>
      <c r="H25" s="190"/>
      <c r="I25" s="61">
        <f>SUM(I5:I24)</f>
        <v>0</v>
      </c>
    </row>
    <row r="28" spans="1:9" ht="58.5" customHeight="1" x14ac:dyDescent="0.25">
      <c r="A28" s="163" t="s">
        <v>941</v>
      </c>
      <c r="B28" s="163"/>
      <c r="C28" s="163"/>
      <c r="D28" s="163"/>
      <c r="E28" s="163"/>
      <c r="F28" s="163"/>
      <c r="G28" s="163"/>
      <c r="H28" s="163"/>
    </row>
  </sheetData>
  <mergeCells count="13">
    <mergeCell ref="A28:H28"/>
    <mergeCell ref="A25:H25"/>
    <mergeCell ref="I3:I4"/>
    <mergeCell ref="A1:J1"/>
    <mergeCell ref="A2:I2"/>
    <mergeCell ref="A3:A4"/>
    <mergeCell ref="B3:B4"/>
    <mergeCell ref="D3:D4"/>
    <mergeCell ref="E3:E4"/>
    <mergeCell ref="G3:G4"/>
    <mergeCell ref="H3:H4"/>
    <mergeCell ref="C3:C4"/>
    <mergeCell ref="F3:F4"/>
  </mergeCells>
  <pageMargins left="0.7" right="0.7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G3" sqref="G3:G4"/>
    </sheetView>
  </sheetViews>
  <sheetFormatPr defaultRowHeight="15.75" x14ac:dyDescent="0.25"/>
  <cols>
    <col min="1" max="1" width="4.7109375" style="55" customWidth="1"/>
    <col min="2" max="2" width="12.85546875" style="55" customWidth="1"/>
    <col min="3" max="3" width="22.7109375" style="55" customWidth="1"/>
    <col min="4" max="4" width="16.140625" style="55" customWidth="1"/>
    <col min="5" max="5" width="6.5703125" style="55" customWidth="1"/>
    <col min="6" max="6" width="15.28515625" style="55" customWidth="1"/>
    <col min="7" max="7" width="24.42578125" style="55" customWidth="1"/>
    <col min="8" max="8" width="15.85546875" style="55" customWidth="1"/>
    <col min="9" max="9" width="12.85546875" style="55" customWidth="1"/>
    <col min="10" max="10" width="17.5703125" style="55" customWidth="1"/>
    <col min="11" max="16384" width="9.140625" style="55"/>
  </cols>
  <sheetData>
    <row r="1" spans="1:11" ht="16.5" thickBot="1" x14ac:dyDescent="0.3">
      <c r="A1" s="173" t="s">
        <v>12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6.5" thickBot="1" x14ac:dyDescent="0.3">
      <c r="A2" s="167" t="s">
        <v>310</v>
      </c>
      <c r="B2" s="168"/>
      <c r="C2" s="168"/>
      <c r="D2" s="168"/>
      <c r="E2" s="168"/>
      <c r="F2" s="168"/>
      <c r="G2" s="168"/>
      <c r="H2" s="168"/>
      <c r="I2" s="168"/>
      <c r="J2" s="168"/>
      <c r="K2" s="9"/>
    </row>
    <row r="3" spans="1:11" ht="15" customHeight="1" x14ac:dyDescent="0.25">
      <c r="A3" s="175" t="s">
        <v>0</v>
      </c>
      <c r="B3" s="202" t="s">
        <v>311</v>
      </c>
      <c r="C3" s="177" t="s">
        <v>1</v>
      </c>
      <c r="D3" s="177" t="s">
        <v>120</v>
      </c>
      <c r="E3" s="179" t="s">
        <v>2</v>
      </c>
      <c r="F3" s="181" t="s">
        <v>4</v>
      </c>
      <c r="G3" s="181" t="s">
        <v>940</v>
      </c>
      <c r="H3" s="169" t="s">
        <v>6</v>
      </c>
      <c r="I3" s="169" t="s">
        <v>10</v>
      </c>
      <c r="J3" s="171" t="s">
        <v>3</v>
      </c>
      <c r="K3" s="9"/>
    </row>
    <row r="4" spans="1:11" ht="72" customHeight="1" thickBot="1" x14ac:dyDescent="0.3">
      <c r="A4" s="194"/>
      <c r="B4" s="203"/>
      <c r="C4" s="195"/>
      <c r="D4" s="199"/>
      <c r="E4" s="196"/>
      <c r="F4" s="197"/>
      <c r="G4" s="184"/>
      <c r="H4" s="198"/>
      <c r="I4" s="198"/>
      <c r="J4" s="191"/>
      <c r="K4" s="9"/>
    </row>
    <row r="5" spans="1:11" ht="31.5" x14ac:dyDescent="0.25">
      <c r="A5" s="57">
        <v>1</v>
      </c>
      <c r="B5" s="74" t="s">
        <v>312</v>
      </c>
      <c r="C5" s="60" t="s">
        <v>317</v>
      </c>
      <c r="D5" s="66" t="s">
        <v>318</v>
      </c>
      <c r="E5" s="75" t="s">
        <v>7</v>
      </c>
      <c r="F5" s="75">
        <v>20</v>
      </c>
      <c r="G5" s="75"/>
      <c r="H5" s="59">
        <v>0</v>
      </c>
      <c r="I5" s="59">
        <v>1.23</v>
      </c>
      <c r="J5" s="14">
        <f t="shared" ref="J5:J16" si="0">SUM(F5*H5)</f>
        <v>0</v>
      </c>
      <c r="K5" s="9"/>
    </row>
    <row r="6" spans="1:11" ht="31.5" x14ac:dyDescent="0.25">
      <c r="A6" s="57">
        <v>2</v>
      </c>
      <c r="B6" s="74" t="s">
        <v>313</v>
      </c>
      <c r="C6" s="60" t="s">
        <v>319</v>
      </c>
      <c r="D6" s="66"/>
      <c r="E6" s="75" t="s">
        <v>7</v>
      </c>
      <c r="F6" s="75">
        <v>10</v>
      </c>
      <c r="G6" s="75"/>
      <c r="H6" s="59">
        <v>0</v>
      </c>
      <c r="I6" s="59">
        <v>1.23</v>
      </c>
      <c r="J6" s="14">
        <f t="shared" si="0"/>
        <v>0</v>
      </c>
      <c r="K6" s="9"/>
    </row>
    <row r="7" spans="1:11" x14ac:dyDescent="0.25">
      <c r="A7" s="57">
        <v>3</v>
      </c>
      <c r="B7" s="74" t="s">
        <v>312</v>
      </c>
      <c r="C7" s="60" t="s">
        <v>320</v>
      </c>
      <c r="D7" s="66" t="s">
        <v>321</v>
      </c>
      <c r="E7" s="75" t="s">
        <v>7</v>
      </c>
      <c r="F7" s="75">
        <v>2</v>
      </c>
      <c r="G7" s="75"/>
      <c r="H7" s="59">
        <v>0</v>
      </c>
      <c r="I7" s="59">
        <v>1.23</v>
      </c>
      <c r="J7" s="14">
        <f t="shared" si="0"/>
        <v>0</v>
      </c>
      <c r="K7" s="9"/>
    </row>
    <row r="8" spans="1:11" ht="31.5" x14ac:dyDescent="0.25">
      <c r="A8" s="57">
        <v>4</v>
      </c>
      <c r="B8" s="74" t="s">
        <v>314</v>
      </c>
      <c r="C8" s="76" t="s">
        <v>322</v>
      </c>
      <c r="D8" s="70" t="s">
        <v>323</v>
      </c>
      <c r="E8" s="77" t="s">
        <v>7</v>
      </c>
      <c r="F8" s="77">
        <v>6</v>
      </c>
      <c r="G8" s="77"/>
      <c r="H8" s="59">
        <v>0</v>
      </c>
      <c r="I8" s="59">
        <v>1.23</v>
      </c>
      <c r="J8" s="14">
        <f t="shared" si="0"/>
        <v>0</v>
      </c>
      <c r="K8" s="9"/>
    </row>
    <row r="9" spans="1:11" ht="31.5" x14ac:dyDescent="0.25">
      <c r="A9" s="57">
        <v>5</v>
      </c>
      <c r="B9" s="74" t="s">
        <v>312</v>
      </c>
      <c r="C9" s="76" t="s">
        <v>324</v>
      </c>
      <c r="D9" s="70" t="s">
        <v>325</v>
      </c>
      <c r="E9" s="77" t="s">
        <v>7</v>
      </c>
      <c r="F9" s="77">
        <v>8</v>
      </c>
      <c r="G9" s="77"/>
      <c r="H9" s="59">
        <v>0</v>
      </c>
      <c r="I9" s="59">
        <v>1.23</v>
      </c>
      <c r="J9" s="14">
        <f t="shared" si="0"/>
        <v>0</v>
      </c>
      <c r="K9" s="9"/>
    </row>
    <row r="10" spans="1:11" ht="47.25" x14ac:dyDescent="0.25">
      <c r="A10" s="57">
        <v>6</v>
      </c>
      <c r="B10" s="74" t="s">
        <v>314</v>
      </c>
      <c r="C10" s="78" t="s">
        <v>326</v>
      </c>
      <c r="D10" s="72" t="s">
        <v>327</v>
      </c>
      <c r="E10" s="77" t="s">
        <v>7</v>
      </c>
      <c r="F10" s="77">
        <v>2</v>
      </c>
      <c r="G10" s="77"/>
      <c r="H10" s="59">
        <v>0</v>
      </c>
      <c r="I10" s="59">
        <v>1.23</v>
      </c>
      <c r="J10" s="14">
        <f t="shared" si="0"/>
        <v>0</v>
      </c>
      <c r="K10" s="9"/>
    </row>
    <row r="11" spans="1:11" ht="47.25" x14ac:dyDescent="0.25">
      <c r="A11" s="57">
        <v>7</v>
      </c>
      <c r="B11" s="74" t="s">
        <v>314</v>
      </c>
      <c r="C11" s="78" t="s">
        <v>350</v>
      </c>
      <c r="D11" s="70" t="s">
        <v>328</v>
      </c>
      <c r="E11" s="77" t="s">
        <v>7</v>
      </c>
      <c r="F11" s="77">
        <v>2</v>
      </c>
      <c r="G11" s="77"/>
      <c r="H11" s="59">
        <v>0</v>
      </c>
      <c r="I11" s="59">
        <v>1.23</v>
      </c>
      <c r="J11" s="14">
        <f t="shared" si="0"/>
        <v>0</v>
      </c>
      <c r="K11" s="9"/>
    </row>
    <row r="12" spans="1:11" x14ac:dyDescent="0.25">
      <c r="A12" s="57">
        <v>8</v>
      </c>
      <c r="B12" s="74" t="s">
        <v>312</v>
      </c>
      <c r="C12" s="76" t="s">
        <v>329</v>
      </c>
      <c r="D12" s="70" t="s">
        <v>330</v>
      </c>
      <c r="E12" s="77" t="s">
        <v>7</v>
      </c>
      <c r="F12" s="77">
        <v>2</v>
      </c>
      <c r="G12" s="77"/>
      <c r="H12" s="59">
        <v>0</v>
      </c>
      <c r="I12" s="59">
        <v>1.23</v>
      </c>
      <c r="J12" s="14">
        <f t="shared" si="0"/>
        <v>0</v>
      </c>
      <c r="K12" s="9"/>
    </row>
    <row r="13" spans="1:11" x14ac:dyDescent="0.25">
      <c r="A13" s="57">
        <v>9</v>
      </c>
      <c r="B13" s="74" t="s">
        <v>312</v>
      </c>
      <c r="C13" s="76" t="s">
        <v>331</v>
      </c>
      <c r="D13" s="70" t="s">
        <v>332</v>
      </c>
      <c r="E13" s="77" t="s">
        <v>7</v>
      </c>
      <c r="F13" s="77">
        <v>1</v>
      </c>
      <c r="G13" s="77"/>
      <c r="H13" s="59">
        <v>0</v>
      </c>
      <c r="I13" s="59">
        <v>1.23</v>
      </c>
      <c r="J13" s="14">
        <f t="shared" si="0"/>
        <v>0</v>
      </c>
      <c r="K13" s="9"/>
    </row>
    <row r="14" spans="1:11" ht="31.5" x14ac:dyDescent="0.25">
      <c r="A14" s="57">
        <v>10</v>
      </c>
      <c r="B14" s="74" t="s">
        <v>312</v>
      </c>
      <c r="C14" s="76" t="s">
        <v>333</v>
      </c>
      <c r="D14" s="70" t="s">
        <v>334</v>
      </c>
      <c r="E14" s="77" t="s">
        <v>7</v>
      </c>
      <c r="F14" s="77">
        <v>20</v>
      </c>
      <c r="G14" s="77"/>
      <c r="H14" s="59">
        <v>0</v>
      </c>
      <c r="I14" s="59">
        <v>1.23</v>
      </c>
      <c r="J14" s="14">
        <f t="shared" si="0"/>
        <v>0</v>
      </c>
      <c r="K14" s="9"/>
    </row>
    <row r="15" spans="1:11" ht="31.5" x14ac:dyDescent="0.25">
      <c r="A15" s="57">
        <v>11</v>
      </c>
      <c r="B15" s="74" t="s">
        <v>314</v>
      </c>
      <c r="C15" s="76" t="s">
        <v>335</v>
      </c>
      <c r="D15" s="70" t="s">
        <v>336</v>
      </c>
      <c r="E15" s="77" t="s">
        <v>7</v>
      </c>
      <c r="F15" s="77">
        <v>2</v>
      </c>
      <c r="G15" s="77"/>
      <c r="H15" s="59">
        <v>0</v>
      </c>
      <c r="I15" s="59">
        <v>1.23</v>
      </c>
      <c r="J15" s="14">
        <f t="shared" si="0"/>
        <v>0</v>
      </c>
      <c r="K15" s="9"/>
    </row>
    <row r="16" spans="1:11" ht="47.25" x14ac:dyDescent="0.25">
      <c r="A16" s="57">
        <v>12</v>
      </c>
      <c r="B16" s="74" t="s">
        <v>312</v>
      </c>
      <c r="C16" s="79" t="s">
        <v>337</v>
      </c>
      <c r="D16" s="73">
        <v>504071122</v>
      </c>
      <c r="E16" s="77" t="s">
        <v>7</v>
      </c>
      <c r="F16" s="77">
        <v>8</v>
      </c>
      <c r="G16" s="77"/>
      <c r="H16" s="59">
        <v>0</v>
      </c>
      <c r="I16" s="59">
        <v>1.23</v>
      </c>
      <c r="J16" s="14">
        <f t="shared" si="0"/>
        <v>0</v>
      </c>
      <c r="K16" s="9"/>
    </row>
    <row r="17" spans="1:10" ht="31.5" x14ac:dyDescent="0.25">
      <c r="A17" s="57">
        <v>13</v>
      </c>
      <c r="B17" s="74" t="s">
        <v>312</v>
      </c>
      <c r="C17" s="79" t="s">
        <v>338</v>
      </c>
      <c r="D17" s="73">
        <v>2995702</v>
      </c>
      <c r="E17" s="77" t="s">
        <v>7</v>
      </c>
      <c r="F17" s="77">
        <v>2</v>
      </c>
      <c r="G17" s="77"/>
      <c r="H17" s="59">
        <v>0</v>
      </c>
      <c r="I17" s="59">
        <v>1.23</v>
      </c>
      <c r="J17" s="14">
        <f t="shared" ref="J17:J29" si="1">SUM(F17*H17)</f>
        <v>0</v>
      </c>
    </row>
    <row r="18" spans="1:10" ht="31.5" x14ac:dyDescent="0.25">
      <c r="A18" s="57">
        <v>14</v>
      </c>
      <c r="B18" s="74" t="s">
        <v>314</v>
      </c>
      <c r="C18" s="79" t="s">
        <v>339</v>
      </c>
      <c r="D18" s="73">
        <v>500361556</v>
      </c>
      <c r="E18" s="77" t="s">
        <v>7</v>
      </c>
      <c r="F18" s="77">
        <v>2</v>
      </c>
      <c r="G18" s="77"/>
      <c r="H18" s="59">
        <v>0</v>
      </c>
      <c r="I18" s="59">
        <v>1.23</v>
      </c>
      <c r="J18" s="14">
        <f t="shared" si="1"/>
        <v>0</v>
      </c>
    </row>
    <row r="19" spans="1:10" ht="31.5" x14ac:dyDescent="0.25">
      <c r="A19" s="57">
        <v>15</v>
      </c>
      <c r="B19" s="74" t="s">
        <v>312</v>
      </c>
      <c r="C19" s="79" t="s">
        <v>340</v>
      </c>
      <c r="D19" s="73">
        <v>4895584</v>
      </c>
      <c r="E19" s="77" t="s">
        <v>7</v>
      </c>
      <c r="F19" s="77">
        <v>8</v>
      </c>
      <c r="G19" s="77"/>
      <c r="H19" s="59">
        <v>0</v>
      </c>
      <c r="I19" s="59">
        <v>1.23</v>
      </c>
      <c r="J19" s="14">
        <f t="shared" si="1"/>
        <v>0</v>
      </c>
    </row>
    <row r="20" spans="1:10" ht="47.25" x14ac:dyDescent="0.25">
      <c r="A20" s="57">
        <v>16</v>
      </c>
      <c r="B20" s="74" t="s">
        <v>312</v>
      </c>
      <c r="C20" s="79" t="s">
        <v>341</v>
      </c>
      <c r="D20" s="73">
        <v>4894139</v>
      </c>
      <c r="E20" s="77" t="s">
        <v>7</v>
      </c>
      <c r="F20" s="77">
        <v>2</v>
      </c>
      <c r="G20" s="77"/>
      <c r="H20" s="59">
        <v>0</v>
      </c>
      <c r="I20" s="59">
        <v>1.23</v>
      </c>
      <c r="J20" s="14">
        <f t="shared" si="1"/>
        <v>0</v>
      </c>
    </row>
    <row r="21" spans="1:10" ht="47.25" x14ac:dyDescent="0.25">
      <c r="A21" s="57">
        <v>17</v>
      </c>
      <c r="B21" s="74" t="s">
        <v>312</v>
      </c>
      <c r="C21" s="79" t="s">
        <v>342</v>
      </c>
      <c r="D21" s="73">
        <v>4897875</v>
      </c>
      <c r="E21" s="77" t="s">
        <v>7</v>
      </c>
      <c r="F21" s="77">
        <v>1</v>
      </c>
      <c r="G21" s="77"/>
      <c r="H21" s="59">
        <v>0</v>
      </c>
      <c r="I21" s="59">
        <v>1.23</v>
      </c>
      <c r="J21" s="14">
        <f t="shared" si="1"/>
        <v>0</v>
      </c>
    </row>
    <row r="22" spans="1:10" ht="47.25" x14ac:dyDescent="0.25">
      <c r="A22" s="57">
        <v>18</v>
      </c>
      <c r="B22" s="74" t="s">
        <v>312</v>
      </c>
      <c r="C22" s="79" t="s">
        <v>343</v>
      </c>
      <c r="D22" s="73">
        <v>4897858</v>
      </c>
      <c r="E22" s="77" t="s">
        <v>7</v>
      </c>
      <c r="F22" s="77">
        <v>2</v>
      </c>
      <c r="G22" s="77"/>
      <c r="H22" s="59">
        <v>0</v>
      </c>
      <c r="I22" s="59">
        <v>1.23</v>
      </c>
      <c r="J22" s="14">
        <f t="shared" si="1"/>
        <v>0</v>
      </c>
    </row>
    <row r="23" spans="1:10" ht="31.5" x14ac:dyDescent="0.25">
      <c r="A23" s="57">
        <v>19</v>
      </c>
      <c r="B23" s="74" t="s">
        <v>312</v>
      </c>
      <c r="C23" s="79" t="s">
        <v>344</v>
      </c>
      <c r="D23" s="73">
        <v>4897861</v>
      </c>
      <c r="E23" s="77" t="s">
        <v>7</v>
      </c>
      <c r="F23" s="77">
        <v>2</v>
      </c>
      <c r="G23" s="77"/>
      <c r="H23" s="59">
        <v>0</v>
      </c>
      <c r="I23" s="59">
        <v>1.23</v>
      </c>
      <c r="J23" s="14">
        <f t="shared" si="1"/>
        <v>0</v>
      </c>
    </row>
    <row r="24" spans="1:10" x14ac:dyDescent="0.25">
      <c r="A24" s="57">
        <v>20</v>
      </c>
      <c r="B24" s="74" t="s">
        <v>314</v>
      </c>
      <c r="C24" s="79" t="s">
        <v>345</v>
      </c>
      <c r="D24" s="73">
        <v>504094705</v>
      </c>
      <c r="E24" s="77" t="s">
        <v>7</v>
      </c>
      <c r="F24" s="77">
        <v>3</v>
      </c>
      <c r="G24" s="77"/>
      <c r="H24" s="59">
        <v>0</v>
      </c>
      <c r="I24" s="59">
        <v>1.23</v>
      </c>
      <c r="J24" s="14">
        <f t="shared" si="1"/>
        <v>0</v>
      </c>
    </row>
    <row r="25" spans="1:10" x14ac:dyDescent="0.25">
      <c r="A25" s="57">
        <v>21</v>
      </c>
      <c r="B25" s="74" t="s">
        <v>314</v>
      </c>
      <c r="C25" s="79" t="s">
        <v>346</v>
      </c>
      <c r="D25" s="73">
        <v>504094709</v>
      </c>
      <c r="E25" s="77" t="s">
        <v>7</v>
      </c>
      <c r="F25" s="77">
        <v>3</v>
      </c>
      <c r="G25" s="77"/>
      <c r="H25" s="59">
        <v>0</v>
      </c>
      <c r="I25" s="59">
        <v>1.23</v>
      </c>
      <c r="J25" s="14">
        <f t="shared" si="1"/>
        <v>0</v>
      </c>
    </row>
    <row r="26" spans="1:10" ht="31.5" x14ac:dyDescent="0.25">
      <c r="A26" s="57">
        <v>22</v>
      </c>
      <c r="B26" s="80" t="s">
        <v>315</v>
      </c>
      <c r="C26" s="79" t="s">
        <v>352</v>
      </c>
      <c r="D26" s="73">
        <v>2994146</v>
      </c>
      <c r="E26" s="77" t="s">
        <v>224</v>
      </c>
      <c r="F26" s="77">
        <v>2</v>
      </c>
      <c r="G26" s="77"/>
      <c r="H26" s="59">
        <v>0</v>
      </c>
      <c r="I26" s="59">
        <v>1.23</v>
      </c>
      <c r="J26" s="14">
        <f t="shared" si="1"/>
        <v>0</v>
      </c>
    </row>
    <row r="27" spans="1:10" ht="47.25" x14ac:dyDescent="0.25">
      <c r="A27" s="57">
        <v>23</v>
      </c>
      <c r="B27" s="74" t="s">
        <v>312</v>
      </c>
      <c r="C27" s="79" t="s">
        <v>347</v>
      </c>
      <c r="D27" s="73">
        <v>504143812</v>
      </c>
      <c r="E27" s="77" t="s">
        <v>7</v>
      </c>
      <c r="F27" s="77">
        <v>2</v>
      </c>
      <c r="G27" s="77"/>
      <c r="H27" s="59">
        <v>0</v>
      </c>
      <c r="I27" s="59">
        <v>1.23</v>
      </c>
      <c r="J27" s="14">
        <f t="shared" si="1"/>
        <v>0</v>
      </c>
    </row>
    <row r="28" spans="1:10" ht="31.5" x14ac:dyDescent="0.25">
      <c r="A28" s="57">
        <v>24</v>
      </c>
      <c r="B28" s="74" t="s">
        <v>312</v>
      </c>
      <c r="C28" s="79" t="s">
        <v>348</v>
      </c>
      <c r="D28" s="73">
        <v>504103304</v>
      </c>
      <c r="E28" s="77" t="s">
        <v>7</v>
      </c>
      <c r="F28" s="77">
        <v>2</v>
      </c>
      <c r="G28" s="77"/>
      <c r="H28" s="59">
        <v>0</v>
      </c>
      <c r="I28" s="59">
        <v>1.23</v>
      </c>
      <c r="J28" s="14">
        <f t="shared" si="1"/>
        <v>0</v>
      </c>
    </row>
    <row r="29" spans="1:10" ht="47.25" x14ac:dyDescent="0.25">
      <c r="A29" s="57">
        <v>25</v>
      </c>
      <c r="B29" s="80" t="s">
        <v>316</v>
      </c>
      <c r="C29" s="79" t="s">
        <v>349</v>
      </c>
      <c r="D29" s="73">
        <v>523506</v>
      </c>
      <c r="E29" s="77" t="s">
        <v>7</v>
      </c>
      <c r="F29" s="77">
        <v>1</v>
      </c>
      <c r="G29" s="77"/>
      <c r="H29" s="59">
        <v>0</v>
      </c>
      <c r="I29" s="59">
        <v>1.23</v>
      </c>
      <c r="J29" s="14">
        <f t="shared" si="1"/>
        <v>0</v>
      </c>
    </row>
    <row r="30" spans="1:10" ht="33.75" customHeight="1" x14ac:dyDescent="0.25">
      <c r="A30" s="188" t="s">
        <v>351</v>
      </c>
      <c r="B30" s="200"/>
      <c r="C30" s="200"/>
      <c r="D30" s="200"/>
      <c r="E30" s="200"/>
      <c r="F30" s="200"/>
      <c r="G30" s="200"/>
      <c r="H30" s="200"/>
      <c r="I30" s="201"/>
      <c r="J30" s="61">
        <f>SUM(J5:J29)</f>
        <v>0</v>
      </c>
    </row>
    <row r="33" spans="1:8" ht="86.25" customHeight="1" x14ac:dyDescent="0.25">
      <c r="A33" s="163" t="s">
        <v>941</v>
      </c>
      <c r="B33" s="163"/>
      <c r="C33" s="163"/>
      <c r="D33" s="163"/>
      <c r="E33" s="163"/>
      <c r="F33" s="163"/>
      <c r="G33" s="163"/>
      <c r="H33" s="163"/>
    </row>
  </sheetData>
  <mergeCells count="14">
    <mergeCell ref="A33:H33"/>
    <mergeCell ref="A30:I30"/>
    <mergeCell ref="J3:J4"/>
    <mergeCell ref="A1:K1"/>
    <mergeCell ref="A2:J2"/>
    <mergeCell ref="A3:A4"/>
    <mergeCell ref="C3:C4"/>
    <mergeCell ref="E3:E4"/>
    <mergeCell ref="F3:F4"/>
    <mergeCell ref="H3:H4"/>
    <mergeCell ref="I3:I4"/>
    <mergeCell ref="D3:D4"/>
    <mergeCell ref="B3:B4"/>
    <mergeCell ref="G3:G4"/>
  </mergeCells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7" workbookViewId="0">
      <selection activeCell="A21" sqref="A21:I21"/>
    </sheetView>
  </sheetViews>
  <sheetFormatPr defaultRowHeight="15.75" x14ac:dyDescent="0.25"/>
  <cols>
    <col min="1" max="1" width="4.7109375" style="55" customWidth="1"/>
    <col min="2" max="2" width="22.7109375" style="55" customWidth="1"/>
    <col min="3" max="3" width="16.140625" style="55" customWidth="1"/>
    <col min="4" max="4" width="6.5703125" style="55" customWidth="1"/>
    <col min="5" max="5" width="15.28515625" style="55" customWidth="1"/>
    <col min="6" max="6" width="21.7109375" style="55" customWidth="1"/>
    <col min="7" max="7" width="15.85546875" style="55" customWidth="1"/>
    <col min="8" max="8" width="12.85546875" style="55" customWidth="1"/>
    <col min="9" max="9" width="17.5703125" style="55" customWidth="1"/>
    <col min="10" max="16384" width="9.140625" style="55"/>
  </cols>
  <sheetData>
    <row r="1" spans="1:10" ht="16.5" thickBot="1" x14ac:dyDescent="0.3">
      <c r="A1" s="173" t="s">
        <v>353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thickBot="1" x14ac:dyDescent="0.3">
      <c r="A2" s="167" t="s">
        <v>378</v>
      </c>
      <c r="B2" s="168"/>
      <c r="C2" s="168"/>
      <c r="D2" s="168"/>
      <c r="E2" s="168"/>
      <c r="F2" s="168"/>
      <c r="G2" s="168"/>
      <c r="H2" s="168"/>
      <c r="I2" s="168"/>
      <c r="J2" s="9"/>
    </row>
    <row r="3" spans="1:10" ht="15" customHeight="1" x14ac:dyDescent="0.25">
      <c r="A3" s="175" t="s">
        <v>0</v>
      </c>
      <c r="B3" s="177" t="s">
        <v>1</v>
      </c>
      <c r="C3" s="177" t="s">
        <v>120</v>
      </c>
      <c r="D3" s="179" t="s">
        <v>2</v>
      </c>
      <c r="E3" s="181" t="s">
        <v>4</v>
      </c>
      <c r="F3" s="181" t="s">
        <v>940</v>
      </c>
      <c r="G3" s="169" t="s">
        <v>6</v>
      </c>
      <c r="H3" s="169" t="s">
        <v>10</v>
      </c>
      <c r="I3" s="171" t="s">
        <v>3</v>
      </c>
      <c r="J3" s="9"/>
    </row>
    <row r="4" spans="1:10" ht="67.5" customHeight="1" thickBot="1" x14ac:dyDescent="0.3">
      <c r="A4" s="194"/>
      <c r="B4" s="195"/>
      <c r="C4" s="199"/>
      <c r="D4" s="196"/>
      <c r="E4" s="197"/>
      <c r="F4" s="184"/>
      <c r="G4" s="198"/>
      <c r="H4" s="198"/>
      <c r="I4" s="191"/>
      <c r="J4" s="9"/>
    </row>
    <row r="5" spans="1:10" ht="30" x14ac:dyDescent="0.25">
      <c r="A5" s="57">
        <v>1</v>
      </c>
      <c r="B5" s="81" t="s">
        <v>354</v>
      </c>
      <c r="C5" s="82" t="s">
        <v>355</v>
      </c>
      <c r="D5" s="95" t="s">
        <v>7</v>
      </c>
      <c r="E5" s="93">
        <v>10</v>
      </c>
      <c r="F5" s="93"/>
      <c r="G5" s="59">
        <v>0</v>
      </c>
      <c r="H5" s="59">
        <v>1.23</v>
      </c>
      <c r="I5" s="14">
        <f t="shared" ref="I5:I16" si="0">SUM(E5*G5)</f>
        <v>0</v>
      </c>
      <c r="J5" s="9"/>
    </row>
    <row r="6" spans="1:10" ht="30" x14ac:dyDescent="0.25">
      <c r="A6" s="57">
        <v>2</v>
      </c>
      <c r="B6" s="83" t="s">
        <v>356</v>
      </c>
      <c r="C6" s="84" t="s">
        <v>357</v>
      </c>
      <c r="D6" s="96" t="s">
        <v>7</v>
      </c>
      <c r="E6" s="94">
        <v>10</v>
      </c>
      <c r="F6" s="94"/>
      <c r="G6" s="59">
        <v>0</v>
      </c>
      <c r="H6" s="59">
        <v>1.23</v>
      </c>
      <c r="I6" s="14">
        <f t="shared" si="0"/>
        <v>0</v>
      </c>
      <c r="J6" s="9"/>
    </row>
    <row r="7" spans="1:10" ht="30" x14ac:dyDescent="0.25">
      <c r="A7" s="57">
        <v>3</v>
      </c>
      <c r="B7" s="83" t="s">
        <v>356</v>
      </c>
      <c r="C7" s="85" t="s">
        <v>358</v>
      </c>
      <c r="D7" s="96" t="s">
        <v>7</v>
      </c>
      <c r="E7" s="94">
        <v>10</v>
      </c>
      <c r="F7" s="94"/>
      <c r="G7" s="59">
        <v>0</v>
      </c>
      <c r="H7" s="59">
        <v>1.23</v>
      </c>
      <c r="I7" s="14">
        <f t="shared" si="0"/>
        <v>0</v>
      </c>
      <c r="J7" s="9"/>
    </row>
    <row r="8" spans="1:10" x14ac:dyDescent="0.25">
      <c r="A8" s="57">
        <v>4</v>
      </c>
      <c r="B8" s="86" t="s">
        <v>359</v>
      </c>
      <c r="C8" s="87" t="s">
        <v>360</v>
      </c>
      <c r="D8" s="96" t="s">
        <v>7</v>
      </c>
      <c r="E8" s="94">
        <v>10</v>
      </c>
      <c r="F8" s="94"/>
      <c r="G8" s="59">
        <v>0</v>
      </c>
      <c r="H8" s="59">
        <v>1.23</v>
      </c>
      <c r="I8" s="14">
        <f t="shared" si="0"/>
        <v>0</v>
      </c>
      <c r="J8" s="9"/>
    </row>
    <row r="9" spans="1:10" ht="30" x14ac:dyDescent="0.25">
      <c r="A9" s="57">
        <v>5</v>
      </c>
      <c r="B9" s="88" t="s">
        <v>361</v>
      </c>
      <c r="C9" s="89" t="s">
        <v>362</v>
      </c>
      <c r="D9" s="96" t="s">
        <v>7</v>
      </c>
      <c r="E9" s="94">
        <v>10</v>
      </c>
      <c r="F9" s="94"/>
      <c r="G9" s="59">
        <v>0</v>
      </c>
      <c r="H9" s="59">
        <v>1.23</v>
      </c>
      <c r="I9" s="14">
        <f t="shared" si="0"/>
        <v>0</v>
      </c>
      <c r="J9" s="9"/>
    </row>
    <row r="10" spans="1:10" x14ac:dyDescent="0.25">
      <c r="A10" s="57">
        <v>6</v>
      </c>
      <c r="B10" s="90" t="s">
        <v>90</v>
      </c>
      <c r="C10" s="91" t="s">
        <v>363</v>
      </c>
      <c r="D10" s="95" t="s">
        <v>7</v>
      </c>
      <c r="E10" s="93">
        <v>4</v>
      </c>
      <c r="F10" s="93"/>
      <c r="G10" s="59">
        <v>0</v>
      </c>
      <c r="H10" s="59">
        <v>1.23</v>
      </c>
      <c r="I10" s="14">
        <f t="shared" si="0"/>
        <v>0</v>
      </c>
      <c r="J10" s="9"/>
    </row>
    <row r="11" spans="1:10" x14ac:dyDescent="0.25">
      <c r="A11" s="57">
        <v>7</v>
      </c>
      <c r="B11" s="92" t="s">
        <v>364</v>
      </c>
      <c r="C11" s="84" t="s">
        <v>365</v>
      </c>
      <c r="D11" s="95" t="s">
        <v>7</v>
      </c>
      <c r="E11" s="93">
        <v>1</v>
      </c>
      <c r="F11" s="93"/>
      <c r="G11" s="59">
        <v>0</v>
      </c>
      <c r="H11" s="59">
        <v>1.23</v>
      </c>
      <c r="I11" s="14">
        <f t="shared" si="0"/>
        <v>0</v>
      </c>
      <c r="J11" s="9"/>
    </row>
    <row r="12" spans="1:10" x14ac:dyDescent="0.25">
      <c r="A12" s="57">
        <v>8</v>
      </c>
      <c r="B12" s="92" t="s">
        <v>366</v>
      </c>
      <c r="C12" s="84" t="s">
        <v>367</v>
      </c>
      <c r="D12" s="95" t="s">
        <v>7</v>
      </c>
      <c r="E12" s="93">
        <v>1</v>
      </c>
      <c r="F12" s="93"/>
      <c r="G12" s="59">
        <v>0</v>
      </c>
      <c r="H12" s="59">
        <v>1.23</v>
      </c>
      <c r="I12" s="14">
        <f t="shared" si="0"/>
        <v>0</v>
      </c>
      <c r="J12" s="9"/>
    </row>
    <row r="13" spans="1:10" ht="30" x14ac:dyDescent="0.25">
      <c r="A13" s="57">
        <v>9</v>
      </c>
      <c r="B13" s="90" t="s">
        <v>368</v>
      </c>
      <c r="C13" s="91" t="s">
        <v>369</v>
      </c>
      <c r="D13" s="95" t="s">
        <v>7</v>
      </c>
      <c r="E13" s="93">
        <v>1</v>
      </c>
      <c r="F13" s="93"/>
      <c r="G13" s="59">
        <v>0</v>
      </c>
      <c r="H13" s="59">
        <v>1.23</v>
      </c>
      <c r="I13" s="14">
        <f t="shared" si="0"/>
        <v>0</v>
      </c>
      <c r="J13" s="9"/>
    </row>
    <row r="14" spans="1:10" ht="30" x14ac:dyDescent="0.25">
      <c r="A14" s="57">
        <v>10</v>
      </c>
      <c r="B14" s="90" t="s">
        <v>370</v>
      </c>
      <c r="C14" s="91" t="s">
        <v>371</v>
      </c>
      <c r="D14" s="95" t="s">
        <v>7</v>
      </c>
      <c r="E14" s="93">
        <v>6</v>
      </c>
      <c r="F14" s="93"/>
      <c r="G14" s="59">
        <v>0</v>
      </c>
      <c r="H14" s="59">
        <v>1.23</v>
      </c>
      <c r="I14" s="14">
        <f t="shared" si="0"/>
        <v>0</v>
      </c>
      <c r="J14" s="9"/>
    </row>
    <row r="15" spans="1:10" ht="30" x14ac:dyDescent="0.25">
      <c r="A15" s="57">
        <v>11</v>
      </c>
      <c r="B15" s="90" t="s">
        <v>372</v>
      </c>
      <c r="C15" s="91" t="s">
        <v>373</v>
      </c>
      <c r="D15" s="95" t="s">
        <v>7</v>
      </c>
      <c r="E15" s="93">
        <v>6</v>
      </c>
      <c r="F15" s="93"/>
      <c r="G15" s="59">
        <v>0</v>
      </c>
      <c r="H15" s="59">
        <v>1.23</v>
      </c>
      <c r="I15" s="14">
        <f t="shared" si="0"/>
        <v>0</v>
      </c>
      <c r="J15" s="9"/>
    </row>
    <row r="16" spans="1:10" ht="45" x14ac:dyDescent="0.25">
      <c r="A16" s="57">
        <v>12</v>
      </c>
      <c r="B16" s="86" t="s">
        <v>374</v>
      </c>
      <c r="C16" s="91" t="s">
        <v>375</v>
      </c>
      <c r="D16" s="95" t="s">
        <v>7</v>
      </c>
      <c r="E16" s="93">
        <v>6</v>
      </c>
      <c r="F16" s="93"/>
      <c r="G16" s="59">
        <v>0</v>
      </c>
      <c r="H16" s="59">
        <v>1.23</v>
      </c>
      <c r="I16" s="14">
        <f t="shared" si="0"/>
        <v>0</v>
      </c>
      <c r="J16" s="9"/>
    </row>
    <row r="17" spans="1:9" ht="30" x14ac:dyDescent="0.25">
      <c r="A17" s="57">
        <v>13</v>
      </c>
      <c r="B17" s="90" t="s">
        <v>376</v>
      </c>
      <c r="C17" s="91" t="s">
        <v>377</v>
      </c>
      <c r="D17" s="95" t="s">
        <v>7</v>
      </c>
      <c r="E17" s="93">
        <v>6</v>
      </c>
      <c r="F17" s="93"/>
      <c r="G17" s="59">
        <v>0</v>
      </c>
      <c r="H17" s="59">
        <v>1.23</v>
      </c>
      <c r="I17" s="14">
        <f t="shared" ref="I17" si="1">SUM(E17*G17)</f>
        <v>0</v>
      </c>
    </row>
    <row r="18" spans="1:9" ht="33.75" customHeight="1" x14ac:dyDescent="0.25">
      <c r="A18" s="188" t="s">
        <v>379</v>
      </c>
      <c r="B18" s="189"/>
      <c r="C18" s="189"/>
      <c r="D18" s="189"/>
      <c r="E18" s="189"/>
      <c r="F18" s="189"/>
      <c r="G18" s="189"/>
      <c r="H18" s="190"/>
      <c r="I18" s="61">
        <f>SUM(I5:I17)</f>
        <v>0</v>
      </c>
    </row>
    <row r="21" spans="1:9" ht="69" customHeight="1" x14ac:dyDescent="0.25">
      <c r="A21" s="163" t="s">
        <v>941</v>
      </c>
      <c r="B21" s="163"/>
      <c r="C21" s="163"/>
      <c r="D21" s="163"/>
      <c r="E21" s="163"/>
      <c r="F21" s="163"/>
      <c r="G21" s="163"/>
      <c r="H21" s="163"/>
      <c r="I21" s="163"/>
    </row>
  </sheetData>
  <mergeCells count="13">
    <mergeCell ref="A21:I21"/>
    <mergeCell ref="F3:F4"/>
    <mergeCell ref="I3:I4"/>
    <mergeCell ref="A18:H18"/>
    <mergeCell ref="A1:J1"/>
    <mergeCell ref="A2:I2"/>
    <mergeCell ref="A3:A4"/>
    <mergeCell ref="B3:B4"/>
    <mergeCell ref="C3:C4"/>
    <mergeCell ref="D3:D4"/>
    <mergeCell ref="E3:E4"/>
    <mergeCell ref="G3:G4"/>
    <mergeCell ref="H3:H4"/>
  </mergeCells>
  <pageMargins left="0.7" right="0.7" top="0.75" bottom="0.75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opLeftCell="A69" workbookViewId="0">
      <selection activeCell="A78" sqref="A78:I78"/>
    </sheetView>
  </sheetViews>
  <sheetFormatPr defaultRowHeight="15.75" x14ac:dyDescent="0.25"/>
  <cols>
    <col min="1" max="1" width="4.7109375" style="55" customWidth="1"/>
    <col min="2" max="2" width="22.7109375" style="115" customWidth="1"/>
    <col min="3" max="3" width="16.140625" style="55" customWidth="1"/>
    <col min="4" max="4" width="6.5703125" style="55" customWidth="1"/>
    <col min="5" max="5" width="15.28515625" style="55" customWidth="1"/>
    <col min="6" max="6" width="23.5703125" style="55" customWidth="1"/>
    <col min="7" max="7" width="15.85546875" style="55" customWidth="1"/>
    <col min="8" max="8" width="12.85546875" style="55" customWidth="1"/>
    <col min="9" max="9" width="17.5703125" style="55" customWidth="1"/>
    <col min="10" max="16384" width="9.140625" style="55"/>
  </cols>
  <sheetData>
    <row r="1" spans="1:10" ht="16.5" thickBot="1" x14ac:dyDescent="0.3">
      <c r="A1" s="173" t="s">
        <v>487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thickBot="1" x14ac:dyDescent="0.3">
      <c r="A2" s="167" t="s">
        <v>486</v>
      </c>
      <c r="B2" s="168"/>
      <c r="C2" s="168"/>
      <c r="D2" s="168"/>
      <c r="E2" s="168"/>
      <c r="F2" s="168"/>
      <c r="G2" s="168"/>
      <c r="H2" s="168"/>
      <c r="I2" s="168"/>
      <c r="J2" s="9"/>
    </row>
    <row r="3" spans="1:10" ht="15" customHeight="1" x14ac:dyDescent="0.25">
      <c r="A3" s="175" t="s">
        <v>0</v>
      </c>
      <c r="B3" s="177" t="s">
        <v>1</v>
      </c>
      <c r="C3" s="177" t="s">
        <v>120</v>
      </c>
      <c r="D3" s="179" t="s">
        <v>2</v>
      </c>
      <c r="E3" s="181" t="s">
        <v>4</v>
      </c>
      <c r="F3" s="181" t="s">
        <v>940</v>
      </c>
      <c r="G3" s="169" t="s">
        <v>6</v>
      </c>
      <c r="H3" s="169" t="s">
        <v>10</v>
      </c>
      <c r="I3" s="171" t="s">
        <v>3</v>
      </c>
      <c r="J3" s="9"/>
    </row>
    <row r="4" spans="1:10" ht="75" customHeight="1" thickBot="1" x14ac:dyDescent="0.3">
      <c r="A4" s="194"/>
      <c r="B4" s="195"/>
      <c r="C4" s="199"/>
      <c r="D4" s="196"/>
      <c r="E4" s="197"/>
      <c r="F4" s="184"/>
      <c r="G4" s="198"/>
      <c r="H4" s="198"/>
      <c r="I4" s="191"/>
      <c r="J4" s="9"/>
    </row>
    <row r="5" spans="1:10" x14ac:dyDescent="0.25">
      <c r="A5" s="57">
        <v>1</v>
      </c>
      <c r="B5" s="106" t="s">
        <v>380</v>
      </c>
      <c r="C5" s="97">
        <v>701683633</v>
      </c>
      <c r="D5" s="36" t="s">
        <v>225</v>
      </c>
      <c r="E5" s="116">
        <v>10</v>
      </c>
      <c r="F5" s="116"/>
      <c r="G5" s="59">
        <v>0</v>
      </c>
      <c r="H5" s="59">
        <v>1.23</v>
      </c>
      <c r="I5" s="14">
        <f t="shared" ref="I5:I16" si="0">SUM(E5*G5)</f>
        <v>0</v>
      </c>
      <c r="J5" s="9"/>
    </row>
    <row r="6" spans="1:10" x14ac:dyDescent="0.25">
      <c r="A6" s="57">
        <v>2</v>
      </c>
      <c r="B6" s="106" t="s">
        <v>354</v>
      </c>
      <c r="C6" s="97">
        <v>779059133</v>
      </c>
      <c r="D6" s="36" t="s">
        <v>225</v>
      </c>
      <c r="E6" s="116">
        <v>20</v>
      </c>
      <c r="F6" s="116"/>
      <c r="G6" s="59">
        <v>0</v>
      </c>
      <c r="H6" s="59">
        <v>1.23</v>
      </c>
      <c r="I6" s="14">
        <f t="shared" si="0"/>
        <v>0</v>
      </c>
      <c r="J6" s="9"/>
    </row>
    <row r="7" spans="1:10" ht="30" x14ac:dyDescent="0.25">
      <c r="A7" s="57">
        <v>3</v>
      </c>
      <c r="B7" s="106" t="s">
        <v>381</v>
      </c>
      <c r="C7" s="98">
        <v>389999998</v>
      </c>
      <c r="D7" s="36" t="s">
        <v>225</v>
      </c>
      <c r="E7" s="116">
        <v>2</v>
      </c>
      <c r="F7" s="116"/>
      <c r="G7" s="59">
        <v>0</v>
      </c>
      <c r="H7" s="59">
        <v>1.23</v>
      </c>
      <c r="I7" s="14">
        <f t="shared" si="0"/>
        <v>0</v>
      </c>
      <c r="J7" s="9"/>
    </row>
    <row r="8" spans="1:10" ht="15.75" customHeight="1" x14ac:dyDescent="0.25">
      <c r="A8" s="57">
        <v>4</v>
      </c>
      <c r="B8" s="106" t="s">
        <v>382</v>
      </c>
      <c r="C8" s="99">
        <v>779058194</v>
      </c>
      <c r="D8" s="36" t="s">
        <v>225</v>
      </c>
      <c r="E8" s="116">
        <v>2</v>
      </c>
      <c r="F8" s="116"/>
      <c r="G8" s="59">
        <v>0</v>
      </c>
      <c r="H8" s="59">
        <v>1.23</v>
      </c>
      <c r="I8" s="14">
        <f t="shared" si="0"/>
        <v>0</v>
      </c>
      <c r="J8" s="9"/>
    </row>
    <row r="9" spans="1:10" ht="15.75" customHeight="1" x14ac:dyDescent="0.25">
      <c r="A9" s="57">
        <v>5</v>
      </c>
      <c r="B9" s="106" t="s">
        <v>383</v>
      </c>
      <c r="C9" s="97">
        <v>782013756</v>
      </c>
      <c r="D9" s="36" t="s">
        <v>225</v>
      </c>
      <c r="E9" s="116">
        <v>2</v>
      </c>
      <c r="F9" s="116"/>
      <c r="G9" s="59">
        <v>0</v>
      </c>
      <c r="H9" s="59">
        <v>1.23</v>
      </c>
      <c r="I9" s="14">
        <f t="shared" si="0"/>
        <v>0</v>
      </c>
      <c r="J9" s="9"/>
    </row>
    <row r="10" spans="1:10" ht="30" x14ac:dyDescent="0.25">
      <c r="A10" s="57">
        <v>6</v>
      </c>
      <c r="B10" s="106" t="s">
        <v>384</v>
      </c>
      <c r="C10" s="98">
        <v>388888887</v>
      </c>
      <c r="D10" s="36" t="s">
        <v>225</v>
      </c>
      <c r="E10" s="116">
        <v>1</v>
      </c>
      <c r="F10" s="116"/>
      <c r="G10" s="59">
        <v>0</v>
      </c>
      <c r="H10" s="59">
        <v>1.23</v>
      </c>
      <c r="I10" s="14">
        <f t="shared" si="0"/>
        <v>0</v>
      </c>
      <c r="J10" s="9"/>
    </row>
    <row r="11" spans="1:10" ht="45" x14ac:dyDescent="0.25">
      <c r="A11" s="57">
        <v>7</v>
      </c>
      <c r="B11" s="106" t="s">
        <v>385</v>
      </c>
      <c r="C11" s="97">
        <v>701683977</v>
      </c>
      <c r="D11" s="36" t="s">
        <v>7</v>
      </c>
      <c r="E11" s="116">
        <v>10</v>
      </c>
      <c r="F11" s="116"/>
      <c r="G11" s="59">
        <v>0</v>
      </c>
      <c r="H11" s="59">
        <v>1.23</v>
      </c>
      <c r="I11" s="14">
        <f t="shared" si="0"/>
        <v>0</v>
      </c>
      <c r="J11" s="9"/>
    </row>
    <row r="12" spans="1:10" x14ac:dyDescent="0.25">
      <c r="A12" s="57">
        <v>8</v>
      </c>
      <c r="B12" s="106" t="s">
        <v>35</v>
      </c>
      <c r="C12" s="97">
        <v>779054965</v>
      </c>
      <c r="D12" s="36" t="s">
        <v>225</v>
      </c>
      <c r="E12" s="116">
        <v>2</v>
      </c>
      <c r="F12" s="116"/>
      <c r="G12" s="59">
        <v>0</v>
      </c>
      <c r="H12" s="59">
        <v>1.23</v>
      </c>
      <c r="I12" s="14">
        <f t="shared" si="0"/>
        <v>0</v>
      </c>
      <c r="J12" s="9"/>
    </row>
    <row r="13" spans="1:10" ht="30" x14ac:dyDescent="0.25">
      <c r="A13" s="57">
        <v>9</v>
      </c>
      <c r="B13" s="106" t="s">
        <v>386</v>
      </c>
      <c r="C13" s="97">
        <v>779059528</v>
      </c>
      <c r="D13" s="36" t="s">
        <v>225</v>
      </c>
      <c r="E13" s="116">
        <v>1</v>
      </c>
      <c r="F13" s="116"/>
      <c r="G13" s="59">
        <v>0</v>
      </c>
      <c r="H13" s="59">
        <v>1.23</v>
      </c>
      <c r="I13" s="14">
        <f t="shared" si="0"/>
        <v>0</v>
      </c>
      <c r="J13" s="9"/>
    </row>
    <row r="14" spans="1:10" ht="30" x14ac:dyDescent="0.25">
      <c r="A14" s="57">
        <v>10</v>
      </c>
      <c r="B14" s="106" t="s">
        <v>387</v>
      </c>
      <c r="C14" s="97">
        <v>743444850</v>
      </c>
      <c r="D14" s="36" t="s">
        <v>225</v>
      </c>
      <c r="E14" s="116">
        <v>2</v>
      </c>
      <c r="F14" s="116"/>
      <c r="G14" s="59">
        <v>0</v>
      </c>
      <c r="H14" s="59">
        <v>1.23</v>
      </c>
      <c r="I14" s="14">
        <f t="shared" si="0"/>
        <v>0</v>
      </c>
      <c r="J14" s="9"/>
    </row>
    <row r="15" spans="1:10" x14ac:dyDescent="0.25">
      <c r="A15" s="57">
        <v>11</v>
      </c>
      <c r="B15" s="106" t="s">
        <v>388</v>
      </c>
      <c r="C15" s="97">
        <v>779057887</v>
      </c>
      <c r="D15" s="36" t="s">
        <v>225</v>
      </c>
      <c r="E15" s="116">
        <v>2</v>
      </c>
      <c r="F15" s="116"/>
      <c r="G15" s="59">
        <v>0</v>
      </c>
      <c r="H15" s="59">
        <v>1.23</v>
      </c>
      <c r="I15" s="14">
        <f t="shared" si="0"/>
        <v>0</v>
      </c>
      <c r="J15" s="9"/>
    </row>
    <row r="16" spans="1:10" ht="30" x14ac:dyDescent="0.25">
      <c r="A16" s="57">
        <v>12</v>
      </c>
      <c r="B16" s="107" t="s">
        <v>389</v>
      </c>
      <c r="C16" s="97">
        <v>782014710</v>
      </c>
      <c r="D16" s="36" t="s">
        <v>225</v>
      </c>
      <c r="E16" s="116">
        <v>20</v>
      </c>
      <c r="F16" s="116"/>
      <c r="G16" s="59">
        <v>0</v>
      </c>
      <c r="H16" s="59">
        <v>1.23</v>
      </c>
      <c r="I16" s="14">
        <f t="shared" si="0"/>
        <v>0</v>
      </c>
      <c r="J16" s="9"/>
    </row>
    <row r="17" spans="1:9" x14ac:dyDescent="0.25">
      <c r="A17" s="57">
        <v>13</v>
      </c>
      <c r="B17" s="106" t="s">
        <v>390</v>
      </c>
      <c r="C17" s="97">
        <v>779059417</v>
      </c>
      <c r="D17" s="36" t="s">
        <v>225</v>
      </c>
      <c r="E17" s="116">
        <v>2</v>
      </c>
      <c r="F17" s="116"/>
      <c r="G17" s="59">
        <v>0</v>
      </c>
      <c r="H17" s="59">
        <v>1.23</v>
      </c>
      <c r="I17" s="14">
        <f t="shared" ref="I17:I69" si="1">SUM(E17*G17)</f>
        <v>0</v>
      </c>
    </row>
    <row r="18" spans="1:9" ht="45" x14ac:dyDescent="0.25">
      <c r="A18" s="57">
        <v>14</v>
      </c>
      <c r="B18" s="106" t="s">
        <v>391</v>
      </c>
      <c r="C18" s="97">
        <v>10298350</v>
      </c>
      <c r="D18" s="36" t="s">
        <v>7</v>
      </c>
      <c r="E18" s="116">
        <v>6</v>
      </c>
      <c r="F18" s="116"/>
      <c r="G18" s="59">
        <v>0</v>
      </c>
      <c r="H18" s="59">
        <v>1.23</v>
      </c>
      <c r="I18" s="14">
        <f t="shared" si="1"/>
        <v>0</v>
      </c>
    </row>
    <row r="19" spans="1:9" x14ac:dyDescent="0.25">
      <c r="A19" s="57">
        <v>15</v>
      </c>
      <c r="B19" s="106" t="s">
        <v>392</v>
      </c>
      <c r="C19" s="97">
        <v>779057004</v>
      </c>
      <c r="D19" s="36" t="s">
        <v>7</v>
      </c>
      <c r="E19" s="116">
        <v>2</v>
      </c>
      <c r="F19" s="116"/>
      <c r="G19" s="59">
        <v>0</v>
      </c>
      <c r="H19" s="59">
        <v>1.23</v>
      </c>
      <c r="I19" s="14">
        <f t="shared" si="1"/>
        <v>0</v>
      </c>
    </row>
    <row r="20" spans="1:9" ht="30" x14ac:dyDescent="0.25">
      <c r="A20" s="57">
        <v>16</v>
      </c>
      <c r="B20" s="106" t="s">
        <v>393</v>
      </c>
      <c r="C20" s="99" t="s">
        <v>394</v>
      </c>
      <c r="D20" s="36" t="s">
        <v>7</v>
      </c>
      <c r="E20" s="116">
        <v>6</v>
      </c>
      <c r="F20" s="116"/>
      <c r="G20" s="59">
        <v>0</v>
      </c>
      <c r="H20" s="59">
        <v>1.23</v>
      </c>
      <c r="I20" s="14">
        <f t="shared" si="1"/>
        <v>0</v>
      </c>
    </row>
    <row r="21" spans="1:9" x14ac:dyDescent="0.25">
      <c r="A21" s="57">
        <v>17</v>
      </c>
      <c r="B21" s="108" t="s">
        <v>395</v>
      </c>
      <c r="C21" s="101">
        <v>335411301000</v>
      </c>
      <c r="D21" s="36" t="s">
        <v>7</v>
      </c>
      <c r="E21" s="116">
        <v>1</v>
      </c>
      <c r="F21" s="116"/>
      <c r="G21" s="59">
        <v>0</v>
      </c>
      <c r="H21" s="59">
        <v>1.23</v>
      </c>
      <c r="I21" s="14">
        <f t="shared" si="1"/>
        <v>0</v>
      </c>
    </row>
    <row r="22" spans="1:9" ht="30" x14ac:dyDescent="0.25">
      <c r="A22" s="57">
        <v>18</v>
      </c>
      <c r="B22" s="109" t="s">
        <v>396</v>
      </c>
      <c r="C22" s="97">
        <v>251457090</v>
      </c>
      <c r="D22" s="36" t="s">
        <v>225</v>
      </c>
      <c r="E22" s="116">
        <v>2</v>
      </c>
      <c r="F22" s="116"/>
      <c r="G22" s="59">
        <v>0</v>
      </c>
      <c r="H22" s="59">
        <v>1.23</v>
      </c>
      <c r="I22" s="14">
        <f t="shared" si="1"/>
        <v>0</v>
      </c>
    </row>
    <row r="23" spans="1:9" ht="45" x14ac:dyDescent="0.25">
      <c r="A23" s="57">
        <v>19</v>
      </c>
      <c r="B23" s="110" t="s">
        <v>397</v>
      </c>
      <c r="C23" s="102" t="s">
        <v>398</v>
      </c>
      <c r="D23" s="36" t="s">
        <v>225</v>
      </c>
      <c r="E23" s="116">
        <v>1</v>
      </c>
      <c r="F23" s="116"/>
      <c r="G23" s="59">
        <v>0</v>
      </c>
      <c r="H23" s="59">
        <v>1.23</v>
      </c>
      <c r="I23" s="14">
        <f t="shared" si="1"/>
        <v>0</v>
      </c>
    </row>
    <row r="24" spans="1:9" ht="30" x14ac:dyDescent="0.25">
      <c r="A24" s="57">
        <v>20</v>
      </c>
      <c r="B24" s="110" t="s">
        <v>399</v>
      </c>
      <c r="C24" s="102" t="s">
        <v>400</v>
      </c>
      <c r="D24" s="36" t="s">
        <v>225</v>
      </c>
      <c r="E24" s="116">
        <v>1</v>
      </c>
      <c r="F24" s="116"/>
      <c r="G24" s="59">
        <v>0</v>
      </c>
      <c r="H24" s="59">
        <v>1.23</v>
      </c>
      <c r="I24" s="14">
        <f t="shared" si="1"/>
        <v>0</v>
      </c>
    </row>
    <row r="25" spans="1:9" ht="30" x14ac:dyDescent="0.25">
      <c r="A25" s="57">
        <v>21</v>
      </c>
      <c r="B25" s="111" t="s">
        <v>401</v>
      </c>
      <c r="C25" s="102" t="s">
        <v>402</v>
      </c>
      <c r="D25" s="36" t="s">
        <v>225</v>
      </c>
      <c r="E25" s="116">
        <v>1</v>
      </c>
      <c r="F25" s="116"/>
      <c r="G25" s="59">
        <v>0</v>
      </c>
      <c r="H25" s="59">
        <v>1.23</v>
      </c>
      <c r="I25" s="14">
        <f t="shared" si="1"/>
        <v>0</v>
      </c>
    </row>
    <row r="26" spans="1:9" ht="30" x14ac:dyDescent="0.25">
      <c r="A26" s="57">
        <v>22</v>
      </c>
      <c r="B26" s="111" t="s">
        <v>403</v>
      </c>
      <c r="C26" s="102" t="s">
        <v>404</v>
      </c>
      <c r="D26" s="118" t="s">
        <v>225</v>
      </c>
      <c r="E26" s="116">
        <v>1</v>
      </c>
      <c r="F26" s="116"/>
      <c r="G26" s="59">
        <v>0</v>
      </c>
      <c r="H26" s="59">
        <v>1.23</v>
      </c>
      <c r="I26" s="14">
        <f t="shared" si="1"/>
        <v>0</v>
      </c>
    </row>
    <row r="27" spans="1:9" ht="30" x14ac:dyDescent="0.25">
      <c r="A27" s="57">
        <v>23</v>
      </c>
      <c r="B27" s="111" t="s">
        <v>405</v>
      </c>
      <c r="C27" s="102" t="s">
        <v>406</v>
      </c>
      <c r="D27" s="36" t="s">
        <v>225</v>
      </c>
      <c r="E27" s="116">
        <v>2</v>
      </c>
      <c r="F27" s="116"/>
      <c r="G27" s="59">
        <v>0</v>
      </c>
      <c r="H27" s="59">
        <v>1.23</v>
      </c>
      <c r="I27" s="14">
        <f t="shared" si="1"/>
        <v>0</v>
      </c>
    </row>
    <row r="28" spans="1:9" x14ac:dyDescent="0.25">
      <c r="A28" s="57">
        <v>24</v>
      </c>
      <c r="B28" s="106" t="s">
        <v>407</v>
      </c>
      <c r="C28" s="97">
        <v>779057219</v>
      </c>
      <c r="D28" s="118" t="s">
        <v>225</v>
      </c>
      <c r="E28" s="116">
        <v>1</v>
      </c>
      <c r="F28" s="116"/>
      <c r="G28" s="59">
        <v>0</v>
      </c>
      <c r="H28" s="59">
        <v>1.23</v>
      </c>
      <c r="I28" s="14">
        <f t="shared" si="1"/>
        <v>0</v>
      </c>
    </row>
    <row r="29" spans="1:9" x14ac:dyDescent="0.25">
      <c r="A29" s="57">
        <v>25</v>
      </c>
      <c r="B29" s="107" t="s">
        <v>408</v>
      </c>
      <c r="C29" s="97">
        <v>779057005</v>
      </c>
      <c r="D29" s="118" t="s">
        <v>225</v>
      </c>
      <c r="E29" s="116">
        <v>10</v>
      </c>
      <c r="F29" s="116"/>
      <c r="G29" s="59">
        <v>0</v>
      </c>
      <c r="H29" s="59">
        <v>1.23</v>
      </c>
      <c r="I29" s="14">
        <f t="shared" si="1"/>
        <v>0</v>
      </c>
    </row>
    <row r="30" spans="1:9" ht="30" x14ac:dyDescent="0.25">
      <c r="A30" s="57">
        <v>26</v>
      </c>
      <c r="B30" s="106" t="s">
        <v>409</v>
      </c>
      <c r="C30" s="97">
        <v>779057881</v>
      </c>
      <c r="D30" s="36" t="s">
        <v>225</v>
      </c>
      <c r="E30" s="116">
        <v>4</v>
      </c>
      <c r="F30" s="116"/>
      <c r="G30" s="59">
        <v>0</v>
      </c>
      <c r="H30" s="59">
        <v>1.23</v>
      </c>
      <c r="I30" s="14">
        <f t="shared" si="1"/>
        <v>0</v>
      </c>
    </row>
    <row r="31" spans="1:9" ht="195" x14ac:dyDescent="0.25">
      <c r="A31" s="57">
        <v>27</v>
      </c>
      <c r="B31" s="103" t="s">
        <v>410</v>
      </c>
      <c r="C31" s="20" t="s">
        <v>411</v>
      </c>
      <c r="D31" s="118" t="s">
        <v>225</v>
      </c>
      <c r="E31" s="117">
        <v>6</v>
      </c>
      <c r="F31" s="117"/>
      <c r="G31" s="59">
        <v>0</v>
      </c>
      <c r="H31" s="59">
        <v>1.23</v>
      </c>
      <c r="I31" s="14">
        <f t="shared" si="1"/>
        <v>0</v>
      </c>
    </row>
    <row r="32" spans="1:9" ht="195" x14ac:dyDescent="0.25">
      <c r="A32" s="57">
        <v>28</v>
      </c>
      <c r="B32" s="103" t="s">
        <v>412</v>
      </c>
      <c r="C32" s="20" t="s">
        <v>411</v>
      </c>
      <c r="D32" s="118" t="s">
        <v>225</v>
      </c>
      <c r="E32" s="117">
        <v>6</v>
      </c>
      <c r="F32" s="117"/>
      <c r="G32" s="59">
        <v>0</v>
      </c>
      <c r="H32" s="59">
        <v>1.23</v>
      </c>
      <c r="I32" s="14">
        <f t="shared" si="1"/>
        <v>0</v>
      </c>
    </row>
    <row r="33" spans="1:9" x14ac:dyDescent="0.25">
      <c r="A33" s="57">
        <v>29</v>
      </c>
      <c r="B33" s="106" t="s">
        <v>413</v>
      </c>
      <c r="C33" s="97">
        <v>782015659</v>
      </c>
      <c r="D33" s="36" t="s">
        <v>7</v>
      </c>
      <c r="E33" s="116">
        <v>8</v>
      </c>
      <c r="F33" s="116"/>
      <c r="G33" s="59">
        <v>0</v>
      </c>
      <c r="H33" s="59">
        <v>1.23</v>
      </c>
      <c r="I33" s="14">
        <f t="shared" si="1"/>
        <v>0</v>
      </c>
    </row>
    <row r="34" spans="1:9" ht="30" x14ac:dyDescent="0.25">
      <c r="A34" s="57">
        <v>30</v>
      </c>
      <c r="B34" s="106" t="s">
        <v>414</v>
      </c>
      <c r="C34" s="99" t="s">
        <v>415</v>
      </c>
      <c r="D34" s="36" t="s">
        <v>225</v>
      </c>
      <c r="E34" s="116">
        <v>4</v>
      </c>
      <c r="F34" s="116"/>
      <c r="G34" s="59">
        <v>0</v>
      </c>
      <c r="H34" s="59">
        <v>1.23</v>
      </c>
      <c r="I34" s="14">
        <f t="shared" si="1"/>
        <v>0</v>
      </c>
    </row>
    <row r="35" spans="1:9" ht="30" x14ac:dyDescent="0.25">
      <c r="A35" s="57">
        <v>31</v>
      </c>
      <c r="B35" s="112" t="s">
        <v>416</v>
      </c>
      <c r="C35" s="99" t="s">
        <v>417</v>
      </c>
      <c r="D35" s="36" t="s">
        <v>225</v>
      </c>
      <c r="E35" s="116">
        <v>4</v>
      </c>
      <c r="F35" s="116"/>
      <c r="G35" s="59">
        <v>0</v>
      </c>
      <c r="H35" s="59">
        <v>1.23</v>
      </c>
      <c r="I35" s="14">
        <f t="shared" si="1"/>
        <v>0</v>
      </c>
    </row>
    <row r="36" spans="1:9" ht="30" x14ac:dyDescent="0.25">
      <c r="A36" s="57">
        <v>32</v>
      </c>
      <c r="B36" s="112" t="s">
        <v>418</v>
      </c>
      <c r="C36" s="99" t="s">
        <v>419</v>
      </c>
      <c r="D36" s="36" t="s">
        <v>225</v>
      </c>
      <c r="E36" s="116">
        <v>4</v>
      </c>
      <c r="F36" s="116"/>
      <c r="G36" s="59">
        <v>0</v>
      </c>
      <c r="H36" s="59">
        <v>1.23</v>
      </c>
      <c r="I36" s="14">
        <f t="shared" si="1"/>
        <v>0</v>
      </c>
    </row>
    <row r="37" spans="1:9" x14ac:dyDescent="0.25">
      <c r="A37" s="57">
        <v>33</v>
      </c>
      <c r="B37" s="106" t="s">
        <v>420</v>
      </c>
      <c r="C37" s="99" t="s">
        <v>421</v>
      </c>
      <c r="D37" s="36" t="s">
        <v>225</v>
      </c>
      <c r="E37" s="116">
        <v>6</v>
      </c>
      <c r="F37" s="116"/>
      <c r="G37" s="59">
        <v>0</v>
      </c>
      <c r="H37" s="59">
        <v>1.23</v>
      </c>
      <c r="I37" s="14">
        <f t="shared" si="1"/>
        <v>0</v>
      </c>
    </row>
    <row r="38" spans="1:9" x14ac:dyDescent="0.25">
      <c r="A38" s="57">
        <v>34</v>
      </c>
      <c r="B38" s="106" t="s">
        <v>422</v>
      </c>
      <c r="C38" s="99" t="s">
        <v>423</v>
      </c>
      <c r="D38" s="36" t="s">
        <v>225</v>
      </c>
      <c r="E38" s="116">
        <v>4</v>
      </c>
      <c r="F38" s="116"/>
      <c r="G38" s="59">
        <v>0</v>
      </c>
      <c r="H38" s="59">
        <v>1.23</v>
      </c>
      <c r="I38" s="14">
        <f t="shared" si="1"/>
        <v>0</v>
      </c>
    </row>
    <row r="39" spans="1:9" ht="30" x14ac:dyDescent="0.25">
      <c r="A39" s="57">
        <v>35</v>
      </c>
      <c r="B39" s="112" t="s">
        <v>424</v>
      </c>
      <c r="C39" s="99" t="s">
        <v>425</v>
      </c>
      <c r="D39" s="36" t="s">
        <v>225</v>
      </c>
      <c r="E39" s="116">
        <v>4</v>
      </c>
      <c r="F39" s="116"/>
      <c r="G39" s="59">
        <v>0</v>
      </c>
      <c r="H39" s="59">
        <v>1.23</v>
      </c>
      <c r="I39" s="14">
        <f t="shared" si="1"/>
        <v>0</v>
      </c>
    </row>
    <row r="40" spans="1:9" x14ac:dyDescent="0.25">
      <c r="A40" s="57">
        <v>36</v>
      </c>
      <c r="B40" s="112" t="s">
        <v>426</v>
      </c>
      <c r="C40" s="99" t="s">
        <v>427</v>
      </c>
      <c r="D40" s="36" t="s">
        <v>225</v>
      </c>
      <c r="E40" s="116">
        <v>2</v>
      </c>
      <c r="F40" s="116"/>
      <c r="G40" s="59">
        <v>0</v>
      </c>
      <c r="H40" s="59">
        <v>1.23</v>
      </c>
      <c r="I40" s="14">
        <f t="shared" si="1"/>
        <v>0</v>
      </c>
    </row>
    <row r="41" spans="1:9" ht="31.5" x14ac:dyDescent="0.25">
      <c r="A41" s="57">
        <v>37</v>
      </c>
      <c r="B41" s="113" t="s">
        <v>428</v>
      </c>
      <c r="C41" s="104" t="s">
        <v>429</v>
      </c>
      <c r="D41" s="118" t="s">
        <v>225</v>
      </c>
      <c r="E41" s="117">
        <v>4</v>
      </c>
      <c r="F41" s="117"/>
      <c r="G41" s="59">
        <v>0</v>
      </c>
      <c r="H41" s="59">
        <v>1.23</v>
      </c>
      <c r="I41" s="14">
        <f t="shared" si="1"/>
        <v>0</v>
      </c>
    </row>
    <row r="42" spans="1:9" ht="45" x14ac:dyDescent="0.25">
      <c r="A42" s="57">
        <v>38</v>
      </c>
      <c r="B42" s="112" t="s">
        <v>430</v>
      </c>
      <c r="C42" s="105" t="s">
        <v>431</v>
      </c>
      <c r="D42" s="36" t="s">
        <v>225</v>
      </c>
      <c r="E42" s="116">
        <v>4</v>
      </c>
      <c r="F42" s="116"/>
      <c r="G42" s="59">
        <v>0</v>
      </c>
      <c r="H42" s="59">
        <v>1.23</v>
      </c>
      <c r="I42" s="14">
        <f t="shared" si="1"/>
        <v>0</v>
      </c>
    </row>
    <row r="43" spans="1:9" x14ac:dyDescent="0.25">
      <c r="A43" s="57">
        <v>39</v>
      </c>
      <c r="B43" s="112" t="s">
        <v>432</v>
      </c>
      <c r="C43" s="99" t="s">
        <v>433</v>
      </c>
      <c r="D43" s="36" t="s">
        <v>225</v>
      </c>
      <c r="E43" s="116">
        <v>2</v>
      </c>
      <c r="F43" s="116"/>
      <c r="G43" s="59">
        <v>0</v>
      </c>
      <c r="H43" s="59">
        <v>1.23</v>
      </c>
      <c r="I43" s="14">
        <f t="shared" si="1"/>
        <v>0</v>
      </c>
    </row>
    <row r="44" spans="1:9" ht="30" x14ac:dyDescent="0.25">
      <c r="A44" s="57">
        <v>40</v>
      </c>
      <c r="B44" s="112" t="s">
        <v>434</v>
      </c>
      <c r="C44" s="99" t="s">
        <v>435</v>
      </c>
      <c r="D44" s="36" t="s">
        <v>225</v>
      </c>
      <c r="E44" s="116">
        <v>2</v>
      </c>
      <c r="F44" s="116"/>
      <c r="G44" s="59">
        <v>0</v>
      </c>
      <c r="H44" s="59">
        <v>1.23</v>
      </c>
      <c r="I44" s="14">
        <f t="shared" si="1"/>
        <v>0</v>
      </c>
    </row>
    <row r="45" spans="1:9" x14ac:dyDescent="0.25">
      <c r="A45" s="57">
        <v>41</v>
      </c>
      <c r="B45" s="112" t="s">
        <v>436</v>
      </c>
      <c r="C45" s="99" t="s">
        <v>437</v>
      </c>
      <c r="D45" s="36" t="s">
        <v>225</v>
      </c>
      <c r="E45" s="116">
        <v>4</v>
      </c>
      <c r="F45" s="116"/>
      <c r="G45" s="59">
        <v>0</v>
      </c>
      <c r="H45" s="59">
        <v>1.23</v>
      </c>
      <c r="I45" s="14">
        <f t="shared" si="1"/>
        <v>0</v>
      </c>
    </row>
    <row r="46" spans="1:9" ht="45" x14ac:dyDescent="0.25">
      <c r="A46" s="57">
        <v>42</v>
      </c>
      <c r="B46" s="112" t="s">
        <v>438</v>
      </c>
      <c r="C46" s="99" t="s">
        <v>439</v>
      </c>
      <c r="D46" s="36" t="s">
        <v>225</v>
      </c>
      <c r="E46" s="116">
        <v>4</v>
      </c>
      <c r="F46" s="116"/>
      <c r="G46" s="59">
        <v>0</v>
      </c>
      <c r="H46" s="59">
        <v>1.23</v>
      </c>
      <c r="I46" s="14">
        <f t="shared" si="1"/>
        <v>0</v>
      </c>
    </row>
    <row r="47" spans="1:9" ht="45" x14ac:dyDescent="0.25">
      <c r="A47" s="57">
        <v>43</v>
      </c>
      <c r="B47" s="112" t="s">
        <v>440</v>
      </c>
      <c r="C47" s="99" t="s">
        <v>441</v>
      </c>
      <c r="D47" s="36" t="s">
        <v>225</v>
      </c>
      <c r="E47" s="116">
        <v>2</v>
      </c>
      <c r="F47" s="116"/>
      <c r="G47" s="59">
        <v>0</v>
      </c>
      <c r="H47" s="59">
        <v>1.23</v>
      </c>
      <c r="I47" s="14">
        <f t="shared" si="1"/>
        <v>0</v>
      </c>
    </row>
    <row r="48" spans="1:9" ht="45" x14ac:dyDescent="0.25">
      <c r="A48" s="57">
        <v>44</v>
      </c>
      <c r="B48" s="112" t="s">
        <v>440</v>
      </c>
      <c r="C48" s="99" t="s">
        <v>442</v>
      </c>
      <c r="D48" s="36" t="s">
        <v>225</v>
      </c>
      <c r="E48" s="116">
        <v>2</v>
      </c>
      <c r="F48" s="116"/>
      <c r="G48" s="59">
        <v>0</v>
      </c>
      <c r="H48" s="59">
        <v>1.23</v>
      </c>
      <c r="I48" s="14">
        <f t="shared" si="1"/>
        <v>0</v>
      </c>
    </row>
    <row r="49" spans="1:9" ht="30" x14ac:dyDescent="0.25">
      <c r="A49" s="57">
        <v>45</v>
      </c>
      <c r="B49" s="106" t="s">
        <v>443</v>
      </c>
      <c r="C49" s="99" t="s">
        <v>444</v>
      </c>
      <c r="D49" s="118" t="s">
        <v>225</v>
      </c>
      <c r="E49" s="116">
        <v>1</v>
      </c>
      <c r="F49" s="116"/>
      <c r="G49" s="59">
        <v>0</v>
      </c>
      <c r="H49" s="59">
        <v>1.23</v>
      </c>
      <c r="I49" s="14">
        <f t="shared" si="1"/>
        <v>0</v>
      </c>
    </row>
    <row r="50" spans="1:9" ht="30" x14ac:dyDescent="0.25">
      <c r="A50" s="57">
        <v>46</v>
      </c>
      <c r="B50" s="106" t="s">
        <v>445</v>
      </c>
      <c r="C50" s="99" t="s">
        <v>446</v>
      </c>
      <c r="D50" s="118" t="s">
        <v>225</v>
      </c>
      <c r="E50" s="116">
        <v>1</v>
      </c>
      <c r="F50" s="116"/>
      <c r="G50" s="59">
        <v>0</v>
      </c>
      <c r="H50" s="59">
        <v>1.23</v>
      </c>
      <c r="I50" s="14">
        <f t="shared" si="1"/>
        <v>0</v>
      </c>
    </row>
    <row r="51" spans="1:9" ht="30" x14ac:dyDescent="0.25">
      <c r="A51" s="57">
        <v>47</v>
      </c>
      <c r="B51" s="114" t="s">
        <v>447</v>
      </c>
      <c r="C51" s="99" t="s">
        <v>448</v>
      </c>
      <c r="D51" s="36" t="s">
        <v>225</v>
      </c>
      <c r="E51" s="116">
        <v>2</v>
      </c>
      <c r="F51" s="116"/>
      <c r="G51" s="59">
        <v>0</v>
      </c>
      <c r="H51" s="59">
        <v>1.23</v>
      </c>
      <c r="I51" s="14">
        <f t="shared" si="1"/>
        <v>0</v>
      </c>
    </row>
    <row r="52" spans="1:9" ht="30" x14ac:dyDescent="0.25">
      <c r="A52" s="57">
        <v>48</v>
      </c>
      <c r="B52" s="106" t="s">
        <v>449</v>
      </c>
      <c r="C52" s="99" t="s">
        <v>450</v>
      </c>
      <c r="D52" s="36" t="s">
        <v>225</v>
      </c>
      <c r="E52" s="116">
        <v>2</v>
      </c>
      <c r="F52" s="116"/>
      <c r="G52" s="59">
        <v>0</v>
      </c>
      <c r="H52" s="59">
        <v>1.23</v>
      </c>
      <c r="I52" s="14">
        <f t="shared" si="1"/>
        <v>0</v>
      </c>
    </row>
    <row r="53" spans="1:9" ht="30" x14ac:dyDescent="0.25">
      <c r="A53" s="57">
        <v>49</v>
      </c>
      <c r="B53" s="106" t="s">
        <v>451</v>
      </c>
      <c r="C53" s="99" t="s">
        <v>452</v>
      </c>
      <c r="D53" s="36" t="s">
        <v>225</v>
      </c>
      <c r="E53" s="116">
        <v>2</v>
      </c>
      <c r="F53" s="116"/>
      <c r="G53" s="59">
        <v>0</v>
      </c>
      <c r="H53" s="59">
        <v>1.23</v>
      </c>
      <c r="I53" s="14">
        <f t="shared" si="1"/>
        <v>0</v>
      </c>
    </row>
    <row r="54" spans="1:9" x14ac:dyDescent="0.25">
      <c r="A54" s="57">
        <v>50</v>
      </c>
      <c r="B54" s="106" t="s">
        <v>453</v>
      </c>
      <c r="C54" s="99" t="s">
        <v>454</v>
      </c>
      <c r="D54" s="36" t="s">
        <v>225</v>
      </c>
      <c r="E54" s="116">
        <v>10</v>
      </c>
      <c r="F54" s="116"/>
      <c r="G54" s="59">
        <v>0</v>
      </c>
      <c r="H54" s="59">
        <v>1.23</v>
      </c>
      <c r="I54" s="14">
        <f t="shared" si="1"/>
        <v>0</v>
      </c>
    </row>
    <row r="55" spans="1:9" ht="30" x14ac:dyDescent="0.25">
      <c r="A55" s="57">
        <v>51</v>
      </c>
      <c r="B55" s="113" t="s">
        <v>455</v>
      </c>
      <c r="C55" s="20" t="s">
        <v>456</v>
      </c>
      <c r="D55" s="118" t="s">
        <v>225</v>
      </c>
      <c r="E55" s="117">
        <v>4</v>
      </c>
      <c r="F55" s="117"/>
      <c r="G55" s="59">
        <v>0</v>
      </c>
      <c r="H55" s="59">
        <v>1.23</v>
      </c>
      <c r="I55" s="14">
        <f t="shared" si="1"/>
        <v>0</v>
      </c>
    </row>
    <row r="56" spans="1:9" ht="30" x14ac:dyDescent="0.25">
      <c r="A56" s="57">
        <v>52</v>
      </c>
      <c r="B56" s="110" t="s">
        <v>457</v>
      </c>
      <c r="C56" s="99" t="s">
        <v>458</v>
      </c>
      <c r="D56" s="36" t="s">
        <v>225</v>
      </c>
      <c r="E56" s="116">
        <v>2</v>
      </c>
      <c r="F56" s="116"/>
      <c r="G56" s="59">
        <v>0</v>
      </c>
      <c r="H56" s="59">
        <v>1.23</v>
      </c>
      <c r="I56" s="14">
        <f t="shared" si="1"/>
        <v>0</v>
      </c>
    </row>
    <row r="57" spans="1:9" x14ac:dyDescent="0.25">
      <c r="A57" s="57">
        <v>53</v>
      </c>
      <c r="B57" s="106" t="s">
        <v>459</v>
      </c>
      <c r="C57" s="99" t="s">
        <v>460</v>
      </c>
      <c r="D57" s="36" t="s">
        <v>225</v>
      </c>
      <c r="E57" s="116">
        <v>1</v>
      </c>
      <c r="F57" s="116"/>
      <c r="G57" s="59">
        <v>0</v>
      </c>
      <c r="H57" s="59">
        <v>1.23</v>
      </c>
      <c r="I57" s="14">
        <f t="shared" si="1"/>
        <v>0</v>
      </c>
    </row>
    <row r="58" spans="1:9" ht="30" x14ac:dyDescent="0.25">
      <c r="A58" s="57">
        <v>54</v>
      </c>
      <c r="B58" s="106" t="s">
        <v>461</v>
      </c>
      <c r="C58" s="99" t="s">
        <v>462</v>
      </c>
      <c r="D58" s="36" t="s">
        <v>225</v>
      </c>
      <c r="E58" s="116">
        <v>1</v>
      </c>
      <c r="F58" s="116"/>
      <c r="G58" s="59">
        <v>0</v>
      </c>
      <c r="H58" s="59">
        <v>1.23</v>
      </c>
      <c r="I58" s="14">
        <f t="shared" si="1"/>
        <v>0</v>
      </c>
    </row>
    <row r="59" spans="1:9" ht="30" x14ac:dyDescent="0.25">
      <c r="A59" s="57">
        <v>55</v>
      </c>
      <c r="B59" s="106" t="s">
        <v>463</v>
      </c>
      <c r="C59" s="99" t="s">
        <v>464</v>
      </c>
      <c r="D59" s="36" t="s">
        <v>7</v>
      </c>
      <c r="E59" s="116">
        <v>2</v>
      </c>
      <c r="F59" s="116"/>
      <c r="G59" s="59">
        <v>0</v>
      </c>
      <c r="H59" s="59">
        <v>1.23</v>
      </c>
      <c r="I59" s="14">
        <f t="shared" si="1"/>
        <v>0</v>
      </c>
    </row>
    <row r="60" spans="1:9" ht="30" x14ac:dyDescent="0.25">
      <c r="A60" s="57">
        <v>56</v>
      </c>
      <c r="B60" s="106" t="s">
        <v>465</v>
      </c>
      <c r="C60" s="99" t="s">
        <v>456</v>
      </c>
      <c r="D60" s="36" t="s">
        <v>225</v>
      </c>
      <c r="E60" s="116">
        <v>4</v>
      </c>
      <c r="F60" s="116"/>
      <c r="G60" s="59">
        <v>0</v>
      </c>
      <c r="H60" s="59">
        <v>1.23</v>
      </c>
      <c r="I60" s="14">
        <f t="shared" si="1"/>
        <v>0</v>
      </c>
    </row>
    <row r="61" spans="1:9" ht="45" x14ac:dyDescent="0.25">
      <c r="A61" s="57">
        <v>57</v>
      </c>
      <c r="B61" s="106" t="s">
        <v>466</v>
      </c>
      <c r="C61" s="99" t="s">
        <v>467</v>
      </c>
      <c r="D61" s="36" t="s">
        <v>225</v>
      </c>
      <c r="E61" s="116">
        <v>2</v>
      </c>
      <c r="F61" s="116"/>
      <c r="G61" s="59">
        <v>0</v>
      </c>
      <c r="H61" s="59">
        <v>1.23</v>
      </c>
      <c r="I61" s="14">
        <f t="shared" si="1"/>
        <v>0</v>
      </c>
    </row>
    <row r="62" spans="1:9" ht="30" x14ac:dyDescent="0.25">
      <c r="A62" s="57">
        <v>58</v>
      </c>
      <c r="B62" s="106" t="s">
        <v>468</v>
      </c>
      <c r="C62" s="99" t="s">
        <v>454</v>
      </c>
      <c r="D62" s="36" t="s">
        <v>225</v>
      </c>
      <c r="E62" s="116">
        <v>4</v>
      </c>
      <c r="F62" s="116"/>
      <c r="G62" s="59">
        <v>0</v>
      </c>
      <c r="H62" s="59">
        <v>1.23</v>
      </c>
      <c r="I62" s="14">
        <f t="shared" si="1"/>
        <v>0</v>
      </c>
    </row>
    <row r="63" spans="1:9" x14ac:dyDescent="0.25">
      <c r="A63" s="57">
        <v>59</v>
      </c>
      <c r="B63" s="106" t="s">
        <v>469</v>
      </c>
      <c r="C63" s="99" t="s">
        <v>470</v>
      </c>
      <c r="D63" s="36" t="s">
        <v>225</v>
      </c>
      <c r="E63" s="116">
        <v>2</v>
      </c>
      <c r="F63" s="116"/>
      <c r="G63" s="59">
        <v>0</v>
      </c>
      <c r="H63" s="59">
        <v>1.23</v>
      </c>
      <c r="I63" s="14">
        <f t="shared" si="1"/>
        <v>0</v>
      </c>
    </row>
    <row r="64" spans="1:9" ht="31.5" x14ac:dyDescent="0.25">
      <c r="A64" s="57">
        <v>60</v>
      </c>
      <c r="B64" s="108" t="s">
        <v>471</v>
      </c>
      <c r="C64" s="21" t="s">
        <v>472</v>
      </c>
      <c r="D64" s="118" t="s">
        <v>225</v>
      </c>
      <c r="E64" s="117">
        <v>4</v>
      </c>
      <c r="F64" s="117"/>
      <c r="G64" s="59">
        <v>0</v>
      </c>
      <c r="H64" s="59">
        <v>1.23</v>
      </c>
      <c r="I64" s="14">
        <f t="shared" si="1"/>
        <v>0</v>
      </c>
    </row>
    <row r="65" spans="1:9" x14ac:dyDescent="0.25">
      <c r="A65" s="57">
        <v>61</v>
      </c>
      <c r="B65" s="106" t="s">
        <v>473</v>
      </c>
      <c r="C65" s="99" t="s">
        <v>474</v>
      </c>
      <c r="D65" s="36" t="s">
        <v>225</v>
      </c>
      <c r="E65" s="116">
        <v>2</v>
      </c>
      <c r="F65" s="116"/>
      <c r="G65" s="59">
        <v>0</v>
      </c>
      <c r="H65" s="59">
        <v>1.23</v>
      </c>
      <c r="I65" s="14">
        <f t="shared" si="1"/>
        <v>0</v>
      </c>
    </row>
    <row r="66" spans="1:9" ht="30" x14ac:dyDescent="0.25">
      <c r="A66" s="57">
        <v>62</v>
      </c>
      <c r="B66" s="106" t="s">
        <v>475</v>
      </c>
      <c r="C66" s="99" t="s">
        <v>476</v>
      </c>
      <c r="D66" s="36" t="s">
        <v>225</v>
      </c>
      <c r="E66" s="116">
        <v>10</v>
      </c>
      <c r="F66" s="116"/>
      <c r="G66" s="59">
        <v>0</v>
      </c>
      <c r="H66" s="59">
        <v>1.23</v>
      </c>
      <c r="I66" s="14">
        <f t="shared" si="1"/>
        <v>0</v>
      </c>
    </row>
    <row r="67" spans="1:9" ht="30" x14ac:dyDescent="0.25">
      <c r="A67" s="57">
        <v>63</v>
      </c>
      <c r="B67" s="106" t="s">
        <v>477</v>
      </c>
      <c r="C67" s="99" t="s">
        <v>478</v>
      </c>
      <c r="D67" s="36" t="s">
        <v>225</v>
      </c>
      <c r="E67" s="116">
        <v>1</v>
      </c>
      <c r="F67" s="116"/>
      <c r="G67" s="59">
        <v>0</v>
      </c>
      <c r="H67" s="59">
        <v>1.23</v>
      </c>
      <c r="I67" s="14">
        <f t="shared" si="1"/>
        <v>0</v>
      </c>
    </row>
    <row r="68" spans="1:9" x14ac:dyDescent="0.25">
      <c r="A68" s="57">
        <v>64</v>
      </c>
      <c r="B68" s="106" t="s">
        <v>479</v>
      </c>
      <c r="C68" s="99" t="s">
        <v>480</v>
      </c>
      <c r="D68" s="36" t="s">
        <v>225</v>
      </c>
      <c r="E68" s="116">
        <v>2</v>
      </c>
      <c r="F68" s="116"/>
      <c r="G68" s="59">
        <v>0</v>
      </c>
      <c r="H68" s="59">
        <v>1.23</v>
      </c>
      <c r="I68" s="14">
        <f t="shared" si="1"/>
        <v>0</v>
      </c>
    </row>
    <row r="69" spans="1:9" ht="31.5" x14ac:dyDescent="0.25">
      <c r="A69" s="57">
        <v>65</v>
      </c>
      <c r="B69" s="119" t="s">
        <v>481</v>
      </c>
      <c r="C69" s="120" t="s">
        <v>482</v>
      </c>
      <c r="D69" s="121" t="s">
        <v>225</v>
      </c>
      <c r="E69" s="117">
        <v>4</v>
      </c>
      <c r="F69" s="117"/>
      <c r="G69" s="59">
        <v>0</v>
      </c>
      <c r="H69" s="59">
        <v>1.23</v>
      </c>
      <c r="I69" s="14">
        <f t="shared" si="1"/>
        <v>0</v>
      </c>
    </row>
    <row r="70" spans="1:9" ht="31.5" customHeight="1" x14ac:dyDescent="0.25">
      <c r="A70" s="188" t="s">
        <v>483</v>
      </c>
      <c r="B70" s="189"/>
      <c r="C70" s="189"/>
      <c r="D70" s="189"/>
      <c r="E70" s="189"/>
      <c r="F70" s="189"/>
      <c r="G70" s="189"/>
      <c r="H70" s="190"/>
      <c r="I70" s="61">
        <f>SUM(I5:I69)</f>
        <v>0</v>
      </c>
    </row>
    <row r="73" spans="1:9" ht="21" x14ac:dyDescent="0.35">
      <c r="B73" s="122" t="s">
        <v>484</v>
      </c>
      <c r="C73" s="123"/>
    </row>
    <row r="74" spans="1:9" ht="58.5" customHeight="1" x14ac:dyDescent="0.25">
      <c r="B74" s="204" t="s">
        <v>485</v>
      </c>
      <c r="C74" s="204"/>
    </row>
    <row r="75" spans="1:9" ht="67.5" customHeight="1" x14ac:dyDescent="0.25">
      <c r="B75" s="204"/>
      <c r="C75" s="204"/>
    </row>
    <row r="78" spans="1:9" ht="67.5" customHeight="1" x14ac:dyDescent="0.25">
      <c r="A78" s="163" t="s">
        <v>941</v>
      </c>
      <c r="B78" s="163"/>
      <c r="C78" s="163"/>
      <c r="D78" s="163"/>
      <c r="E78" s="163"/>
      <c r="F78" s="163"/>
      <c r="G78" s="163"/>
      <c r="H78" s="163"/>
      <c r="I78" s="163"/>
    </row>
  </sheetData>
  <mergeCells count="14">
    <mergeCell ref="A78:I78"/>
    <mergeCell ref="A70:H70"/>
    <mergeCell ref="B74:C75"/>
    <mergeCell ref="A1:J1"/>
    <mergeCell ref="A2:I2"/>
    <mergeCell ref="A3:A4"/>
    <mergeCell ref="B3:B4"/>
    <mergeCell ref="C3:C4"/>
    <mergeCell ref="D3:D4"/>
    <mergeCell ref="E3:E4"/>
    <mergeCell ref="G3:G4"/>
    <mergeCell ref="H3:H4"/>
    <mergeCell ref="I3:I4"/>
    <mergeCell ref="F3:F4"/>
  </mergeCells>
  <pageMargins left="0.7" right="0.7" top="0.75" bottom="0.75" header="0.3" footer="0.3"/>
  <pageSetup paperSize="9" scale="7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4"/>
  <sheetViews>
    <sheetView tabSelected="1" workbookViewId="0">
      <selection activeCell="H14" sqref="H14"/>
    </sheetView>
  </sheetViews>
  <sheetFormatPr defaultRowHeight="15.75" x14ac:dyDescent="0.25"/>
  <cols>
    <col min="1" max="1" width="4.7109375" style="55" customWidth="1"/>
    <col min="2" max="2" width="15" style="115" customWidth="1"/>
    <col min="3" max="3" width="19.28515625" style="115" customWidth="1"/>
    <col min="4" max="4" width="25.42578125" style="115" customWidth="1"/>
    <col min="5" max="5" width="15.28515625" style="146" customWidth="1"/>
    <col min="6" max="6" width="15.85546875" style="55" customWidth="1"/>
    <col min="7" max="7" width="22.140625" style="55" customWidth="1"/>
    <col min="8" max="8" width="14.85546875" style="55" customWidth="1"/>
    <col min="9" max="9" width="17.5703125" style="55" customWidth="1"/>
    <col min="10" max="10" width="15.85546875" style="55" customWidth="1"/>
    <col min="11" max="16384" width="9.140625" style="55"/>
  </cols>
  <sheetData>
    <row r="1" spans="1:10" ht="16.5" thickBot="1" x14ac:dyDescent="0.3">
      <c r="A1" s="212" t="s">
        <v>955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6.5" thickBot="1" x14ac:dyDescent="0.3">
      <c r="A2" s="167" t="s">
        <v>488</v>
      </c>
      <c r="B2" s="168"/>
      <c r="C2" s="168"/>
      <c r="D2" s="168"/>
      <c r="E2" s="168"/>
      <c r="F2" s="168"/>
      <c r="G2" s="168"/>
      <c r="H2" s="168"/>
      <c r="I2" s="168"/>
      <c r="J2" s="9"/>
    </row>
    <row r="3" spans="1:10" x14ac:dyDescent="0.25">
      <c r="A3" s="175" t="s">
        <v>0</v>
      </c>
      <c r="B3" s="202" t="s">
        <v>311</v>
      </c>
      <c r="C3" s="177" t="s">
        <v>1</v>
      </c>
      <c r="D3" s="177" t="s">
        <v>120</v>
      </c>
      <c r="E3" s="179" t="s">
        <v>2</v>
      </c>
      <c r="F3" s="181" t="s">
        <v>4</v>
      </c>
      <c r="G3" s="181" t="s">
        <v>940</v>
      </c>
      <c r="H3" s="169" t="s">
        <v>6</v>
      </c>
      <c r="I3" s="169" t="s">
        <v>10</v>
      </c>
      <c r="J3" s="171" t="s">
        <v>3</v>
      </c>
    </row>
    <row r="4" spans="1:10" ht="72" customHeight="1" thickBot="1" x14ac:dyDescent="0.3">
      <c r="A4" s="194"/>
      <c r="B4" s="203"/>
      <c r="C4" s="195"/>
      <c r="D4" s="199"/>
      <c r="E4" s="196"/>
      <c r="F4" s="197"/>
      <c r="G4" s="184"/>
      <c r="H4" s="198"/>
      <c r="I4" s="198"/>
      <c r="J4" s="191"/>
    </row>
    <row r="5" spans="1:10" ht="30" x14ac:dyDescent="0.25">
      <c r="A5" s="57">
        <v>1</v>
      </c>
      <c r="B5" s="124" t="s">
        <v>489</v>
      </c>
      <c r="C5" s="71" t="s">
        <v>490</v>
      </c>
      <c r="D5" s="135" t="s">
        <v>491</v>
      </c>
      <c r="E5" s="35" t="s">
        <v>7</v>
      </c>
      <c r="F5" s="67">
        <v>2</v>
      </c>
      <c r="G5" s="67"/>
      <c r="H5" s="59">
        <v>0</v>
      </c>
      <c r="I5" s="59">
        <v>1.23</v>
      </c>
      <c r="J5" s="14">
        <f t="shared" ref="J5:J16" si="0">SUM(F5*H5)</f>
        <v>0</v>
      </c>
    </row>
    <row r="6" spans="1:10" ht="30" x14ac:dyDescent="0.25">
      <c r="A6" s="57">
        <v>2</v>
      </c>
      <c r="B6" s="124" t="s">
        <v>489</v>
      </c>
      <c r="C6" s="125" t="s">
        <v>492</v>
      </c>
      <c r="D6" s="53" t="s">
        <v>493</v>
      </c>
      <c r="E6" s="121" t="s">
        <v>7</v>
      </c>
      <c r="F6" s="144">
        <v>4</v>
      </c>
      <c r="G6" s="144"/>
      <c r="H6" s="59">
        <v>0</v>
      </c>
      <c r="I6" s="59">
        <v>1.23</v>
      </c>
      <c r="J6" s="14">
        <f t="shared" si="0"/>
        <v>0</v>
      </c>
    </row>
    <row r="7" spans="1:10" ht="30" x14ac:dyDescent="0.25">
      <c r="A7" s="57">
        <v>3</v>
      </c>
      <c r="B7" s="124" t="s">
        <v>489</v>
      </c>
      <c r="C7" s="130" t="s">
        <v>494</v>
      </c>
      <c r="D7" s="136" t="s">
        <v>495</v>
      </c>
      <c r="E7" s="35" t="s">
        <v>7</v>
      </c>
      <c r="F7" s="68">
        <v>2</v>
      </c>
      <c r="G7" s="68"/>
      <c r="H7" s="59">
        <v>0</v>
      </c>
      <c r="I7" s="59">
        <v>1.23</v>
      </c>
      <c r="J7" s="14">
        <f t="shared" si="0"/>
        <v>0</v>
      </c>
    </row>
    <row r="8" spans="1:10" ht="31.5" x14ac:dyDescent="0.25">
      <c r="A8" s="57">
        <v>4</v>
      </c>
      <c r="B8" s="124" t="s">
        <v>489</v>
      </c>
      <c r="C8" s="130" t="s">
        <v>496</v>
      </c>
      <c r="D8" s="205" t="s">
        <v>943</v>
      </c>
      <c r="E8" s="35" t="s">
        <v>7</v>
      </c>
      <c r="F8" s="68">
        <v>4</v>
      </c>
      <c r="G8" s="68"/>
      <c r="H8" s="59">
        <v>0</v>
      </c>
      <c r="I8" s="59">
        <v>1.23</v>
      </c>
      <c r="J8" s="14">
        <f t="shared" si="0"/>
        <v>0</v>
      </c>
    </row>
    <row r="9" spans="1:10" ht="30" x14ac:dyDescent="0.25">
      <c r="A9" s="57">
        <v>5</v>
      </c>
      <c r="B9" s="124" t="s">
        <v>489</v>
      </c>
      <c r="C9" s="130" t="s">
        <v>497</v>
      </c>
      <c r="D9" s="136" t="s">
        <v>498</v>
      </c>
      <c r="E9" s="36" t="s">
        <v>7</v>
      </c>
      <c r="F9" s="68">
        <v>2</v>
      </c>
      <c r="G9" s="68"/>
      <c r="H9" s="59">
        <v>0</v>
      </c>
      <c r="I9" s="59">
        <v>1.23</v>
      </c>
      <c r="J9" s="14">
        <f t="shared" si="0"/>
        <v>0</v>
      </c>
    </row>
    <row r="10" spans="1:10" ht="45" x14ac:dyDescent="0.25">
      <c r="A10" s="57">
        <v>6</v>
      </c>
      <c r="B10" s="124" t="s">
        <v>489</v>
      </c>
      <c r="C10" s="71" t="s">
        <v>499</v>
      </c>
      <c r="D10" s="136" t="s">
        <v>500</v>
      </c>
      <c r="E10" s="36" t="s">
        <v>7</v>
      </c>
      <c r="F10" s="68">
        <v>1</v>
      </c>
      <c r="G10" s="68"/>
      <c r="H10" s="59">
        <v>0</v>
      </c>
      <c r="I10" s="59">
        <v>1.23</v>
      </c>
      <c r="J10" s="14">
        <f t="shared" si="0"/>
        <v>0</v>
      </c>
    </row>
    <row r="11" spans="1:10" ht="30" x14ac:dyDescent="0.25">
      <c r="A11" s="57">
        <v>7</v>
      </c>
      <c r="B11" s="124" t="s">
        <v>489</v>
      </c>
      <c r="C11" s="71" t="s">
        <v>501</v>
      </c>
      <c r="D11" s="136" t="s">
        <v>502</v>
      </c>
      <c r="E11" s="37" t="s">
        <v>7</v>
      </c>
      <c r="F11" s="68">
        <v>1</v>
      </c>
      <c r="G11" s="68"/>
      <c r="H11" s="59">
        <v>0</v>
      </c>
      <c r="I11" s="59">
        <v>1.23</v>
      </c>
      <c r="J11" s="14">
        <f t="shared" si="0"/>
        <v>0</v>
      </c>
    </row>
    <row r="12" spans="1:10" x14ac:dyDescent="0.25">
      <c r="A12" s="57">
        <v>8</v>
      </c>
      <c r="B12" s="124" t="s">
        <v>489</v>
      </c>
      <c r="C12" s="71" t="s">
        <v>503</v>
      </c>
      <c r="D12" s="136" t="s">
        <v>504</v>
      </c>
      <c r="E12" s="36" t="s">
        <v>7</v>
      </c>
      <c r="F12" s="68">
        <v>2</v>
      </c>
      <c r="G12" s="68"/>
      <c r="H12" s="59">
        <v>0</v>
      </c>
      <c r="I12" s="59">
        <v>1.23</v>
      </c>
      <c r="J12" s="14">
        <f t="shared" si="0"/>
        <v>0</v>
      </c>
    </row>
    <row r="13" spans="1:10" x14ac:dyDescent="0.25">
      <c r="A13" s="57">
        <v>9</v>
      </c>
      <c r="B13" s="124" t="s">
        <v>489</v>
      </c>
      <c r="C13" s="71" t="s">
        <v>505</v>
      </c>
      <c r="D13" s="136" t="s">
        <v>506</v>
      </c>
      <c r="E13" s="35" t="s">
        <v>7</v>
      </c>
      <c r="F13" s="68">
        <v>2</v>
      </c>
      <c r="G13" s="68"/>
      <c r="H13" s="59">
        <v>0</v>
      </c>
      <c r="I13" s="59">
        <v>1.23</v>
      </c>
      <c r="J13" s="14">
        <f t="shared" si="0"/>
        <v>0</v>
      </c>
    </row>
    <row r="14" spans="1:10" x14ac:dyDescent="0.25">
      <c r="A14" s="57">
        <v>10</v>
      </c>
      <c r="B14" s="124" t="s">
        <v>489</v>
      </c>
      <c r="C14" s="71" t="s">
        <v>90</v>
      </c>
      <c r="D14" s="136" t="s">
        <v>507</v>
      </c>
      <c r="E14" s="35" t="s">
        <v>7</v>
      </c>
      <c r="F14" s="68">
        <v>1</v>
      </c>
      <c r="G14" s="68"/>
      <c r="H14" s="59">
        <v>0</v>
      </c>
      <c r="I14" s="59">
        <v>1.23</v>
      </c>
      <c r="J14" s="14">
        <f t="shared" si="0"/>
        <v>0</v>
      </c>
    </row>
    <row r="15" spans="1:10" ht="30" x14ac:dyDescent="0.25">
      <c r="A15" s="57">
        <v>11</v>
      </c>
      <c r="B15" s="124" t="s">
        <v>489</v>
      </c>
      <c r="C15" s="71" t="s">
        <v>508</v>
      </c>
      <c r="D15" s="136" t="s">
        <v>509</v>
      </c>
      <c r="E15" s="35" t="s">
        <v>7</v>
      </c>
      <c r="F15" s="68">
        <v>1</v>
      </c>
      <c r="G15" s="68"/>
      <c r="H15" s="59">
        <v>0</v>
      </c>
      <c r="I15" s="59">
        <v>1.23</v>
      </c>
      <c r="J15" s="14">
        <f t="shared" si="0"/>
        <v>0</v>
      </c>
    </row>
    <row r="16" spans="1:10" x14ac:dyDescent="0.25">
      <c r="A16" s="57">
        <v>12</v>
      </c>
      <c r="B16" s="124" t="s">
        <v>489</v>
      </c>
      <c r="C16" s="71" t="s">
        <v>510</v>
      </c>
      <c r="D16" s="136" t="s">
        <v>511</v>
      </c>
      <c r="E16" s="35" t="s">
        <v>7</v>
      </c>
      <c r="F16" s="68">
        <v>1</v>
      </c>
      <c r="G16" s="68"/>
      <c r="H16" s="59">
        <v>0</v>
      </c>
      <c r="I16" s="59">
        <v>1.23</v>
      </c>
      <c r="J16" s="14">
        <f t="shared" si="0"/>
        <v>0</v>
      </c>
    </row>
    <row r="17" spans="1:10" ht="30" x14ac:dyDescent="0.25">
      <c r="A17" s="57">
        <v>13</v>
      </c>
      <c r="B17" s="124" t="s">
        <v>489</v>
      </c>
      <c r="C17" s="71" t="s">
        <v>512</v>
      </c>
      <c r="D17" s="136" t="s">
        <v>513</v>
      </c>
      <c r="E17" s="35" t="s">
        <v>7</v>
      </c>
      <c r="F17" s="68">
        <v>1</v>
      </c>
      <c r="G17" s="68"/>
      <c r="H17" s="59">
        <v>0</v>
      </c>
      <c r="I17" s="59">
        <v>1.23</v>
      </c>
      <c r="J17" s="14">
        <f t="shared" ref="J17:J80" si="1">SUM(F17*H17)</f>
        <v>0</v>
      </c>
    </row>
    <row r="18" spans="1:10" ht="30" x14ac:dyDescent="0.25">
      <c r="A18" s="57">
        <v>14</v>
      </c>
      <c r="B18" s="124" t="s">
        <v>489</v>
      </c>
      <c r="C18" s="71" t="s">
        <v>512</v>
      </c>
      <c r="D18" s="136" t="s">
        <v>514</v>
      </c>
      <c r="E18" s="35" t="s">
        <v>7</v>
      </c>
      <c r="F18" s="68">
        <v>1</v>
      </c>
      <c r="G18" s="68"/>
      <c r="H18" s="59">
        <v>0</v>
      </c>
      <c r="I18" s="59">
        <v>1.23</v>
      </c>
      <c r="J18" s="14">
        <f t="shared" si="1"/>
        <v>0</v>
      </c>
    </row>
    <row r="19" spans="1:10" ht="30" x14ac:dyDescent="0.25">
      <c r="A19" s="57">
        <v>15</v>
      </c>
      <c r="B19" s="124" t="s">
        <v>489</v>
      </c>
      <c r="C19" s="71" t="s">
        <v>515</v>
      </c>
      <c r="D19" s="136" t="s">
        <v>516</v>
      </c>
      <c r="E19" s="35" t="s">
        <v>7</v>
      </c>
      <c r="F19" s="68">
        <v>2</v>
      </c>
      <c r="G19" s="68"/>
      <c r="H19" s="59">
        <v>0</v>
      </c>
      <c r="I19" s="59">
        <v>1.23</v>
      </c>
      <c r="J19" s="14">
        <f t="shared" si="1"/>
        <v>0</v>
      </c>
    </row>
    <row r="20" spans="1:10" ht="30" x14ac:dyDescent="0.25">
      <c r="A20" s="57">
        <v>16</v>
      </c>
      <c r="B20" s="124" t="s">
        <v>489</v>
      </c>
      <c r="C20" s="71" t="s">
        <v>517</v>
      </c>
      <c r="D20" s="136" t="s">
        <v>518</v>
      </c>
      <c r="E20" s="35" t="s">
        <v>7</v>
      </c>
      <c r="F20" s="68">
        <v>2</v>
      </c>
      <c r="G20" s="68"/>
      <c r="H20" s="59">
        <v>0</v>
      </c>
      <c r="I20" s="59">
        <v>1.23</v>
      </c>
      <c r="J20" s="14">
        <f t="shared" si="1"/>
        <v>0</v>
      </c>
    </row>
    <row r="21" spans="1:10" x14ac:dyDescent="0.25">
      <c r="A21" s="57">
        <v>17</v>
      </c>
      <c r="B21" s="124" t="s">
        <v>489</v>
      </c>
      <c r="C21" s="71" t="s">
        <v>519</v>
      </c>
      <c r="D21" s="136" t="s">
        <v>520</v>
      </c>
      <c r="E21" s="35" t="s">
        <v>7</v>
      </c>
      <c r="F21" s="68">
        <v>2</v>
      </c>
      <c r="G21" s="68"/>
      <c r="H21" s="59">
        <v>0</v>
      </c>
      <c r="I21" s="59">
        <v>1.23</v>
      </c>
      <c r="J21" s="14">
        <f t="shared" si="1"/>
        <v>0</v>
      </c>
    </row>
    <row r="22" spans="1:10" x14ac:dyDescent="0.25">
      <c r="A22" s="57">
        <v>18</v>
      </c>
      <c r="B22" s="124" t="s">
        <v>489</v>
      </c>
      <c r="C22" s="71" t="s">
        <v>521</v>
      </c>
      <c r="D22" s="136" t="s">
        <v>522</v>
      </c>
      <c r="E22" s="35" t="s">
        <v>7</v>
      </c>
      <c r="F22" s="68">
        <v>2</v>
      </c>
      <c r="G22" s="68"/>
      <c r="H22" s="59">
        <v>0</v>
      </c>
      <c r="I22" s="59">
        <v>1.23</v>
      </c>
      <c r="J22" s="14">
        <f t="shared" si="1"/>
        <v>0</v>
      </c>
    </row>
    <row r="23" spans="1:10" x14ac:dyDescent="0.25">
      <c r="A23" s="57">
        <v>19</v>
      </c>
      <c r="B23" s="124" t="s">
        <v>489</v>
      </c>
      <c r="C23" s="131" t="s">
        <v>523</v>
      </c>
      <c r="D23" s="137" t="s">
        <v>524</v>
      </c>
      <c r="E23" s="35" t="s">
        <v>7</v>
      </c>
      <c r="F23" s="68">
        <v>2</v>
      </c>
      <c r="G23" s="68"/>
      <c r="H23" s="59">
        <v>0</v>
      </c>
      <c r="I23" s="59">
        <v>1.23</v>
      </c>
      <c r="J23" s="14">
        <f t="shared" si="1"/>
        <v>0</v>
      </c>
    </row>
    <row r="24" spans="1:10" x14ac:dyDescent="0.25">
      <c r="A24" s="57">
        <v>20</v>
      </c>
      <c r="B24" s="124" t="s">
        <v>489</v>
      </c>
      <c r="C24" s="71" t="s">
        <v>525</v>
      </c>
      <c r="D24" s="136" t="s">
        <v>526</v>
      </c>
      <c r="E24" s="35" t="s">
        <v>7</v>
      </c>
      <c r="F24" s="68">
        <v>2</v>
      </c>
      <c r="G24" s="68"/>
      <c r="H24" s="59">
        <v>0</v>
      </c>
      <c r="I24" s="59">
        <v>1.23</v>
      </c>
      <c r="J24" s="14">
        <f t="shared" si="1"/>
        <v>0</v>
      </c>
    </row>
    <row r="25" spans="1:10" x14ac:dyDescent="0.25">
      <c r="A25" s="57">
        <v>21</v>
      </c>
      <c r="B25" s="124" t="s">
        <v>489</v>
      </c>
      <c r="C25" s="71" t="s">
        <v>527</v>
      </c>
      <c r="D25" s="127" t="s">
        <v>528</v>
      </c>
      <c r="E25" s="36" t="s">
        <v>7</v>
      </c>
      <c r="F25" s="68">
        <v>2</v>
      </c>
      <c r="G25" s="68"/>
      <c r="H25" s="59">
        <v>0</v>
      </c>
      <c r="I25" s="59">
        <v>1.23</v>
      </c>
      <c r="J25" s="14">
        <f t="shared" si="1"/>
        <v>0</v>
      </c>
    </row>
    <row r="26" spans="1:10" x14ac:dyDescent="0.25">
      <c r="A26" s="57">
        <v>22</v>
      </c>
      <c r="B26" s="124" t="s">
        <v>489</v>
      </c>
      <c r="C26" s="71" t="s">
        <v>529</v>
      </c>
      <c r="D26" s="127" t="s">
        <v>530</v>
      </c>
      <c r="E26" s="36" t="s">
        <v>7</v>
      </c>
      <c r="F26" s="68">
        <v>4</v>
      </c>
      <c r="G26" s="68"/>
      <c r="H26" s="59">
        <v>0</v>
      </c>
      <c r="I26" s="59">
        <v>1.23</v>
      </c>
      <c r="J26" s="14">
        <f t="shared" si="1"/>
        <v>0</v>
      </c>
    </row>
    <row r="27" spans="1:10" x14ac:dyDescent="0.25">
      <c r="A27" s="57">
        <v>23</v>
      </c>
      <c r="B27" s="124" t="s">
        <v>489</v>
      </c>
      <c r="C27" s="71" t="s">
        <v>531</v>
      </c>
      <c r="D27" s="127" t="s">
        <v>532</v>
      </c>
      <c r="E27" s="36" t="s">
        <v>7</v>
      </c>
      <c r="F27" s="68">
        <v>1</v>
      </c>
      <c r="G27" s="68"/>
      <c r="H27" s="59">
        <v>0</v>
      </c>
      <c r="I27" s="59">
        <v>1.23</v>
      </c>
      <c r="J27" s="14">
        <f t="shared" si="1"/>
        <v>0</v>
      </c>
    </row>
    <row r="28" spans="1:10" x14ac:dyDescent="0.25">
      <c r="A28" s="57">
        <v>24</v>
      </c>
      <c r="B28" s="124" t="s">
        <v>489</v>
      </c>
      <c r="C28" s="71" t="s">
        <v>533</v>
      </c>
      <c r="D28" s="127" t="s">
        <v>534</v>
      </c>
      <c r="E28" s="36" t="s">
        <v>7</v>
      </c>
      <c r="F28" s="68">
        <v>1</v>
      </c>
      <c r="G28" s="68"/>
      <c r="H28" s="59">
        <v>0</v>
      </c>
      <c r="I28" s="59">
        <v>1.23</v>
      </c>
      <c r="J28" s="14">
        <f t="shared" si="1"/>
        <v>0</v>
      </c>
    </row>
    <row r="29" spans="1:10" x14ac:dyDescent="0.25">
      <c r="A29" s="57">
        <v>25</v>
      </c>
      <c r="B29" s="124" t="s">
        <v>489</v>
      </c>
      <c r="C29" s="71" t="s">
        <v>535</v>
      </c>
      <c r="D29" s="127" t="s">
        <v>536</v>
      </c>
      <c r="E29" s="36" t="s">
        <v>7</v>
      </c>
      <c r="F29" s="68">
        <v>1</v>
      </c>
      <c r="G29" s="68"/>
      <c r="H29" s="59">
        <v>0</v>
      </c>
      <c r="I29" s="59">
        <v>1.23</v>
      </c>
      <c r="J29" s="14">
        <f t="shared" si="1"/>
        <v>0</v>
      </c>
    </row>
    <row r="30" spans="1:10" x14ac:dyDescent="0.25">
      <c r="A30" s="57">
        <v>26</v>
      </c>
      <c r="B30" s="124" t="s">
        <v>489</v>
      </c>
      <c r="C30" s="71" t="s">
        <v>535</v>
      </c>
      <c r="D30" s="127" t="s">
        <v>537</v>
      </c>
      <c r="E30" s="36" t="s">
        <v>7</v>
      </c>
      <c r="F30" s="68">
        <v>1</v>
      </c>
      <c r="G30" s="68"/>
      <c r="H30" s="59">
        <v>0</v>
      </c>
      <c r="I30" s="59">
        <v>1.23</v>
      </c>
      <c r="J30" s="14">
        <f t="shared" si="1"/>
        <v>0</v>
      </c>
    </row>
    <row r="31" spans="1:10" ht="45" x14ac:dyDescent="0.25">
      <c r="A31" s="57">
        <v>27</v>
      </c>
      <c r="B31" s="124" t="s">
        <v>489</v>
      </c>
      <c r="C31" s="71" t="s">
        <v>538</v>
      </c>
      <c r="D31" s="127" t="s">
        <v>539</v>
      </c>
      <c r="E31" s="36" t="s">
        <v>7</v>
      </c>
      <c r="F31" s="68">
        <v>1</v>
      </c>
      <c r="G31" s="68"/>
      <c r="H31" s="59">
        <v>0</v>
      </c>
      <c r="I31" s="59">
        <v>1.23</v>
      </c>
      <c r="J31" s="14">
        <f t="shared" si="1"/>
        <v>0</v>
      </c>
    </row>
    <row r="32" spans="1:10" ht="45" x14ac:dyDescent="0.25">
      <c r="A32" s="57">
        <v>28</v>
      </c>
      <c r="B32" s="124" t="s">
        <v>489</v>
      </c>
      <c r="C32" s="132" t="s">
        <v>540</v>
      </c>
      <c r="D32" s="138" t="s">
        <v>541</v>
      </c>
      <c r="E32" s="36" t="s">
        <v>7</v>
      </c>
      <c r="F32" s="68">
        <v>1</v>
      </c>
      <c r="G32" s="68"/>
      <c r="H32" s="59">
        <v>0</v>
      </c>
      <c r="I32" s="59">
        <v>1.23</v>
      </c>
      <c r="J32" s="14">
        <f t="shared" si="1"/>
        <v>0</v>
      </c>
    </row>
    <row r="33" spans="1:10" ht="30" x14ac:dyDescent="0.25">
      <c r="A33" s="57">
        <v>29</v>
      </c>
      <c r="B33" s="124" t="s">
        <v>489</v>
      </c>
      <c r="C33" s="71" t="s">
        <v>542</v>
      </c>
      <c r="D33" s="127" t="s">
        <v>543</v>
      </c>
      <c r="E33" s="36" t="s">
        <v>7</v>
      </c>
      <c r="F33" s="68">
        <v>1</v>
      </c>
      <c r="G33" s="68"/>
      <c r="H33" s="59">
        <v>0</v>
      </c>
      <c r="I33" s="59">
        <v>1.23</v>
      </c>
      <c r="J33" s="14">
        <f t="shared" si="1"/>
        <v>0</v>
      </c>
    </row>
    <row r="34" spans="1:10" ht="30" x14ac:dyDescent="0.25">
      <c r="A34" s="57">
        <v>30</v>
      </c>
      <c r="B34" s="124" t="s">
        <v>489</v>
      </c>
      <c r="C34" s="71" t="s">
        <v>544</v>
      </c>
      <c r="D34" s="127" t="s">
        <v>545</v>
      </c>
      <c r="E34" s="36" t="s">
        <v>7</v>
      </c>
      <c r="F34" s="68">
        <v>1</v>
      </c>
      <c r="G34" s="68"/>
      <c r="H34" s="59">
        <v>0</v>
      </c>
      <c r="I34" s="59">
        <v>1.23</v>
      </c>
      <c r="J34" s="14">
        <f t="shared" si="1"/>
        <v>0</v>
      </c>
    </row>
    <row r="35" spans="1:10" x14ac:dyDescent="0.25">
      <c r="A35" s="57">
        <v>31</v>
      </c>
      <c r="B35" s="124" t="s">
        <v>489</v>
      </c>
      <c r="C35" s="71" t="s">
        <v>546</v>
      </c>
      <c r="D35" s="127" t="s">
        <v>547</v>
      </c>
      <c r="E35" s="36" t="s">
        <v>7</v>
      </c>
      <c r="F35" s="68">
        <v>1</v>
      </c>
      <c r="G35" s="68"/>
      <c r="H35" s="59">
        <v>0</v>
      </c>
      <c r="I35" s="59">
        <v>1.23</v>
      </c>
      <c r="J35" s="14">
        <f t="shared" si="1"/>
        <v>0</v>
      </c>
    </row>
    <row r="36" spans="1:10" x14ac:dyDescent="0.25">
      <c r="A36" s="57">
        <v>32</v>
      </c>
      <c r="B36" s="124" t="s">
        <v>489</v>
      </c>
      <c r="C36" s="71" t="s">
        <v>548</v>
      </c>
      <c r="D36" s="127" t="s">
        <v>549</v>
      </c>
      <c r="E36" s="36" t="s">
        <v>7</v>
      </c>
      <c r="F36" s="68">
        <v>1</v>
      </c>
      <c r="G36" s="68"/>
      <c r="H36" s="59">
        <v>0</v>
      </c>
      <c r="I36" s="59">
        <v>1.23</v>
      </c>
      <c r="J36" s="14">
        <f t="shared" si="1"/>
        <v>0</v>
      </c>
    </row>
    <row r="37" spans="1:10" ht="30" x14ac:dyDescent="0.25">
      <c r="A37" s="57">
        <v>33</v>
      </c>
      <c r="B37" s="124" t="s">
        <v>489</v>
      </c>
      <c r="C37" s="71" t="s">
        <v>550</v>
      </c>
      <c r="D37" s="127" t="s">
        <v>551</v>
      </c>
      <c r="E37" s="37" t="s">
        <v>876</v>
      </c>
      <c r="F37" s="68">
        <v>2</v>
      </c>
      <c r="G37" s="68"/>
      <c r="H37" s="59">
        <v>0</v>
      </c>
      <c r="I37" s="59">
        <v>1.23</v>
      </c>
      <c r="J37" s="14">
        <f t="shared" si="1"/>
        <v>0</v>
      </c>
    </row>
    <row r="38" spans="1:10" ht="45" x14ac:dyDescent="0.25">
      <c r="A38" s="57">
        <v>34</v>
      </c>
      <c r="B38" s="124" t="s">
        <v>489</v>
      </c>
      <c r="C38" s="71" t="s">
        <v>552</v>
      </c>
      <c r="D38" s="127" t="s">
        <v>553</v>
      </c>
      <c r="E38" s="36" t="s">
        <v>7</v>
      </c>
      <c r="F38" s="68">
        <v>2</v>
      </c>
      <c r="G38" s="68"/>
      <c r="H38" s="59">
        <v>0</v>
      </c>
      <c r="I38" s="59">
        <v>1.23</v>
      </c>
      <c r="J38" s="14">
        <f t="shared" si="1"/>
        <v>0</v>
      </c>
    </row>
    <row r="39" spans="1:10" ht="31.5" x14ac:dyDescent="0.25">
      <c r="A39" s="57">
        <v>35</v>
      </c>
      <c r="B39" s="124" t="s">
        <v>489</v>
      </c>
      <c r="C39" s="71" t="s">
        <v>554</v>
      </c>
      <c r="D39" s="127" t="s">
        <v>555</v>
      </c>
      <c r="E39" s="36" t="s">
        <v>7</v>
      </c>
      <c r="F39" s="68">
        <v>2</v>
      </c>
      <c r="G39" s="68"/>
      <c r="H39" s="59">
        <v>0</v>
      </c>
      <c r="I39" s="59">
        <v>1.23</v>
      </c>
      <c r="J39" s="14">
        <f t="shared" si="1"/>
        <v>0</v>
      </c>
    </row>
    <row r="40" spans="1:10" ht="45" x14ac:dyDescent="0.25">
      <c r="A40" s="57">
        <v>36</v>
      </c>
      <c r="B40" s="124" t="s">
        <v>489</v>
      </c>
      <c r="C40" s="71" t="s">
        <v>556</v>
      </c>
      <c r="D40" s="127" t="s">
        <v>557</v>
      </c>
      <c r="E40" s="37" t="s">
        <v>876</v>
      </c>
      <c r="F40" s="68">
        <v>2</v>
      </c>
      <c r="G40" s="68"/>
      <c r="H40" s="59">
        <v>0</v>
      </c>
      <c r="I40" s="59">
        <v>1.23</v>
      </c>
      <c r="J40" s="14">
        <f t="shared" si="1"/>
        <v>0</v>
      </c>
    </row>
    <row r="41" spans="1:10" x14ac:dyDescent="0.25">
      <c r="A41" s="57">
        <v>37</v>
      </c>
      <c r="B41" s="124" t="s">
        <v>489</v>
      </c>
      <c r="C41" s="71" t="s">
        <v>558</v>
      </c>
      <c r="D41" s="139" t="s">
        <v>559</v>
      </c>
      <c r="E41" s="37" t="s">
        <v>7</v>
      </c>
      <c r="F41" s="68">
        <v>1</v>
      </c>
      <c r="G41" s="68"/>
      <c r="H41" s="59">
        <v>0</v>
      </c>
      <c r="I41" s="59">
        <v>1.23</v>
      </c>
      <c r="J41" s="14">
        <f t="shared" si="1"/>
        <v>0</v>
      </c>
    </row>
    <row r="42" spans="1:10" x14ac:dyDescent="0.25">
      <c r="A42" s="57">
        <v>38</v>
      </c>
      <c r="B42" s="124" t="s">
        <v>489</v>
      </c>
      <c r="C42" s="71" t="s">
        <v>558</v>
      </c>
      <c r="D42" s="139" t="s">
        <v>560</v>
      </c>
      <c r="E42" s="37" t="s">
        <v>7</v>
      </c>
      <c r="F42" s="68">
        <v>1</v>
      </c>
      <c r="G42" s="68"/>
      <c r="H42" s="59">
        <v>0</v>
      </c>
      <c r="I42" s="59">
        <v>1.23</v>
      </c>
      <c r="J42" s="14">
        <f t="shared" si="1"/>
        <v>0</v>
      </c>
    </row>
    <row r="43" spans="1:10" x14ac:dyDescent="0.25">
      <c r="A43" s="57">
        <v>39</v>
      </c>
      <c r="B43" s="124" t="s">
        <v>489</v>
      </c>
      <c r="C43" s="71" t="s">
        <v>561</v>
      </c>
      <c r="D43" s="139">
        <v>504092340</v>
      </c>
      <c r="E43" s="37" t="s">
        <v>7</v>
      </c>
      <c r="F43" s="68">
        <v>1</v>
      </c>
      <c r="G43" s="68"/>
      <c r="H43" s="59">
        <v>0</v>
      </c>
      <c r="I43" s="59">
        <v>1.23</v>
      </c>
      <c r="J43" s="14">
        <f t="shared" si="1"/>
        <v>0</v>
      </c>
    </row>
    <row r="44" spans="1:10" x14ac:dyDescent="0.25">
      <c r="A44" s="57">
        <v>40</v>
      </c>
      <c r="B44" s="124" t="s">
        <v>489</v>
      </c>
      <c r="C44" s="71" t="s">
        <v>510</v>
      </c>
      <c r="D44" s="139">
        <v>504228280</v>
      </c>
      <c r="E44" s="37" t="s">
        <v>876</v>
      </c>
      <c r="F44" s="68">
        <v>1</v>
      </c>
      <c r="G44" s="68"/>
      <c r="H44" s="59">
        <v>0</v>
      </c>
      <c r="I44" s="59">
        <v>1.23</v>
      </c>
      <c r="J44" s="14">
        <f t="shared" si="1"/>
        <v>0</v>
      </c>
    </row>
    <row r="45" spans="1:10" ht="29.25" x14ac:dyDescent="0.25">
      <c r="A45" s="57">
        <v>41</v>
      </c>
      <c r="B45" s="124" t="s">
        <v>489</v>
      </c>
      <c r="C45" s="133" t="s">
        <v>562</v>
      </c>
      <c r="D45" s="139" t="s">
        <v>563</v>
      </c>
      <c r="E45" s="37" t="s">
        <v>7</v>
      </c>
      <c r="F45" s="68">
        <v>1</v>
      </c>
      <c r="G45" s="68"/>
      <c r="H45" s="59">
        <v>0</v>
      </c>
      <c r="I45" s="59">
        <v>1.23</v>
      </c>
      <c r="J45" s="14">
        <f t="shared" si="1"/>
        <v>0</v>
      </c>
    </row>
    <row r="46" spans="1:10" x14ac:dyDescent="0.25">
      <c r="A46" s="57">
        <v>42</v>
      </c>
      <c r="B46" s="124" t="s">
        <v>489</v>
      </c>
      <c r="C46" s="71" t="s">
        <v>22</v>
      </c>
      <c r="D46" s="140" t="s">
        <v>564</v>
      </c>
      <c r="E46" s="37" t="s">
        <v>7</v>
      </c>
      <c r="F46" s="68">
        <v>2</v>
      </c>
      <c r="G46" s="68"/>
      <c r="H46" s="59">
        <v>0</v>
      </c>
      <c r="I46" s="59">
        <v>1.23</v>
      </c>
      <c r="J46" s="14">
        <f t="shared" si="1"/>
        <v>0</v>
      </c>
    </row>
    <row r="47" spans="1:10" ht="45" x14ac:dyDescent="0.25">
      <c r="A47" s="57">
        <v>43</v>
      </c>
      <c r="B47" s="124" t="s">
        <v>489</v>
      </c>
      <c r="C47" s="130" t="s">
        <v>565</v>
      </c>
      <c r="D47" s="127" t="s">
        <v>566</v>
      </c>
      <c r="E47" s="37" t="s">
        <v>7</v>
      </c>
      <c r="F47" s="68">
        <v>1</v>
      </c>
      <c r="G47" s="68"/>
      <c r="H47" s="59">
        <v>0</v>
      </c>
      <c r="I47" s="59">
        <v>1.23</v>
      </c>
      <c r="J47" s="14">
        <f t="shared" si="1"/>
        <v>0</v>
      </c>
    </row>
    <row r="48" spans="1:10" ht="45" x14ac:dyDescent="0.25">
      <c r="A48" s="57">
        <v>44</v>
      </c>
      <c r="B48" s="124" t="s">
        <v>489</v>
      </c>
      <c r="C48" s="130" t="s">
        <v>567</v>
      </c>
      <c r="D48" s="127" t="s">
        <v>568</v>
      </c>
      <c r="E48" s="37" t="s">
        <v>7</v>
      </c>
      <c r="F48" s="68">
        <v>1</v>
      </c>
      <c r="G48" s="68"/>
      <c r="H48" s="59">
        <v>0</v>
      </c>
      <c r="I48" s="59">
        <v>1.23</v>
      </c>
      <c r="J48" s="14">
        <f t="shared" si="1"/>
        <v>0</v>
      </c>
    </row>
    <row r="49" spans="1:10" ht="30" x14ac:dyDescent="0.25">
      <c r="A49" s="57">
        <v>45</v>
      </c>
      <c r="B49" s="124" t="s">
        <v>489</v>
      </c>
      <c r="C49" s="130" t="s">
        <v>569</v>
      </c>
      <c r="D49" s="127" t="s">
        <v>570</v>
      </c>
      <c r="E49" s="37" t="s">
        <v>7</v>
      </c>
      <c r="F49" s="68">
        <v>1</v>
      </c>
      <c r="G49" s="68"/>
      <c r="H49" s="59">
        <v>0</v>
      </c>
      <c r="I49" s="59">
        <v>1.23</v>
      </c>
      <c r="J49" s="14">
        <f t="shared" si="1"/>
        <v>0</v>
      </c>
    </row>
    <row r="50" spans="1:10" ht="30" x14ac:dyDescent="0.25">
      <c r="A50" s="57">
        <v>46</v>
      </c>
      <c r="B50" s="124" t="s">
        <v>489</v>
      </c>
      <c r="C50" s="130" t="s">
        <v>571</v>
      </c>
      <c r="D50" s="127" t="s">
        <v>572</v>
      </c>
      <c r="E50" s="37" t="s">
        <v>7</v>
      </c>
      <c r="F50" s="68">
        <v>1</v>
      </c>
      <c r="G50" s="68"/>
      <c r="H50" s="59">
        <v>0</v>
      </c>
      <c r="I50" s="59">
        <v>1.23</v>
      </c>
      <c r="J50" s="14">
        <f t="shared" si="1"/>
        <v>0</v>
      </c>
    </row>
    <row r="51" spans="1:10" x14ac:dyDescent="0.25">
      <c r="A51" s="57">
        <v>47</v>
      </c>
      <c r="B51" s="124" t="s">
        <v>489</v>
      </c>
      <c r="C51" s="71" t="s">
        <v>573</v>
      </c>
      <c r="D51" s="127" t="s">
        <v>574</v>
      </c>
      <c r="E51" s="37" t="s">
        <v>7</v>
      </c>
      <c r="F51" s="68">
        <v>1</v>
      </c>
      <c r="G51" s="68"/>
      <c r="H51" s="59">
        <v>0</v>
      </c>
      <c r="I51" s="59">
        <v>1.23</v>
      </c>
      <c r="J51" s="14">
        <f t="shared" si="1"/>
        <v>0</v>
      </c>
    </row>
    <row r="52" spans="1:10" x14ac:dyDescent="0.25">
      <c r="A52" s="57">
        <v>48</v>
      </c>
      <c r="B52" s="124" t="s">
        <v>489</v>
      </c>
      <c r="C52" s="71" t="s">
        <v>575</v>
      </c>
      <c r="D52" s="127" t="s">
        <v>576</v>
      </c>
      <c r="E52" s="37" t="s">
        <v>7</v>
      </c>
      <c r="F52" s="68">
        <v>1</v>
      </c>
      <c r="G52" s="68"/>
      <c r="H52" s="59">
        <v>0</v>
      </c>
      <c r="I52" s="59">
        <v>1.23</v>
      </c>
      <c r="J52" s="14">
        <f t="shared" si="1"/>
        <v>0</v>
      </c>
    </row>
    <row r="53" spans="1:10" x14ac:dyDescent="0.25">
      <c r="A53" s="57">
        <v>49</v>
      </c>
      <c r="B53" s="124" t="s">
        <v>489</v>
      </c>
      <c r="C53" s="71" t="s">
        <v>577</v>
      </c>
      <c r="D53" s="127" t="s">
        <v>578</v>
      </c>
      <c r="E53" s="37" t="s">
        <v>7</v>
      </c>
      <c r="F53" s="68">
        <v>1</v>
      </c>
      <c r="G53" s="68"/>
      <c r="H53" s="59">
        <v>0</v>
      </c>
      <c r="I53" s="59">
        <v>1.23</v>
      </c>
      <c r="J53" s="14">
        <f t="shared" si="1"/>
        <v>0</v>
      </c>
    </row>
    <row r="54" spans="1:10" x14ac:dyDescent="0.25">
      <c r="A54" s="57">
        <v>50</v>
      </c>
      <c r="B54" s="124" t="s">
        <v>489</v>
      </c>
      <c r="C54" s="71" t="s">
        <v>535</v>
      </c>
      <c r="D54" s="127" t="s">
        <v>579</v>
      </c>
      <c r="E54" s="37" t="s">
        <v>7</v>
      </c>
      <c r="F54" s="68">
        <v>2</v>
      </c>
      <c r="G54" s="68"/>
      <c r="H54" s="59">
        <v>0</v>
      </c>
      <c r="I54" s="59">
        <v>1.23</v>
      </c>
      <c r="J54" s="14">
        <f t="shared" si="1"/>
        <v>0</v>
      </c>
    </row>
    <row r="55" spans="1:10" x14ac:dyDescent="0.25">
      <c r="A55" s="57">
        <v>51</v>
      </c>
      <c r="B55" s="124" t="s">
        <v>489</v>
      </c>
      <c r="C55" s="71" t="s">
        <v>580</v>
      </c>
      <c r="D55" s="127" t="s">
        <v>581</v>
      </c>
      <c r="E55" s="37" t="s">
        <v>7</v>
      </c>
      <c r="F55" s="68">
        <v>2</v>
      </c>
      <c r="G55" s="68"/>
      <c r="H55" s="59">
        <v>0</v>
      </c>
      <c r="I55" s="59">
        <v>1.23</v>
      </c>
      <c r="J55" s="14">
        <f t="shared" si="1"/>
        <v>0</v>
      </c>
    </row>
    <row r="56" spans="1:10" ht="45" x14ac:dyDescent="0.25">
      <c r="A56" s="57">
        <v>52</v>
      </c>
      <c r="B56" s="126" t="s">
        <v>582</v>
      </c>
      <c r="C56" s="71" t="s">
        <v>583</v>
      </c>
      <c r="D56" s="127" t="s">
        <v>584</v>
      </c>
      <c r="E56" s="37" t="s">
        <v>225</v>
      </c>
      <c r="F56" s="68">
        <v>1</v>
      </c>
      <c r="G56" s="68"/>
      <c r="H56" s="59">
        <v>0</v>
      </c>
      <c r="I56" s="59">
        <v>1.23</v>
      </c>
      <c r="J56" s="14">
        <f t="shared" si="1"/>
        <v>0</v>
      </c>
    </row>
    <row r="57" spans="1:10" ht="30" x14ac:dyDescent="0.25">
      <c r="A57" s="57">
        <v>53</v>
      </c>
      <c r="B57" s="126" t="s">
        <v>582</v>
      </c>
      <c r="C57" s="71" t="s">
        <v>585</v>
      </c>
      <c r="D57" s="127" t="s">
        <v>586</v>
      </c>
      <c r="E57" s="37" t="s">
        <v>7</v>
      </c>
      <c r="F57" s="68">
        <v>1</v>
      </c>
      <c r="G57" s="68"/>
      <c r="H57" s="59">
        <v>0</v>
      </c>
      <c r="I57" s="59">
        <v>1.23</v>
      </c>
      <c r="J57" s="14">
        <f t="shared" si="1"/>
        <v>0</v>
      </c>
    </row>
    <row r="58" spans="1:10" x14ac:dyDescent="0.25">
      <c r="A58" s="57">
        <v>54</v>
      </c>
      <c r="B58" s="126" t="s">
        <v>582</v>
      </c>
      <c r="C58" s="71" t="s">
        <v>587</v>
      </c>
      <c r="D58" s="127" t="s">
        <v>588</v>
      </c>
      <c r="E58" s="37" t="s">
        <v>7</v>
      </c>
      <c r="F58" s="68">
        <v>1</v>
      </c>
      <c r="G58" s="68"/>
      <c r="H58" s="59">
        <v>0</v>
      </c>
      <c r="I58" s="59">
        <v>1.23</v>
      </c>
      <c r="J58" s="14">
        <f t="shared" si="1"/>
        <v>0</v>
      </c>
    </row>
    <row r="59" spans="1:10" ht="30" x14ac:dyDescent="0.25">
      <c r="A59" s="57">
        <v>55</v>
      </c>
      <c r="B59" s="126" t="s">
        <v>582</v>
      </c>
      <c r="C59" s="71" t="s">
        <v>589</v>
      </c>
      <c r="D59" s="127" t="s">
        <v>590</v>
      </c>
      <c r="E59" s="37" t="s">
        <v>7</v>
      </c>
      <c r="F59" s="68">
        <v>1</v>
      </c>
      <c r="G59" s="68"/>
      <c r="H59" s="59">
        <v>0</v>
      </c>
      <c r="I59" s="59">
        <v>1.23</v>
      </c>
      <c r="J59" s="14">
        <f t="shared" si="1"/>
        <v>0</v>
      </c>
    </row>
    <row r="60" spans="1:10" ht="30" x14ac:dyDescent="0.25">
      <c r="A60" s="57">
        <v>56</v>
      </c>
      <c r="B60" s="126" t="s">
        <v>582</v>
      </c>
      <c r="C60" s="71" t="s">
        <v>591</v>
      </c>
      <c r="D60" s="127" t="s">
        <v>592</v>
      </c>
      <c r="E60" s="37" t="s">
        <v>7</v>
      </c>
      <c r="F60" s="68">
        <v>1</v>
      </c>
      <c r="G60" s="68"/>
      <c r="H60" s="59">
        <v>0</v>
      </c>
      <c r="I60" s="59">
        <v>1.23</v>
      </c>
      <c r="J60" s="14">
        <f t="shared" si="1"/>
        <v>0</v>
      </c>
    </row>
    <row r="61" spans="1:10" ht="45" x14ac:dyDescent="0.25">
      <c r="A61" s="57">
        <v>57</v>
      </c>
      <c r="B61" s="126" t="s">
        <v>582</v>
      </c>
      <c r="C61" s="71" t="s">
        <v>593</v>
      </c>
      <c r="D61" s="127" t="s">
        <v>594</v>
      </c>
      <c r="E61" s="37" t="s">
        <v>7</v>
      </c>
      <c r="F61" s="68">
        <v>1</v>
      </c>
      <c r="G61" s="68"/>
      <c r="H61" s="59">
        <v>0</v>
      </c>
      <c r="I61" s="59">
        <v>1.23</v>
      </c>
      <c r="J61" s="14">
        <f t="shared" si="1"/>
        <v>0</v>
      </c>
    </row>
    <row r="62" spans="1:10" ht="45" x14ac:dyDescent="0.25">
      <c r="A62" s="57">
        <v>58</v>
      </c>
      <c r="B62" s="126" t="s">
        <v>582</v>
      </c>
      <c r="C62" s="71" t="s">
        <v>595</v>
      </c>
      <c r="D62" s="127" t="s">
        <v>596</v>
      </c>
      <c r="E62" s="37" t="s">
        <v>7</v>
      </c>
      <c r="F62" s="68">
        <v>1</v>
      </c>
      <c r="G62" s="68"/>
      <c r="H62" s="59">
        <v>0</v>
      </c>
      <c r="I62" s="59">
        <v>1.23</v>
      </c>
      <c r="J62" s="14">
        <f t="shared" si="1"/>
        <v>0</v>
      </c>
    </row>
    <row r="63" spans="1:10" ht="30" x14ac:dyDescent="0.25">
      <c r="A63" s="57">
        <v>59</v>
      </c>
      <c r="B63" s="126" t="s">
        <v>582</v>
      </c>
      <c r="C63" s="71" t="s">
        <v>597</v>
      </c>
      <c r="D63" s="127" t="s">
        <v>598</v>
      </c>
      <c r="E63" s="37" t="s">
        <v>7</v>
      </c>
      <c r="F63" s="68">
        <v>2</v>
      </c>
      <c r="G63" s="68"/>
      <c r="H63" s="59">
        <v>0</v>
      </c>
      <c r="I63" s="59">
        <v>1.23</v>
      </c>
      <c r="J63" s="14">
        <f t="shared" si="1"/>
        <v>0</v>
      </c>
    </row>
    <row r="64" spans="1:10" ht="30" x14ac:dyDescent="0.25">
      <c r="A64" s="57">
        <v>60</v>
      </c>
      <c r="B64" s="126" t="s">
        <v>582</v>
      </c>
      <c r="C64" s="71" t="s">
        <v>599</v>
      </c>
      <c r="D64" s="127" t="s">
        <v>600</v>
      </c>
      <c r="E64" s="37" t="s">
        <v>7</v>
      </c>
      <c r="F64" s="68">
        <v>2</v>
      </c>
      <c r="G64" s="68"/>
      <c r="H64" s="59">
        <v>0</v>
      </c>
      <c r="I64" s="59">
        <v>1.23</v>
      </c>
      <c r="J64" s="14">
        <f t="shared" si="1"/>
        <v>0</v>
      </c>
    </row>
    <row r="65" spans="1:10" ht="45" x14ac:dyDescent="0.25">
      <c r="A65" s="57">
        <v>61</v>
      </c>
      <c r="B65" s="126" t="s">
        <v>582</v>
      </c>
      <c r="C65" s="71" t="s">
        <v>601</v>
      </c>
      <c r="D65" s="127" t="s">
        <v>602</v>
      </c>
      <c r="E65" s="37" t="s">
        <v>7</v>
      </c>
      <c r="F65" s="68">
        <v>4</v>
      </c>
      <c r="G65" s="68"/>
      <c r="H65" s="59">
        <v>0</v>
      </c>
      <c r="I65" s="59">
        <v>1.23</v>
      </c>
      <c r="J65" s="14">
        <f t="shared" si="1"/>
        <v>0</v>
      </c>
    </row>
    <row r="66" spans="1:10" ht="30" x14ac:dyDescent="0.25">
      <c r="A66" s="57">
        <v>62</v>
      </c>
      <c r="B66" s="126" t="s">
        <v>582</v>
      </c>
      <c r="C66" s="71" t="s">
        <v>603</v>
      </c>
      <c r="D66" s="127" t="s">
        <v>604</v>
      </c>
      <c r="E66" s="37" t="s">
        <v>7</v>
      </c>
      <c r="F66" s="68">
        <v>1</v>
      </c>
      <c r="G66" s="68"/>
      <c r="H66" s="59">
        <v>0</v>
      </c>
      <c r="I66" s="59">
        <v>1.23</v>
      </c>
      <c r="J66" s="14">
        <f t="shared" si="1"/>
        <v>0</v>
      </c>
    </row>
    <row r="67" spans="1:10" x14ac:dyDescent="0.25">
      <c r="A67" s="57">
        <v>63</v>
      </c>
      <c r="B67" s="126" t="s">
        <v>582</v>
      </c>
      <c r="C67" s="71" t="s">
        <v>605</v>
      </c>
      <c r="D67" s="127" t="s">
        <v>606</v>
      </c>
      <c r="E67" s="37" t="s">
        <v>225</v>
      </c>
      <c r="F67" s="68">
        <v>1</v>
      </c>
      <c r="G67" s="68"/>
      <c r="H67" s="59">
        <v>0</v>
      </c>
      <c r="I67" s="59">
        <v>1.23</v>
      </c>
      <c r="J67" s="14">
        <f t="shared" si="1"/>
        <v>0</v>
      </c>
    </row>
    <row r="68" spans="1:10" ht="30" x14ac:dyDescent="0.25">
      <c r="A68" s="57">
        <v>64</v>
      </c>
      <c r="B68" s="126" t="s">
        <v>582</v>
      </c>
      <c r="C68" s="125" t="s">
        <v>492</v>
      </c>
      <c r="D68" s="58" t="s">
        <v>607</v>
      </c>
      <c r="E68" s="37" t="s">
        <v>876</v>
      </c>
      <c r="F68" s="68">
        <v>2</v>
      </c>
      <c r="G68" s="68"/>
      <c r="H68" s="59">
        <v>0</v>
      </c>
      <c r="I68" s="59">
        <v>1.23</v>
      </c>
      <c r="J68" s="14">
        <f t="shared" si="1"/>
        <v>0</v>
      </c>
    </row>
    <row r="69" spans="1:10" ht="30" x14ac:dyDescent="0.25">
      <c r="A69" s="57">
        <v>65</v>
      </c>
      <c r="B69" s="126" t="s">
        <v>582</v>
      </c>
      <c r="C69" s="130" t="s">
        <v>496</v>
      </c>
      <c r="D69" s="141" t="s">
        <v>608</v>
      </c>
      <c r="E69" s="37" t="s">
        <v>876</v>
      </c>
      <c r="F69" s="68">
        <v>2</v>
      </c>
      <c r="G69" s="68"/>
      <c r="H69" s="59">
        <v>0</v>
      </c>
      <c r="I69" s="59">
        <v>1.23</v>
      </c>
      <c r="J69" s="14">
        <f t="shared" si="1"/>
        <v>0</v>
      </c>
    </row>
    <row r="70" spans="1:10" ht="30" x14ac:dyDescent="0.25">
      <c r="A70" s="57">
        <v>66</v>
      </c>
      <c r="B70" s="126" t="s">
        <v>582</v>
      </c>
      <c r="C70" s="130" t="s">
        <v>609</v>
      </c>
      <c r="D70" s="127" t="s">
        <v>610</v>
      </c>
      <c r="E70" s="37" t="s">
        <v>876</v>
      </c>
      <c r="F70" s="68">
        <v>2</v>
      </c>
      <c r="G70" s="68"/>
      <c r="H70" s="59">
        <v>0</v>
      </c>
      <c r="I70" s="59">
        <v>1.23</v>
      </c>
      <c r="J70" s="14">
        <f t="shared" si="1"/>
        <v>0</v>
      </c>
    </row>
    <row r="71" spans="1:10" ht="45" x14ac:dyDescent="0.25">
      <c r="A71" s="57">
        <v>67</v>
      </c>
      <c r="B71" s="126" t="s">
        <v>582</v>
      </c>
      <c r="C71" s="71" t="s">
        <v>611</v>
      </c>
      <c r="D71" s="127" t="s">
        <v>612</v>
      </c>
      <c r="E71" s="37" t="s">
        <v>7</v>
      </c>
      <c r="F71" s="68">
        <v>1</v>
      </c>
      <c r="G71" s="68"/>
      <c r="H71" s="59">
        <v>0</v>
      </c>
      <c r="I71" s="59">
        <v>1.23</v>
      </c>
      <c r="J71" s="14">
        <f t="shared" si="1"/>
        <v>0</v>
      </c>
    </row>
    <row r="72" spans="1:10" x14ac:dyDescent="0.25">
      <c r="A72" s="57">
        <v>68</v>
      </c>
      <c r="B72" s="126" t="s">
        <v>582</v>
      </c>
      <c r="C72" s="71" t="s">
        <v>503</v>
      </c>
      <c r="D72" s="127" t="s">
        <v>613</v>
      </c>
      <c r="E72" s="37" t="s">
        <v>7</v>
      </c>
      <c r="F72" s="68">
        <v>1</v>
      </c>
      <c r="G72" s="68"/>
      <c r="H72" s="59">
        <v>0</v>
      </c>
      <c r="I72" s="59">
        <v>1.23</v>
      </c>
      <c r="J72" s="14">
        <f t="shared" si="1"/>
        <v>0</v>
      </c>
    </row>
    <row r="73" spans="1:10" ht="30" x14ac:dyDescent="0.25">
      <c r="A73" s="57">
        <v>69</v>
      </c>
      <c r="B73" s="126" t="s">
        <v>582</v>
      </c>
      <c r="C73" s="71" t="s">
        <v>614</v>
      </c>
      <c r="D73" s="127" t="s">
        <v>615</v>
      </c>
      <c r="E73" s="37" t="s">
        <v>7</v>
      </c>
      <c r="F73" s="68">
        <v>1</v>
      </c>
      <c r="G73" s="68"/>
      <c r="H73" s="59">
        <v>0</v>
      </c>
      <c r="I73" s="59">
        <v>1.23</v>
      </c>
      <c r="J73" s="14">
        <f t="shared" si="1"/>
        <v>0</v>
      </c>
    </row>
    <row r="74" spans="1:10" x14ac:dyDescent="0.25">
      <c r="A74" s="57">
        <v>70</v>
      </c>
      <c r="B74" s="126" t="s">
        <v>582</v>
      </c>
      <c r="C74" s="71" t="s">
        <v>90</v>
      </c>
      <c r="D74" s="127" t="s">
        <v>616</v>
      </c>
      <c r="E74" s="37" t="s">
        <v>7</v>
      </c>
      <c r="F74" s="68">
        <v>1</v>
      </c>
      <c r="G74" s="68"/>
      <c r="H74" s="59">
        <v>0</v>
      </c>
      <c r="I74" s="59">
        <v>1.23</v>
      </c>
      <c r="J74" s="14">
        <f t="shared" si="1"/>
        <v>0</v>
      </c>
    </row>
    <row r="75" spans="1:10" ht="30" x14ac:dyDescent="0.25">
      <c r="A75" s="57">
        <v>71</v>
      </c>
      <c r="B75" s="126" t="s">
        <v>582</v>
      </c>
      <c r="C75" s="71" t="s">
        <v>617</v>
      </c>
      <c r="D75" s="127" t="s">
        <v>618</v>
      </c>
      <c r="E75" s="37" t="s">
        <v>7</v>
      </c>
      <c r="F75" s="68">
        <v>1</v>
      </c>
      <c r="G75" s="68"/>
      <c r="H75" s="59">
        <v>0</v>
      </c>
      <c r="I75" s="59">
        <v>1.23</v>
      </c>
      <c r="J75" s="14">
        <f t="shared" si="1"/>
        <v>0</v>
      </c>
    </row>
    <row r="76" spans="1:10" ht="30" x14ac:dyDescent="0.25">
      <c r="A76" s="57">
        <v>72</v>
      </c>
      <c r="B76" s="126" t="s">
        <v>582</v>
      </c>
      <c r="C76" s="71" t="s">
        <v>619</v>
      </c>
      <c r="D76" s="127" t="s">
        <v>620</v>
      </c>
      <c r="E76" s="37" t="s">
        <v>7</v>
      </c>
      <c r="F76" s="68">
        <v>1</v>
      </c>
      <c r="G76" s="68"/>
      <c r="H76" s="59">
        <v>0</v>
      </c>
      <c r="I76" s="59">
        <v>1.23</v>
      </c>
      <c r="J76" s="14">
        <f t="shared" si="1"/>
        <v>0</v>
      </c>
    </row>
    <row r="77" spans="1:10" ht="30" x14ac:dyDescent="0.25">
      <c r="A77" s="57">
        <v>73</v>
      </c>
      <c r="B77" s="126" t="s">
        <v>582</v>
      </c>
      <c r="C77" s="71" t="s">
        <v>515</v>
      </c>
      <c r="D77" s="127" t="s">
        <v>621</v>
      </c>
      <c r="E77" s="37" t="s">
        <v>225</v>
      </c>
      <c r="F77" s="68">
        <v>1</v>
      </c>
      <c r="G77" s="68"/>
      <c r="H77" s="59">
        <v>0</v>
      </c>
      <c r="I77" s="59">
        <v>1.23</v>
      </c>
      <c r="J77" s="14">
        <f t="shared" si="1"/>
        <v>0</v>
      </c>
    </row>
    <row r="78" spans="1:10" ht="30" x14ac:dyDescent="0.25">
      <c r="A78" s="57">
        <v>74</v>
      </c>
      <c r="B78" s="126" t="s">
        <v>582</v>
      </c>
      <c r="C78" s="71" t="s">
        <v>517</v>
      </c>
      <c r="D78" s="127" t="s">
        <v>622</v>
      </c>
      <c r="E78" s="37" t="s">
        <v>7</v>
      </c>
      <c r="F78" s="68">
        <v>2</v>
      </c>
      <c r="G78" s="68"/>
      <c r="H78" s="59">
        <v>0</v>
      </c>
      <c r="I78" s="59">
        <v>1.23</v>
      </c>
      <c r="J78" s="14">
        <f t="shared" si="1"/>
        <v>0</v>
      </c>
    </row>
    <row r="79" spans="1:10" ht="31.5" x14ac:dyDescent="0.25">
      <c r="A79" s="57">
        <v>75</v>
      </c>
      <c r="B79" s="126" t="s">
        <v>582</v>
      </c>
      <c r="C79" s="71" t="s">
        <v>623</v>
      </c>
      <c r="D79" s="127" t="s">
        <v>624</v>
      </c>
      <c r="E79" s="37" t="s">
        <v>225</v>
      </c>
      <c r="F79" s="68">
        <v>2</v>
      </c>
      <c r="G79" s="68"/>
      <c r="H79" s="59">
        <v>0</v>
      </c>
      <c r="I79" s="59">
        <v>1.23</v>
      </c>
      <c r="J79" s="14">
        <f t="shared" si="1"/>
        <v>0</v>
      </c>
    </row>
    <row r="80" spans="1:10" ht="30" x14ac:dyDescent="0.25">
      <c r="A80" s="57">
        <v>76</v>
      </c>
      <c r="B80" s="126" t="s">
        <v>582</v>
      </c>
      <c r="C80" s="71" t="s">
        <v>625</v>
      </c>
      <c r="D80" s="127" t="s">
        <v>626</v>
      </c>
      <c r="E80" s="37" t="s">
        <v>7</v>
      </c>
      <c r="F80" s="68">
        <v>2</v>
      </c>
      <c r="G80" s="68"/>
      <c r="H80" s="59">
        <v>0</v>
      </c>
      <c r="I80" s="59">
        <v>1.23</v>
      </c>
      <c r="J80" s="14">
        <f t="shared" si="1"/>
        <v>0</v>
      </c>
    </row>
    <row r="81" spans="1:10" ht="30" x14ac:dyDescent="0.25">
      <c r="A81" s="57">
        <v>77</v>
      </c>
      <c r="B81" s="126" t="s">
        <v>582</v>
      </c>
      <c r="C81" s="71" t="s">
        <v>627</v>
      </c>
      <c r="D81" s="127" t="s">
        <v>628</v>
      </c>
      <c r="E81" s="37" t="s">
        <v>7</v>
      </c>
      <c r="F81" s="68">
        <v>1</v>
      </c>
      <c r="G81" s="68"/>
      <c r="H81" s="59">
        <v>0</v>
      </c>
      <c r="I81" s="59">
        <v>1.23</v>
      </c>
      <c r="J81" s="14">
        <f t="shared" ref="J81:J144" si="2">SUM(F81*H81)</f>
        <v>0</v>
      </c>
    </row>
    <row r="82" spans="1:10" ht="30" x14ac:dyDescent="0.25">
      <c r="A82" s="57">
        <v>78</v>
      </c>
      <c r="B82" s="126" t="s">
        <v>582</v>
      </c>
      <c r="C82" s="71" t="s">
        <v>629</v>
      </c>
      <c r="D82" s="127" t="s">
        <v>630</v>
      </c>
      <c r="E82" s="37" t="s">
        <v>225</v>
      </c>
      <c r="F82" s="68">
        <v>1</v>
      </c>
      <c r="G82" s="68"/>
      <c r="H82" s="59">
        <v>0</v>
      </c>
      <c r="I82" s="59">
        <v>1.23</v>
      </c>
      <c r="J82" s="14">
        <f t="shared" si="2"/>
        <v>0</v>
      </c>
    </row>
    <row r="83" spans="1:10" ht="45" x14ac:dyDescent="0.25">
      <c r="A83" s="57">
        <v>79</v>
      </c>
      <c r="B83" s="126" t="s">
        <v>582</v>
      </c>
      <c r="C83" s="71" t="s">
        <v>552</v>
      </c>
      <c r="D83" s="127" t="s">
        <v>631</v>
      </c>
      <c r="E83" s="37" t="s">
        <v>7</v>
      </c>
      <c r="F83" s="68">
        <v>2</v>
      </c>
      <c r="G83" s="68"/>
      <c r="H83" s="59">
        <v>0</v>
      </c>
      <c r="I83" s="59">
        <v>1.23</v>
      </c>
      <c r="J83" s="14">
        <f t="shared" si="2"/>
        <v>0</v>
      </c>
    </row>
    <row r="84" spans="1:10" ht="30" x14ac:dyDescent="0.25">
      <c r="A84" s="57">
        <v>80</v>
      </c>
      <c r="B84" s="126" t="s">
        <v>582</v>
      </c>
      <c r="C84" s="71" t="s">
        <v>554</v>
      </c>
      <c r="D84" s="127" t="s">
        <v>632</v>
      </c>
      <c r="E84" s="37" t="s">
        <v>7</v>
      </c>
      <c r="F84" s="68">
        <v>2</v>
      </c>
      <c r="G84" s="68"/>
      <c r="H84" s="59">
        <v>0</v>
      </c>
      <c r="I84" s="59">
        <v>1.23</v>
      </c>
      <c r="J84" s="14">
        <f t="shared" si="2"/>
        <v>0</v>
      </c>
    </row>
    <row r="85" spans="1:10" x14ac:dyDescent="0.25">
      <c r="A85" s="57">
        <v>81</v>
      </c>
      <c r="B85" s="126" t="s">
        <v>582</v>
      </c>
      <c r="C85" s="71" t="s">
        <v>633</v>
      </c>
      <c r="D85" s="127" t="s">
        <v>634</v>
      </c>
      <c r="E85" s="37" t="s">
        <v>7</v>
      </c>
      <c r="F85" s="68">
        <v>2</v>
      </c>
      <c r="G85" s="68"/>
      <c r="H85" s="59">
        <v>0</v>
      </c>
      <c r="I85" s="59">
        <v>1.23</v>
      </c>
      <c r="J85" s="14">
        <f t="shared" si="2"/>
        <v>0</v>
      </c>
    </row>
    <row r="86" spans="1:10" ht="30" x14ac:dyDescent="0.25">
      <c r="A86" s="57">
        <v>82</v>
      </c>
      <c r="B86" s="126" t="s">
        <v>582</v>
      </c>
      <c r="C86" s="71" t="s">
        <v>635</v>
      </c>
      <c r="D86" s="127" t="s">
        <v>636</v>
      </c>
      <c r="E86" s="37" t="s">
        <v>7</v>
      </c>
      <c r="F86" s="68">
        <v>1</v>
      </c>
      <c r="G86" s="68"/>
      <c r="H86" s="59">
        <v>0</v>
      </c>
      <c r="I86" s="59">
        <v>1.23</v>
      </c>
      <c r="J86" s="14">
        <f t="shared" si="2"/>
        <v>0</v>
      </c>
    </row>
    <row r="87" spans="1:10" ht="30" x14ac:dyDescent="0.25">
      <c r="A87" s="57">
        <v>83</v>
      </c>
      <c r="B87" s="126" t="s">
        <v>582</v>
      </c>
      <c r="C87" s="71" t="s">
        <v>637</v>
      </c>
      <c r="D87" s="127" t="s">
        <v>638</v>
      </c>
      <c r="E87" s="37" t="s">
        <v>7</v>
      </c>
      <c r="F87" s="68">
        <v>1</v>
      </c>
      <c r="G87" s="68"/>
      <c r="H87" s="59">
        <v>0</v>
      </c>
      <c r="I87" s="59">
        <v>1.23</v>
      </c>
      <c r="J87" s="14">
        <f t="shared" si="2"/>
        <v>0</v>
      </c>
    </row>
    <row r="88" spans="1:10" ht="30" x14ac:dyDescent="0.25">
      <c r="A88" s="57">
        <v>84</v>
      </c>
      <c r="B88" s="126" t="s">
        <v>582</v>
      </c>
      <c r="C88" s="71" t="s">
        <v>639</v>
      </c>
      <c r="D88" s="127" t="s">
        <v>640</v>
      </c>
      <c r="E88" s="37" t="s">
        <v>7</v>
      </c>
      <c r="F88" s="68">
        <v>2</v>
      </c>
      <c r="G88" s="68"/>
      <c r="H88" s="59">
        <v>0</v>
      </c>
      <c r="I88" s="59">
        <v>1.23</v>
      </c>
      <c r="J88" s="14">
        <f t="shared" si="2"/>
        <v>0</v>
      </c>
    </row>
    <row r="89" spans="1:10" ht="30" x14ac:dyDescent="0.25">
      <c r="A89" s="57">
        <v>85</v>
      </c>
      <c r="B89" s="126" t="s">
        <v>582</v>
      </c>
      <c r="C89" s="71" t="s">
        <v>641</v>
      </c>
      <c r="D89" s="127" t="s">
        <v>642</v>
      </c>
      <c r="E89" s="37" t="s">
        <v>7</v>
      </c>
      <c r="F89" s="68">
        <v>2</v>
      </c>
      <c r="G89" s="68"/>
      <c r="H89" s="59">
        <v>0</v>
      </c>
      <c r="I89" s="59">
        <v>1.23</v>
      </c>
      <c r="J89" s="14">
        <f t="shared" si="2"/>
        <v>0</v>
      </c>
    </row>
    <row r="90" spans="1:10" ht="30" x14ac:dyDescent="0.25">
      <c r="A90" s="57">
        <v>86</v>
      </c>
      <c r="B90" s="126" t="s">
        <v>582</v>
      </c>
      <c r="C90" s="71" t="s">
        <v>643</v>
      </c>
      <c r="D90" s="127" t="s">
        <v>644</v>
      </c>
      <c r="E90" s="37" t="s">
        <v>7</v>
      </c>
      <c r="F90" s="68">
        <v>4</v>
      </c>
      <c r="G90" s="68"/>
      <c r="H90" s="59">
        <v>0</v>
      </c>
      <c r="I90" s="59">
        <v>1.23</v>
      </c>
      <c r="J90" s="14">
        <f t="shared" si="2"/>
        <v>0</v>
      </c>
    </row>
    <row r="91" spans="1:10" ht="30" x14ac:dyDescent="0.25">
      <c r="A91" s="57">
        <v>87</v>
      </c>
      <c r="B91" s="126" t="s">
        <v>582</v>
      </c>
      <c r="C91" s="71" t="s">
        <v>645</v>
      </c>
      <c r="D91" s="127" t="s">
        <v>646</v>
      </c>
      <c r="E91" s="37" t="s">
        <v>7</v>
      </c>
      <c r="F91" s="68">
        <v>2</v>
      </c>
      <c r="G91" s="68"/>
      <c r="H91" s="59">
        <v>0</v>
      </c>
      <c r="I91" s="59">
        <v>1.23</v>
      </c>
      <c r="J91" s="14">
        <f t="shared" si="2"/>
        <v>0</v>
      </c>
    </row>
    <row r="92" spans="1:10" ht="45" x14ac:dyDescent="0.25">
      <c r="A92" s="57">
        <v>88</v>
      </c>
      <c r="B92" s="126" t="s">
        <v>582</v>
      </c>
      <c r="C92" s="71" t="s">
        <v>647</v>
      </c>
      <c r="D92" s="127" t="s">
        <v>648</v>
      </c>
      <c r="E92" s="37" t="s">
        <v>7</v>
      </c>
      <c r="F92" s="68">
        <v>2</v>
      </c>
      <c r="G92" s="68"/>
      <c r="H92" s="59">
        <v>0</v>
      </c>
      <c r="I92" s="59">
        <v>1.23</v>
      </c>
      <c r="J92" s="14">
        <f t="shared" si="2"/>
        <v>0</v>
      </c>
    </row>
    <row r="93" spans="1:10" ht="45" x14ac:dyDescent="0.25">
      <c r="A93" s="57">
        <v>89</v>
      </c>
      <c r="B93" s="126" t="s">
        <v>582</v>
      </c>
      <c r="C93" s="71" t="s">
        <v>649</v>
      </c>
      <c r="D93" s="127" t="s">
        <v>650</v>
      </c>
      <c r="E93" s="37" t="s">
        <v>7</v>
      </c>
      <c r="F93" s="68">
        <v>2</v>
      </c>
      <c r="G93" s="68"/>
      <c r="H93" s="59">
        <v>0</v>
      </c>
      <c r="I93" s="59">
        <v>1.23</v>
      </c>
      <c r="J93" s="14">
        <f t="shared" si="2"/>
        <v>0</v>
      </c>
    </row>
    <row r="94" spans="1:10" ht="30" x14ac:dyDescent="0.25">
      <c r="A94" s="57">
        <v>90</v>
      </c>
      <c r="B94" s="126" t="s">
        <v>582</v>
      </c>
      <c r="C94" s="71" t="s">
        <v>651</v>
      </c>
      <c r="D94" s="127" t="s">
        <v>652</v>
      </c>
      <c r="E94" s="37" t="s">
        <v>7</v>
      </c>
      <c r="F94" s="68">
        <v>2</v>
      </c>
      <c r="G94" s="68"/>
      <c r="H94" s="59">
        <v>0</v>
      </c>
      <c r="I94" s="59">
        <v>1.23</v>
      </c>
      <c r="J94" s="14">
        <f t="shared" si="2"/>
        <v>0</v>
      </c>
    </row>
    <row r="95" spans="1:10" ht="30" x14ac:dyDescent="0.25">
      <c r="A95" s="57">
        <v>91</v>
      </c>
      <c r="B95" s="126" t="s">
        <v>582</v>
      </c>
      <c r="C95" s="125" t="s">
        <v>653</v>
      </c>
      <c r="D95" s="127" t="s">
        <v>654</v>
      </c>
      <c r="E95" s="37" t="s">
        <v>225</v>
      </c>
      <c r="F95" s="68">
        <v>2</v>
      </c>
      <c r="G95" s="68"/>
      <c r="H95" s="59">
        <v>0</v>
      </c>
      <c r="I95" s="59">
        <v>1.23</v>
      </c>
      <c r="J95" s="14">
        <f t="shared" si="2"/>
        <v>0</v>
      </c>
    </row>
    <row r="96" spans="1:10" ht="30" x14ac:dyDescent="0.25">
      <c r="A96" s="57">
        <v>92</v>
      </c>
      <c r="B96" s="126" t="s">
        <v>582</v>
      </c>
      <c r="C96" s="130" t="s">
        <v>655</v>
      </c>
      <c r="D96" s="127" t="s">
        <v>656</v>
      </c>
      <c r="E96" s="37" t="s">
        <v>7</v>
      </c>
      <c r="F96" s="68">
        <v>2</v>
      </c>
      <c r="G96" s="68"/>
      <c r="H96" s="59">
        <v>0</v>
      </c>
      <c r="I96" s="59">
        <v>1.23</v>
      </c>
      <c r="J96" s="14">
        <f t="shared" si="2"/>
        <v>0</v>
      </c>
    </row>
    <row r="97" spans="1:10" ht="30" x14ac:dyDescent="0.25">
      <c r="A97" s="57">
        <v>93</v>
      </c>
      <c r="B97" s="126" t="s">
        <v>582</v>
      </c>
      <c r="C97" s="130" t="s">
        <v>496</v>
      </c>
      <c r="D97" s="141" t="s">
        <v>657</v>
      </c>
      <c r="E97" s="37" t="s">
        <v>876</v>
      </c>
      <c r="F97" s="68">
        <v>1</v>
      </c>
      <c r="G97" s="68"/>
      <c r="H97" s="59">
        <v>0</v>
      </c>
      <c r="I97" s="59">
        <v>1.23</v>
      </c>
      <c r="J97" s="14">
        <f t="shared" si="2"/>
        <v>0</v>
      </c>
    </row>
    <row r="98" spans="1:10" ht="30" x14ac:dyDescent="0.25">
      <c r="A98" s="57">
        <v>94</v>
      </c>
      <c r="B98" s="126" t="s">
        <v>582</v>
      </c>
      <c r="C98" s="130" t="s">
        <v>653</v>
      </c>
      <c r="D98" s="127" t="s">
        <v>658</v>
      </c>
      <c r="E98" s="37" t="s">
        <v>7</v>
      </c>
      <c r="F98" s="68">
        <v>2</v>
      </c>
      <c r="G98" s="68"/>
      <c r="H98" s="59">
        <v>0</v>
      </c>
      <c r="I98" s="59">
        <v>1.23</v>
      </c>
      <c r="J98" s="14">
        <f t="shared" si="2"/>
        <v>0</v>
      </c>
    </row>
    <row r="99" spans="1:10" ht="45" x14ac:dyDescent="0.25">
      <c r="A99" s="57">
        <v>95</v>
      </c>
      <c r="B99" s="126" t="s">
        <v>582</v>
      </c>
      <c r="C99" s="130" t="s">
        <v>659</v>
      </c>
      <c r="D99" s="141" t="s">
        <v>660</v>
      </c>
      <c r="E99" s="37" t="s">
        <v>876</v>
      </c>
      <c r="F99" s="68">
        <v>2</v>
      </c>
      <c r="G99" s="68"/>
      <c r="H99" s="59">
        <v>0</v>
      </c>
      <c r="I99" s="59">
        <v>1.23</v>
      </c>
      <c r="J99" s="14">
        <f t="shared" si="2"/>
        <v>0</v>
      </c>
    </row>
    <row r="100" spans="1:10" ht="30" x14ac:dyDescent="0.25">
      <c r="A100" s="57">
        <v>96</v>
      </c>
      <c r="B100" s="126" t="s">
        <v>582</v>
      </c>
      <c r="C100" s="130" t="s">
        <v>497</v>
      </c>
      <c r="D100" s="127" t="s">
        <v>661</v>
      </c>
      <c r="E100" s="37" t="s">
        <v>7</v>
      </c>
      <c r="F100" s="68">
        <v>1</v>
      </c>
      <c r="G100" s="68"/>
      <c r="H100" s="59">
        <v>0</v>
      </c>
      <c r="I100" s="59">
        <v>1.23</v>
      </c>
      <c r="J100" s="14">
        <f t="shared" si="2"/>
        <v>0</v>
      </c>
    </row>
    <row r="101" spans="1:10" ht="60" x14ac:dyDescent="0.25">
      <c r="A101" s="57">
        <v>97</v>
      </c>
      <c r="B101" s="126" t="s">
        <v>582</v>
      </c>
      <c r="C101" s="71" t="s">
        <v>662</v>
      </c>
      <c r="D101" s="127" t="s">
        <v>663</v>
      </c>
      <c r="E101" s="37" t="s">
        <v>7</v>
      </c>
      <c r="F101" s="68">
        <v>1</v>
      </c>
      <c r="G101" s="68"/>
      <c r="H101" s="59">
        <v>0</v>
      </c>
      <c r="I101" s="59">
        <v>1.23</v>
      </c>
      <c r="J101" s="14">
        <f t="shared" si="2"/>
        <v>0</v>
      </c>
    </row>
    <row r="102" spans="1:10" x14ac:dyDescent="0.25">
      <c r="A102" s="57">
        <v>98</v>
      </c>
      <c r="B102" s="126" t="s">
        <v>582</v>
      </c>
      <c r="C102" s="71" t="s">
        <v>503</v>
      </c>
      <c r="D102" s="127" t="s">
        <v>664</v>
      </c>
      <c r="E102" s="37" t="s">
        <v>7</v>
      </c>
      <c r="F102" s="68">
        <v>2</v>
      </c>
      <c r="G102" s="68"/>
      <c r="H102" s="59">
        <v>0</v>
      </c>
      <c r="I102" s="59">
        <v>1.23</v>
      </c>
      <c r="J102" s="14">
        <f t="shared" si="2"/>
        <v>0</v>
      </c>
    </row>
    <row r="103" spans="1:10" ht="31.5" x14ac:dyDescent="0.25">
      <c r="A103" s="57">
        <v>99</v>
      </c>
      <c r="B103" s="126" t="s">
        <v>582</v>
      </c>
      <c r="C103" s="71" t="s">
        <v>614</v>
      </c>
      <c r="D103" s="206" t="s">
        <v>944</v>
      </c>
      <c r="E103" s="37" t="s">
        <v>7</v>
      </c>
      <c r="F103" s="68">
        <v>1</v>
      </c>
      <c r="G103" s="68"/>
      <c r="H103" s="59">
        <v>0</v>
      </c>
      <c r="I103" s="59">
        <v>1.23</v>
      </c>
      <c r="J103" s="14">
        <f t="shared" si="2"/>
        <v>0</v>
      </c>
    </row>
    <row r="104" spans="1:10" ht="30" x14ac:dyDescent="0.25">
      <c r="A104" s="57">
        <v>100</v>
      </c>
      <c r="B104" s="126" t="s">
        <v>582</v>
      </c>
      <c r="C104" s="71" t="s">
        <v>665</v>
      </c>
      <c r="D104" s="127" t="s">
        <v>666</v>
      </c>
      <c r="E104" s="37" t="s">
        <v>7</v>
      </c>
      <c r="F104" s="68">
        <v>2</v>
      </c>
      <c r="G104" s="68"/>
      <c r="H104" s="59">
        <v>0</v>
      </c>
      <c r="I104" s="59">
        <v>1.23</v>
      </c>
      <c r="J104" s="14">
        <f t="shared" si="2"/>
        <v>0</v>
      </c>
    </row>
    <row r="105" spans="1:10" ht="45" x14ac:dyDescent="0.25">
      <c r="A105" s="57">
        <v>101</v>
      </c>
      <c r="B105" s="126" t="s">
        <v>582</v>
      </c>
      <c r="C105" s="71" t="s">
        <v>667</v>
      </c>
      <c r="D105" s="127" t="s">
        <v>668</v>
      </c>
      <c r="E105" s="37" t="s">
        <v>7</v>
      </c>
      <c r="F105" s="68">
        <v>1</v>
      </c>
      <c r="G105" s="68"/>
      <c r="H105" s="59">
        <v>0</v>
      </c>
      <c r="I105" s="59">
        <v>1.23</v>
      </c>
      <c r="J105" s="14">
        <f t="shared" si="2"/>
        <v>0</v>
      </c>
    </row>
    <row r="106" spans="1:10" ht="30" x14ac:dyDescent="0.25">
      <c r="A106" s="57">
        <v>102</v>
      </c>
      <c r="B106" s="126" t="s">
        <v>582</v>
      </c>
      <c r="C106" s="71" t="s">
        <v>617</v>
      </c>
      <c r="D106" s="127" t="s">
        <v>669</v>
      </c>
      <c r="E106" s="37" t="s">
        <v>225</v>
      </c>
      <c r="F106" s="68">
        <v>1</v>
      </c>
      <c r="G106" s="68"/>
      <c r="H106" s="59">
        <v>0</v>
      </c>
      <c r="I106" s="59">
        <v>1.23</v>
      </c>
      <c r="J106" s="14">
        <f t="shared" si="2"/>
        <v>0</v>
      </c>
    </row>
    <row r="107" spans="1:10" ht="30" x14ac:dyDescent="0.25">
      <c r="A107" s="57">
        <v>103</v>
      </c>
      <c r="B107" s="126" t="s">
        <v>582</v>
      </c>
      <c r="C107" s="71" t="s">
        <v>619</v>
      </c>
      <c r="D107" s="127" t="s">
        <v>670</v>
      </c>
      <c r="E107" s="37" t="s">
        <v>225</v>
      </c>
      <c r="F107" s="68">
        <v>1</v>
      </c>
      <c r="G107" s="68"/>
      <c r="H107" s="59">
        <v>0</v>
      </c>
      <c r="I107" s="59">
        <v>1.23</v>
      </c>
      <c r="J107" s="14">
        <f t="shared" si="2"/>
        <v>0</v>
      </c>
    </row>
    <row r="108" spans="1:10" x14ac:dyDescent="0.25">
      <c r="A108" s="57">
        <v>104</v>
      </c>
      <c r="B108" s="126" t="s">
        <v>582</v>
      </c>
      <c r="C108" s="71" t="s">
        <v>529</v>
      </c>
      <c r="D108" s="127" t="s">
        <v>671</v>
      </c>
      <c r="E108" s="37" t="s">
        <v>225</v>
      </c>
      <c r="F108" s="68">
        <v>4</v>
      </c>
      <c r="G108" s="68"/>
      <c r="H108" s="59">
        <v>0</v>
      </c>
      <c r="I108" s="59">
        <v>1.23</v>
      </c>
      <c r="J108" s="14">
        <f t="shared" si="2"/>
        <v>0</v>
      </c>
    </row>
    <row r="109" spans="1:10" ht="30" x14ac:dyDescent="0.25">
      <c r="A109" s="57">
        <v>105</v>
      </c>
      <c r="B109" s="126" t="s">
        <v>582</v>
      </c>
      <c r="C109" s="71" t="s">
        <v>589</v>
      </c>
      <c r="D109" s="127" t="s">
        <v>672</v>
      </c>
      <c r="E109" s="37" t="s">
        <v>7</v>
      </c>
      <c r="F109" s="68">
        <v>1</v>
      </c>
      <c r="G109" s="68"/>
      <c r="H109" s="59">
        <v>0</v>
      </c>
      <c r="I109" s="59">
        <v>1.23</v>
      </c>
      <c r="J109" s="14">
        <f t="shared" si="2"/>
        <v>0</v>
      </c>
    </row>
    <row r="110" spans="1:10" ht="30" x14ac:dyDescent="0.25">
      <c r="A110" s="57">
        <v>106</v>
      </c>
      <c r="B110" s="126" t="s">
        <v>582</v>
      </c>
      <c r="C110" s="71" t="s">
        <v>591</v>
      </c>
      <c r="D110" s="127" t="s">
        <v>673</v>
      </c>
      <c r="E110" s="37" t="s">
        <v>7</v>
      </c>
      <c r="F110" s="68">
        <v>1</v>
      </c>
      <c r="G110" s="68"/>
      <c r="H110" s="59">
        <v>0</v>
      </c>
      <c r="I110" s="59">
        <v>1.23</v>
      </c>
      <c r="J110" s="14">
        <f t="shared" si="2"/>
        <v>0</v>
      </c>
    </row>
    <row r="111" spans="1:10" x14ac:dyDescent="0.25">
      <c r="A111" s="57">
        <v>107</v>
      </c>
      <c r="B111" s="126" t="s">
        <v>582</v>
      </c>
      <c r="C111" s="71" t="s">
        <v>674</v>
      </c>
      <c r="D111" s="127" t="s">
        <v>675</v>
      </c>
      <c r="E111" s="37" t="s">
        <v>7</v>
      </c>
      <c r="F111" s="68">
        <v>2</v>
      </c>
      <c r="G111" s="68"/>
      <c r="H111" s="59">
        <v>0</v>
      </c>
      <c r="I111" s="59">
        <v>1.23</v>
      </c>
      <c r="J111" s="14">
        <f t="shared" si="2"/>
        <v>0</v>
      </c>
    </row>
    <row r="112" spans="1:10" ht="30" x14ac:dyDescent="0.25">
      <c r="A112" s="57">
        <v>108</v>
      </c>
      <c r="B112" s="126" t="s">
        <v>582</v>
      </c>
      <c r="C112" s="71" t="s">
        <v>676</v>
      </c>
      <c r="D112" s="127" t="s">
        <v>677</v>
      </c>
      <c r="E112" s="37" t="s">
        <v>876</v>
      </c>
      <c r="F112" s="68">
        <v>1</v>
      </c>
      <c r="G112" s="68"/>
      <c r="H112" s="59">
        <v>0</v>
      </c>
      <c r="I112" s="59">
        <v>1.23</v>
      </c>
      <c r="J112" s="14">
        <f t="shared" si="2"/>
        <v>0</v>
      </c>
    </row>
    <row r="113" spans="1:10" ht="45" x14ac:dyDescent="0.25">
      <c r="A113" s="57">
        <v>109</v>
      </c>
      <c r="B113" s="126" t="s">
        <v>582</v>
      </c>
      <c r="C113" s="71" t="s">
        <v>678</v>
      </c>
      <c r="D113" s="127" t="s">
        <v>679</v>
      </c>
      <c r="E113" s="37" t="s">
        <v>7</v>
      </c>
      <c r="F113" s="68">
        <v>4</v>
      </c>
      <c r="G113" s="68"/>
      <c r="H113" s="59">
        <v>0</v>
      </c>
      <c r="I113" s="59">
        <v>1.23</v>
      </c>
      <c r="J113" s="14">
        <f t="shared" si="2"/>
        <v>0</v>
      </c>
    </row>
    <row r="114" spans="1:10" ht="45" x14ac:dyDescent="0.25">
      <c r="A114" s="57">
        <v>110</v>
      </c>
      <c r="B114" s="126" t="s">
        <v>680</v>
      </c>
      <c r="C114" s="71" t="s">
        <v>681</v>
      </c>
      <c r="D114" s="127" t="s">
        <v>682</v>
      </c>
      <c r="E114" s="37" t="s">
        <v>7</v>
      </c>
      <c r="F114" s="68">
        <v>2</v>
      </c>
      <c r="G114" s="68"/>
      <c r="H114" s="59">
        <v>0</v>
      </c>
      <c r="I114" s="59">
        <v>1.23</v>
      </c>
      <c r="J114" s="14">
        <f t="shared" si="2"/>
        <v>0</v>
      </c>
    </row>
    <row r="115" spans="1:10" ht="45" x14ac:dyDescent="0.25">
      <c r="A115" s="57">
        <v>111</v>
      </c>
      <c r="B115" s="126" t="s">
        <v>680</v>
      </c>
      <c r="C115" s="130" t="s">
        <v>683</v>
      </c>
      <c r="D115" s="127" t="s">
        <v>684</v>
      </c>
      <c r="E115" s="37" t="s">
        <v>876</v>
      </c>
      <c r="F115" s="68">
        <v>2</v>
      </c>
      <c r="G115" s="68"/>
      <c r="H115" s="59">
        <v>0</v>
      </c>
      <c r="I115" s="59">
        <v>1.23</v>
      </c>
      <c r="J115" s="14">
        <f t="shared" si="2"/>
        <v>0</v>
      </c>
    </row>
    <row r="116" spans="1:10" ht="30" x14ac:dyDescent="0.25">
      <c r="A116" s="57">
        <v>112</v>
      </c>
      <c r="B116" s="126" t="s">
        <v>680</v>
      </c>
      <c r="C116" s="130" t="s">
        <v>685</v>
      </c>
      <c r="D116" s="127" t="s">
        <v>686</v>
      </c>
      <c r="E116" s="37" t="s">
        <v>7</v>
      </c>
      <c r="F116" s="68">
        <v>2</v>
      </c>
      <c r="G116" s="68"/>
      <c r="H116" s="59">
        <v>0</v>
      </c>
      <c r="I116" s="59">
        <v>1.23</v>
      </c>
      <c r="J116" s="14">
        <f t="shared" si="2"/>
        <v>0</v>
      </c>
    </row>
    <row r="117" spans="1:10" ht="45" x14ac:dyDescent="0.25">
      <c r="A117" s="57">
        <v>113</v>
      </c>
      <c r="B117" s="126" t="s">
        <v>680</v>
      </c>
      <c r="C117" s="71" t="s">
        <v>687</v>
      </c>
      <c r="D117" s="127" t="s">
        <v>688</v>
      </c>
      <c r="E117" s="37" t="s">
        <v>7</v>
      </c>
      <c r="F117" s="68">
        <v>2</v>
      </c>
      <c r="G117" s="68"/>
      <c r="H117" s="59">
        <v>0</v>
      </c>
      <c r="I117" s="59">
        <v>1.23</v>
      </c>
      <c r="J117" s="14">
        <f t="shared" si="2"/>
        <v>0</v>
      </c>
    </row>
    <row r="118" spans="1:10" x14ac:dyDescent="0.25">
      <c r="A118" s="57">
        <v>114</v>
      </c>
      <c r="B118" s="126" t="s">
        <v>680</v>
      </c>
      <c r="C118" s="71" t="s">
        <v>503</v>
      </c>
      <c r="D118" s="127" t="s">
        <v>689</v>
      </c>
      <c r="E118" s="37" t="s">
        <v>7</v>
      </c>
      <c r="F118" s="68">
        <v>1</v>
      </c>
      <c r="G118" s="68"/>
      <c r="H118" s="59">
        <v>0</v>
      </c>
      <c r="I118" s="59">
        <v>1.23</v>
      </c>
      <c r="J118" s="14">
        <f t="shared" si="2"/>
        <v>0</v>
      </c>
    </row>
    <row r="119" spans="1:10" x14ac:dyDescent="0.25">
      <c r="A119" s="57">
        <v>115</v>
      </c>
      <c r="B119" s="126" t="s">
        <v>680</v>
      </c>
      <c r="C119" s="71" t="s">
        <v>690</v>
      </c>
      <c r="D119" s="127" t="s">
        <v>691</v>
      </c>
      <c r="E119" s="37" t="s">
        <v>7</v>
      </c>
      <c r="F119" s="68">
        <v>1</v>
      </c>
      <c r="G119" s="68"/>
      <c r="H119" s="59">
        <v>0</v>
      </c>
      <c r="I119" s="59">
        <v>1.23</v>
      </c>
      <c r="J119" s="14">
        <f t="shared" si="2"/>
        <v>0</v>
      </c>
    </row>
    <row r="120" spans="1:10" x14ac:dyDescent="0.25">
      <c r="A120" s="57">
        <v>116</v>
      </c>
      <c r="B120" s="126" t="s">
        <v>680</v>
      </c>
      <c r="C120" s="71" t="s">
        <v>354</v>
      </c>
      <c r="D120" s="127" t="s">
        <v>692</v>
      </c>
      <c r="E120" s="37" t="s">
        <v>7</v>
      </c>
      <c r="F120" s="68">
        <v>1</v>
      </c>
      <c r="G120" s="68"/>
      <c r="H120" s="59">
        <v>0</v>
      </c>
      <c r="I120" s="59">
        <v>1.23</v>
      </c>
      <c r="J120" s="14">
        <f t="shared" si="2"/>
        <v>0</v>
      </c>
    </row>
    <row r="121" spans="1:10" x14ac:dyDescent="0.25">
      <c r="A121" s="57">
        <v>117</v>
      </c>
      <c r="B121" s="126" t="s">
        <v>680</v>
      </c>
      <c r="C121" s="71" t="s">
        <v>90</v>
      </c>
      <c r="D121" s="127" t="s">
        <v>693</v>
      </c>
      <c r="E121" s="37" t="s">
        <v>7</v>
      </c>
      <c r="F121" s="68">
        <v>1</v>
      </c>
      <c r="G121" s="68"/>
      <c r="H121" s="59">
        <v>0</v>
      </c>
      <c r="I121" s="59">
        <v>1.23</v>
      </c>
      <c r="J121" s="14">
        <f t="shared" si="2"/>
        <v>0</v>
      </c>
    </row>
    <row r="122" spans="1:10" ht="30" x14ac:dyDescent="0.25">
      <c r="A122" s="57">
        <v>118</v>
      </c>
      <c r="B122" s="126" t="s">
        <v>680</v>
      </c>
      <c r="C122" s="71" t="s">
        <v>694</v>
      </c>
      <c r="D122" s="127" t="s">
        <v>695</v>
      </c>
      <c r="E122" s="37" t="s">
        <v>7</v>
      </c>
      <c r="F122" s="68">
        <v>1</v>
      </c>
      <c r="G122" s="68"/>
      <c r="H122" s="59">
        <v>0</v>
      </c>
      <c r="I122" s="59">
        <v>1.23</v>
      </c>
      <c r="J122" s="14">
        <f t="shared" si="2"/>
        <v>0</v>
      </c>
    </row>
    <row r="123" spans="1:10" ht="30" x14ac:dyDescent="0.25">
      <c r="A123" s="57">
        <v>119</v>
      </c>
      <c r="B123" s="126" t="s">
        <v>680</v>
      </c>
      <c r="C123" s="71" t="s">
        <v>696</v>
      </c>
      <c r="D123" s="127" t="s">
        <v>697</v>
      </c>
      <c r="E123" s="37" t="s">
        <v>7</v>
      </c>
      <c r="F123" s="68">
        <v>1</v>
      </c>
      <c r="G123" s="68"/>
      <c r="H123" s="59">
        <v>0</v>
      </c>
      <c r="I123" s="59">
        <v>1.23</v>
      </c>
      <c r="J123" s="14">
        <f t="shared" si="2"/>
        <v>0</v>
      </c>
    </row>
    <row r="124" spans="1:10" ht="30" x14ac:dyDescent="0.25">
      <c r="A124" s="57">
        <v>120</v>
      </c>
      <c r="B124" s="126" t="s">
        <v>680</v>
      </c>
      <c r="C124" s="71" t="s">
        <v>698</v>
      </c>
      <c r="D124" s="127" t="s">
        <v>699</v>
      </c>
      <c r="E124" s="37" t="s">
        <v>7</v>
      </c>
      <c r="F124" s="68">
        <v>1</v>
      </c>
      <c r="G124" s="68"/>
      <c r="H124" s="59">
        <v>0</v>
      </c>
      <c r="I124" s="59">
        <v>1.23</v>
      </c>
      <c r="J124" s="14">
        <f t="shared" si="2"/>
        <v>0</v>
      </c>
    </row>
    <row r="125" spans="1:10" x14ac:dyDescent="0.25">
      <c r="A125" s="57">
        <v>121</v>
      </c>
      <c r="B125" s="126" t="s">
        <v>680</v>
      </c>
      <c r="C125" s="71" t="s">
        <v>519</v>
      </c>
      <c r="D125" s="127" t="s">
        <v>700</v>
      </c>
      <c r="E125" s="37" t="s">
        <v>7</v>
      </c>
      <c r="F125" s="68">
        <v>2</v>
      </c>
      <c r="G125" s="68"/>
      <c r="H125" s="59">
        <v>0</v>
      </c>
      <c r="I125" s="59">
        <v>1.23</v>
      </c>
      <c r="J125" s="14">
        <f t="shared" si="2"/>
        <v>0</v>
      </c>
    </row>
    <row r="126" spans="1:10" ht="30" x14ac:dyDescent="0.25">
      <c r="A126" s="57">
        <v>122</v>
      </c>
      <c r="B126" s="126" t="s">
        <v>680</v>
      </c>
      <c r="C126" s="71" t="s">
        <v>625</v>
      </c>
      <c r="D126" s="127" t="s">
        <v>701</v>
      </c>
      <c r="E126" s="37" t="s">
        <v>7</v>
      </c>
      <c r="F126" s="68">
        <v>2</v>
      </c>
      <c r="G126" s="68"/>
      <c r="H126" s="59">
        <v>0</v>
      </c>
      <c r="I126" s="59">
        <v>1.23</v>
      </c>
      <c r="J126" s="14">
        <f t="shared" si="2"/>
        <v>0</v>
      </c>
    </row>
    <row r="127" spans="1:10" ht="60" x14ac:dyDescent="0.25">
      <c r="A127" s="57">
        <v>123</v>
      </c>
      <c r="B127" s="126" t="s">
        <v>680</v>
      </c>
      <c r="C127" s="71" t="s">
        <v>702</v>
      </c>
      <c r="D127" s="127" t="s">
        <v>703</v>
      </c>
      <c r="E127" s="37" t="s">
        <v>876</v>
      </c>
      <c r="F127" s="68">
        <v>4</v>
      </c>
      <c r="G127" s="68"/>
      <c r="H127" s="59">
        <v>0</v>
      </c>
      <c r="I127" s="59">
        <v>1.23</v>
      </c>
      <c r="J127" s="14">
        <f t="shared" si="2"/>
        <v>0</v>
      </c>
    </row>
    <row r="128" spans="1:10" ht="45" x14ac:dyDescent="0.25">
      <c r="A128" s="57">
        <v>124</v>
      </c>
      <c r="B128" s="126" t="s">
        <v>680</v>
      </c>
      <c r="C128" s="71" t="s">
        <v>552</v>
      </c>
      <c r="D128" s="127" t="s">
        <v>704</v>
      </c>
      <c r="E128" s="37" t="s">
        <v>7</v>
      </c>
      <c r="F128" s="68">
        <v>4</v>
      </c>
      <c r="G128" s="68"/>
      <c r="H128" s="59">
        <v>0</v>
      </c>
      <c r="I128" s="59">
        <v>1.23</v>
      </c>
      <c r="J128" s="14">
        <f t="shared" si="2"/>
        <v>0</v>
      </c>
    </row>
    <row r="129" spans="1:10" ht="30" x14ac:dyDescent="0.25">
      <c r="A129" s="57">
        <v>125</v>
      </c>
      <c r="B129" s="126" t="s">
        <v>680</v>
      </c>
      <c r="C129" s="71" t="s">
        <v>554</v>
      </c>
      <c r="D129" s="127" t="s">
        <v>705</v>
      </c>
      <c r="E129" s="37" t="s">
        <v>7</v>
      </c>
      <c r="F129" s="68">
        <v>4</v>
      </c>
      <c r="G129" s="68"/>
      <c r="H129" s="59">
        <v>0</v>
      </c>
      <c r="I129" s="59">
        <v>1.23</v>
      </c>
      <c r="J129" s="14">
        <f t="shared" si="2"/>
        <v>0</v>
      </c>
    </row>
    <row r="130" spans="1:10" x14ac:dyDescent="0.25">
      <c r="A130" s="57">
        <v>126</v>
      </c>
      <c r="B130" s="126" t="s">
        <v>680</v>
      </c>
      <c r="C130" s="71" t="s">
        <v>633</v>
      </c>
      <c r="D130" s="127" t="s">
        <v>706</v>
      </c>
      <c r="E130" s="37" t="s">
        <v>7</v>
      </c>
      <c r="F130" s="68">
        <v>2</v>
      </c>
      <c r="G130" s="68"/>
      <c r="H130" s="59">
        <v>0</v>
      </c>
      <c r="I130" s="59">
        <v>1.23</v>
      </c>
      <c r="J130" s="14">
        <f t="shared" si="2"/>
        <v>0</v>
      </c>
    </row>
    <row r="131" spans="1:10" ht="30" x14ac:dyDescent="0.25">
      <c r="A131" s="57">
        <v>127</v>
      </c>
      <c r="B131" s="126" t="s">
        <v>680</v>
      </c>
      <c r="C131" s="71" t="s">
        <v>707</v>
      </c>
      <c r="D131" s="127" t="s">
        <v>708</v>
      </c>
      <c r="E131" s="37" t="s">
        <v>7</v>
      </c>
      <c r="F131" s="68">
        <v>2</v>
      </c>
      <c r="G131" s="68"/>
      <c r="H131" s="59">
        <v>0</v>
      </c>
      <c r="I131" s="59">
        <v>1.23</v>
      </c>
      <c r="J131" s="14">
        <f t="shared" si="2"/>
        <v>0</v>
      </c>
    </row>
    <row r="132" spans="1:10" ht="45" x14ac:dyDescent="0.25">
      <c r="A132" s="57">
        <v>128</v>
      </c>
      <c r="B132" s="126" t="s">
        <v>680</v>
      </c>
      <c r="C132" s="71" t="s">
        <v>709</v>
      </c>
      <c r="D132" s="127" t="s">
        <v>710</v>
      </c>
      <c r="E132" s="37" t="s">
        <v>7</v>
      </c>
      <c r="F132" s="68">
        <v>2</v>
      </c>
      <c r="G132" s="68"/>
      <c r="H132" s="59">
        <v>0</v>
      </c>
      <c r="I132" s="59">
        <v>1.23</v>
      </c>
      <c r="J132" s="14">
        <f t="shared" si="2"/>
        <v>0</v>
      </c>
    </row>
    <row r="133" spans="1:10" x14ac:dyDescent="0.25">
      <c r="A133" s="57">
        <v>129</v>
      </c>
      <c r="B133" s="126" t="s">
        <v>680</v>
      </c>
      <c r="C133" s="71" t="s">
        <v>711</v>
      </c>
      <c r="D133" s="127" t="s">
        <v>712</v>
      </c>
      <c r="E133" s="37" t="s">
        <v>7</v>
      </c>
      <c r="F133" s="68">
        <v>2</v>
      </c>
      <c r="G133" s="68"/>
      <c r="H133" s="59">
        <v>0</v>
      </c>
      <c r="I133" s="59">
        <v>1.23</v>
      </c>
      <c r="J133" s="14">
        <f t="shared" si="2"/>
        <v>0</v>
      </c>
    </row>
    <row r="134" spans="1:10" ht="45" x14ac:dyDescent="0.25">
      <c r="A134" s="57">
        <v>130</v>
      </c>
      <c r="B134" s="126" t="s">
        <v>680</v>
      </c>
      <c r="C134" s="71" t="s">
        <v>713</v>
      </c>
      <c r="D134" s="127" t="s">
        <v>714</v>
      </c>
      <c r="E134" s="37" t="s">
        <v>7</v>
      </c>
      <c r="F134" s="68">
        <v>2</v>
      </c>
      <c r="G134" s="68"/>
      <c r="H134" s="59">
        <v>0</v>
      </c>
      <c r="I134" s="59">
        <v>1.23</v>
      </c>
      <c r="J134" s="14">
        <f t="shared" si="2"/>
        <v>0</v>
      </c>
    </row>
    <row r="135" spans="1:10" ht="45" x14ac:dyDescent="0.25">
      <c r="A135" s="57">
        <v>131</v>
      </c>
      <c r="B135" s="126" t="s">
        <v>680</v>
      </c>
      <c r="C135" s="71" t="s">
        <v>715</v>
      </c>
      <c r="D135" s="127" t="s">
        <v>716</v>
      </c>
      <c r="E135" s="37" t="s">
        <v>7</v>
      </c>
      <c r="F135" s="68">
        <v>2</v>
      </c>
      <c r="G135" s="68"/>
      <c r="H135" s="59">
        <v>0</v>
      </c>
      <c r="I135" s="59">
        <v>1.23</v>
      </c>
      <c r="J135" s="14">
        <f t="shared" si="2"/>
        <v>0</v>
      </c>
    </row>
    <row r="136" spans="1:10" ht="60" x14ac:dyDescent="0.25">
      <c r="A136" s="57">
        <v>132</v>
      </c>
      <c r="B136" s="126" t="s">
        <v>680</v>
      </c>
      <c r="C136" s="71" t="s">
        <v>717</v>
      </c>
      <c r="D136" s="127" t="s">
        <v>718</v>
      </c>
      <c r="E136" s="37" t="s">
        <v>7</v>
      </c>
      <c r="F136" s="68">
        <v>2</v>
      </c>
      <c r="G136" s="68"/>
      <c r="H136" s="59">
        <v>0</v>
      </c>
      <c r="I136" s="59">
        <v>1.23</v>
      </c>
      <c r="J136" s="14">
        <f t="shared" si="2"/>
        <v>0</v>
      </c>
    </row>
    <row r="137" spans="1:10" ht="47.25" x14ac:dyDescent="0.25">
      <c r="A137" s="57">
        <v>133</v>
      </c>
      <c r="B137" s="126" t="s">
        <v>680</v>
      </c>
      <c r="C137" s="71" t="s">
        <v>719</v>
      </c>
      <c r="D137" s="207" t="s">
        <v>945</v>
      </c>
      <c r="E137" s="37" t="s">
        <v>7</v>
      </c>
      <c r="F137" s="68">
        <v>4</v>
      </c>
      <c r="G137" s="68"/>
      <c r="H137" s="59">
        <v>0</v>
      </c>
      <c r="I137" s="59">
        <v>1.23</v>
      </c>
      <c r="J137" s="14">
        <f t="shared" si="2"/>
        <v>0</v>
      </c>
    </row>
    <row r="138" spans="1:10" ht="30" x14ac:dyDescent="0.25">
      <c r="A138" s="57">
        <v>134</v>
      </c>
      <c r="B138" s="126" t="s">
        <v>680</v>
      </c>
      <c r="C138" s="130" t="s">
        <v>720</v>
      </c>
      <c r="D138" s="127" t="s">
        <v>721</v>
      </c>
      <c r="E138" s="37" t="s">
        <v>7</v>
      </c>
      <c r="F138" s="68">
        <v>1</v>
      </c>
      <c r="G138" s="68"/>
      <c r="H138" s="59">
        <v>0</v>
      </c>
      <c r="I138" s="59">
        <v>1.23</v>
      </c>
      <c r="J138" s="14">
        <f t="shared" si="2"/>
        <v>0</v>
      </c>
    </row>
    <row r="139" spans="1:10" ht="30" x14ac:dyDescent="0.25">
      <c r="A139" s="57">
        <v>135</v>
      </c>
      <c r="B139" s="126" t="s">
        <v>680</v>
      </c>
      <c r="C139" s="71" t="s">
        <v>722</v>
      </c>
      <c r="D139" s="127" t="s">
        <v>723</v>
      </c>
      <c r="E139" s="37" t="s">
        <v>7</v>
      </c>
      <c r="F139" s="68">
        <v>2</v>
      </c>
      <c r="G139" s="68"/>
      <c r="H139" s="59">
        <v>0</v>
      </c>
      <c r="I139" s="59">
        <v>1.23</v>
      </c>
      <c r="J139" s="14">
        <f t="shared" si="2"/>
        <v>0</v>
      </c>
    </row>
    <row r="140" spans="1:10" ht="30" x14ac:dyDescent="0.25">
      <c r="A140" s="57">
        <v>136</v>
      </c>
      <c r="B140" s="126" t="s">
        <v>680</v>
      </c>
      <c r="C140" s="71" t="s">
        <v>724</v>
      </c>
      <c r="D140" s="127" t="s">
        <v>725</v>
      </c>
      <c r="E140" s="37" t="s">
        <v>7</v>
      </c>
      <c r="F140" s="68">
        <v>2</v>
      </c>
      <c r="G140" s="68"/>
      <c r="H140" s="59">
        <v>0</v>
      </c>
      <c r="I140" s="59">
        <v>1.23</v>
      </c>
      <c r="J140" s="14">
        <f t="shared" si="2"/>
        <v>0</v>
      </c>
    </row>
    <row r="141" spans="1:10" ht="45" x14ac:dyDescent="0.25">
      <c r="A141" s="57">
        <v>137</v>
      </c>
      <c r="B141" s="126" t="s">
        <v>680</v>
      </c>
      <c r="C141" s="71" t="s">
        <v>726</v>
      </c>
      <c r="D141" s="127" t="s">
        <v>727</v>
      </c>
      <c r="E141" s="37" t="s">
        <v>7</v>
      </c>
      <c r="F141" s="68">
        <v>2</v>
      </c>
      <c r="G141" s="68"/>
      <c r="H141" s="59">
        <v>0</v>
      </c>
      <c r="I141" s="59">
        <v>1.23</v>
      </c>
      <c r="J141" s="14">
        <f t="shared" si="2"/>
        <v>0</v>
      </c>
    </row>
    <row r="142" spans="1:10" ht="45" x14ac:dyDescent="0.25">
      <c r="A142" s="57">
        <v>138</v>
      </c>
      <c r="B142" s="126" t="s">
        <v>680</v>
      </c>
      <c r="C142" s="71" t="s">
        <v>728</v>
      </c>
      <c r="D142" s="127" t="s">
        <v>729</v>
      </c>
      <c r="E142" s="37" t="s">
        <v>7</v>
      </c>
      <c r="F142" s="68">
        <v>2</v>
      </c>
      <c r="G142" s="68"/>
      <c r="H142" s="59">
        <v>0</v>
      </c>
      <c r="I142" s="59">
        <v>1.23</v>
      </c>
      <c r="J142" s="14">
        <f t="shared" si="2"/>
        <v>0</v>
      </c>
    </row>
    <row r="143" spans="1:10" x14ac:dyDescent="0.25">
      <c r="A143" s="57">
        <v>139</v>
      </c>
      <c r="B143" s="126" t="s">
        <v>730</v>
      </c>
      <c r="C143" s="71" t="s">
        <v>731</v>
      </c>
      <c r="D143" s="139" t="s">
        <v>732</v>
      </c>
      <c r="E143" s="37" t="s">
        <v>7</v>
      </c>
      <c r="F143" s="68">
        <v>1</v>
      </c>
      <c r="G143" s="68"/>
      <c r="H143" s="59">
        <v>0</v>
      </c>
      <c r="I143" s="59">
        <v>1.23</v>
      </c>
      <c r="J143" s="14">
        <f t="shared" si="2"/>
        <v>0</v>
      </c>
    </row>
    <row r="144" spans="1:10" ht="30" x14ac:dyDescent="0.25">
      <c r="A144" s="57">
        <v>140</v>
      </c>
      <c r="B144" s="126" t="s">
        <v>730</v>
      </c>
      <c r="C144" s="71" t="s">
        <v>733</v>
      </c>
      <c r="D144" s="139" t="s">
        <v>734</v>
      </c>
      <c r="E144" s="37" t="s">
        <v>7</v>
      </c>
      <c r="F144" s="68">
        <v>2</v>
      </c>
      <c r="G144" s="68"/>
      <c r="H144" s="59">
        <v>0</v>
      </c>
      <c r="I144" s="59">
        <v>1.23</v>
      </c>
      <c r="J144" s="14">
        <f t="shared" si="2"/>
        <v>0</v>
      </c>
    </row>
    <row r="145" spans="1:10" ht="45" x14ac:dyDescent="0.25">
      <c r="A145" s="57">
        <v>141</v>
      </c>
      <c r="B145" s="126" t="s">
        <v>730</v>
      </c>
      <c r="C145" s="71" t="s">
        <v>735</v>
      </c>
      <c r="D145" s="139">
        <v>5493</v>
      </c>
      <c r="E145" s="37" t="s">
        <v>7</v>
      </c>
      <c r="F145" s="68">
        <v>2</v>
      </c>
      <c r="G145" s="68"/>
      <c r="H145" s="59">
        <v>0</v>
      </c>
      <c r="I145" s="59">
        <v>1.23</v>
      </c>
      <c r="J145" s="14">
        <f t="shared" ref="J145:J208" si="3">SUM(F145*H145)</f>
        <v>0</v>
      </c>
    </row>
    <row r="146" spans="1:10" ht="30" x14ac:dyDescent="0.25">
      <c r="A146" s="57">
        <v>142</v>
      </c>
      <c r="B146" s="126" t="s">
        <v>730</v>
      </c>
      <c r="C146" s="71" t="s">
        <v>736</v>
      </c>
      <c r="D146" s="139" t="s">
        <v>737</v>
      </c>
      <c r="E146" s="37" t="s">
        <v>7</v>
      </c>
      <c r="F146" s="68">
        <v>2</v>
      </c>
      <c r="G146" s="68"/>
      <c r="H146" s="59">
        <v>0</v>
      </c>
      <c r="I146" s="59">
        <v>1.23</v>
      </c>
      <c r="J146" s="14">
        <f t="shared" si="3"/>
        <v>0</v>
      </c>
    </row>
    <row r="147" spans="1:10" x14ac:dyDescent="0.25">
      <c r="A147" s="57">
        <v>143</v>
      </c>
      <c r="B147" s="126" t="s">
        <v>730</v>
      </c>
      <c r="C147" s="71" t="s">
        <v>519</v>
      </c>
      <c r="D147" s="139">
        <v>18124</v>
      </c>
      <c r="E147" s="37" t="s">
        <v>7</v>
      </c>
      <c r="F147" s="68">
        <v>2</v>
      </c>
      <c r="G147" s="68"/>
      <c r="H147" s="59">
        <v>0</v>
      </c>
      <c r="I147" s="59">
        <v>1.23</v>
      </c>
      <c r="J147" s="14">
        <f t="shared" si="3"/>
        <v>0</v>
      </c>
    </row>
    <row r="148" spans="1:10" x14ac:dyDescent="0.25">
      <c r="A148" s="57">
        <v>144</v>
      </c>
      <c r="B148" s="126" t="s">
        <v>730</v>
      </c>
      <c r="C148" s="71" t="s">
        <v>738</v>
      </c>
      <c r="D148" s="127" t="s">
        <v>739</v>
      </c>
      <c r="E148" s="37" t="s">
        <v>7</v>
      </c>
      <c r="F148" s="68">
        <v>2</v>
      </c>
      <c r="G148" s="68"/>
      <c r="H148" s="59">
        <v>0</v>
      </c>
      <c r="I148" s="59">
        <v>1.23</v>
      </c>
      <c r="J148" s="14">
        <f t="shared" si="3"/>
        <v>0</v>
      </c>
    </row>
    <row r="149" spans="1:10" ht="30" x14ac:dyDescent="0.25">
      <c r="A149" s="57">
        <v>145</v>
      </c>
      <c r="B149" s="126" t="s">
        <v>730</v>
      </c>
      <c r="C149" s="71" t="s">
        <v>740</v>
      </c>
      <c r="D149" s="127" t="s">
        <v>741</v>
      </c>
      <c r="E149" s="37" t="s">
        <v>7</v>
      </c>
      <c r="F149" s="68">
        <v>2</v>
      </c>
      <c r="G149" s="68"/>
      <c r="H149" s="59">
        <v>0</v>
      </c>
      <c r="I149" s="59">
        <v>1.23</v>
      </c>
      <c r="J149" s="14">
        <f t="shared" si="3"/>
        <v>0</v>
      </c>
    </row>
    <row r="150" spans="1:10" ht="30" x14ac:dyDescent="0.25">
      <c r="A150" s="57">
        <v>146</v>
      </c>
      <c r="B150" s="126" t="s">
        <v>730</v>
      </c>
      <c r="C150" s="71" t="s">
        <v>742</v>
      </c>
      <c r="D150" s="127" t="s">
        <v>743</v>
      </c>
      <c r="E150" s="37" t="s">
        <v>7</v>
      </c>
      <c r="F150" s="68">
        <v>2</v>
      </c>
      <c r="G150" s="68"/>
      <c r="H150" s="59">
        <v>0</v>
      </c>
      <c r="I150" s="59">
        <v>1.23</v>
      </c>
      <c r="J150" s="14">
        <f t="shared" si="3"/>
        <v>0</v>
      </c>
    </row>
    <row r="151" spans="1:10" ht="30" x14ac:dyDescent="0.25">
      <c r="A151" s="57">
        <v>147</v>
      </c>
      <c r="B151" s="126" t="s">
        <v>730</v>
      </c>
      <c r="C151" s="71" t="s">
        <v>744</v>
      </c>
      <c r="D151" s="127" t="s">
        <v>745</v>
      </c>
      <c r="E151" s="37" t="s">
        <v>7</v>
      </c>
      <c r="F151" s="68">
        <v>2</v>
      </c>
      <c r="G151" s="68"/>
      <c r="H151" s="59">
        <v>0</v>
      </c>
      <c r="I151" s="59">
        <v>1.23</v>
      </c>
      <c r="J151" s="14">
        <f t="shared" si="3"/>
        <v>0</v>
      </c>
    </row>
    <row r="152" spans="1:10" ht="30" x14ac:dyDescent="0.25">
      <c r="A152" s="57">
        <v>148</v>
      </c>
      <c r="B152" s="126" t="s">
        <v>730</v>
      </c>
      <c r="C152" s="71" t="s">
        <v>746</v>
      </c>
      <c r="D152" s="127" t="s">
        <v>747</v>
      </c>
      <c r="E152" s="37" t="s">
        <v>7</v>
      </c>
      <c r="F152" s="68">
        <v>1</v>
      </c>
      <c r="G152" s="68"/>
      <c r="H152" s="59">
        <v>0</v>
      </c>
      <c r="I152" s="59">
        <v>1.23</v>
      </c>
      <c r="J152" s="14">
        <f t="shared" si="3"/>
        <v>0</v>
      </c>
    </row>
    <row r="153" spans="1:10" ht="30" x14ac:dyDescent="0.25">
      <c r="A153" s="57">
        <v>149</v>
      </c>
      <c r="B153" s="126" t="s">
        <v>730</v>
      </c>
      <c r="C153" s="71" t="s">
        <v>746</v>
      </c>
      <c r="D153" s="127" t="s">
        <v>748</v>
      </c>
      <c r="E153" s="37" t="s">
        <v>7</v>
      </c>
      <c r="F153" s="68">
        <v>1</v>
      </c>
      <c r="G153" s="68"/>
      <c r="H153" s="59">
        <v>0</v>
      </c>
      <c r="I153" s="59">
        <v>1.23</v>
      </c>
      <c r="J153" s="14">
        <f t="shared" si="3"/>
        <v>0</v>
      </c>
    </row>
    <row r="154" spans="1:10" ht="30" x14ac:dyDescent="0.25">
      <c r="A154" s="57">
        <v>150</v>
      </c>
      <c r="B154" s="126" t="s">
        <v>730</v>
      </c>
      <c r="C154" s="71" t="s">
        <v>749</v>
      </c>
      <c r="D154" s="127" t="s">
        <v>750</v>
      </c>
      <c r="E154" s="37" t="s">
        <v>876</v>
      </c>
      <c r="F154" s="68">
        <v>1</v>
      </c>
      <c r="G154" s="68"/>
      <c r="H154" s="59">
        <v>0</v>
      </c>
      <c r="I154" s="59">
        <v>1.23</v>
      </c>
      <c r="J154" s="14">
        <f t="shared" si="3"/>
        <v>0</v>
      </c>
    </row>
    <row r="155" spans="1:10" ht="30" x14ac:dyDescent="0.25">
      <c r="A155" s="57">
        <v>151</v>
      </c>
      <c r="B155" s="126" t="s">
        <v>730</v>
      </c>
      <c r="C155" s="71" t="s">
        <v>749</v>
      </c>
      <c r="D155" s="127" t="s">
        <v>751</v>
      </c>
      <c r="E155" s="37" t="s">
        <v>876</v>
      </c>
      <c r="F155" s="68">
        <v>1</v>
      </c>
      <c r="G155" s="68"/>
      <c r="H155" s="59">
        <v>0</v>
      </c>
      <c r="I155" s="59">
        <v>1.23</v>
      </c>
      <c r="J155" s="14">
        <f t="shared" si="3"/>
        <v>0</v>
      </c>
    </row>
    <row r="156" spans="1:10" ht="30" x14ac:dyDescent="0.25">
      <c r="A156" s="57">
        <v>152</v>
      </c>
      <c r="B156" s="126" t="s">
        <v>730</v>
      </c>
      <c r="C156" s="71" t="s">
        <v>752</v>
      </c>
      <c r="D156" s="127" t="s">
        <v>753</v>
      </c>
      <c r="E156" s="37" t="s">
        <v>7</v>
      </c>
      <c r="F156" s="68">
        <v>1</v>
      </c>
      <c r="G156" s="68"/>
      <c r="H156" s="59">
        <v>0</v>
      </c>
      <c r="I156" s="59">
        <v>1.23</v>
      </c>
      <c r="J156" s="14">
        <f t="shared" si="3"/>
        <v>0</v>
      </c>
    </row>
    <row r="157" spans="1:10" ht="30" x14ac:dyDescent="0.25">
      <c r="A157" s="57">
        <v>153</v>
      </c>
      <c r="B157" s="126" t="s">
        <v>730</v>
      </c>
      <c r="C157" s="71" t="s">
        <v>754</v>
      </c>
      <c r="D157" s="127" t="s">
        <v>755</v>
      </c>
      <c r="E157" s="37" t="s">
        <v>7</v>
      </c>
      <c r="F157" s="68">
        <v>1</v>
      </c>
      <c r="G157" s="68"/>
      <c r="H157" s="59">
        <v>0</v>
      </c>
      <c r="I157" s="59">
        <v>1.23</v>
      </c>
      <c r="J157" s="14">
        <f t="shared" si="3"/>
        <v>0</v>
      </c>
    </row>
    <row r="158" spans="1:10" ht="30" x14ac:dyDescent="0.25">
      <c r="A158" s="57">
        <v>154</v>
      </c>
      <c r="B158" s="126" t="s">
        <v>730</v>
      </c>
      <c r="C158" s="71" t="s">
        <v>515</v>
      </c>
      <c r="D158" s="127" t="s">
        <v>756</v>
      </c>
      <c r="E158" s="37" t="s">
        <v>7</v>
      </c>
      <c r="F158" s="68">
        <v>1</v>
      </c>
      <c r="G158" s="68"/>
      <c r="H158" s="59">
        <v>0</v>
      </c>
      <c r="I158" s="59">
        <v>1.23</v>
      </c>
      <c r="J158" s="14">
        <f t="shared" si="3"/>
        <v>0</v>
      </c>
    </row>
    <row r="159" spans="1:10" ht="30" x14ac:dyDescent="0.25">
      <c r="A159" s="57">
        <v>155</v>
      </c>
      <c r="B159" s="126" t="s">
        <v>730</v>
      </c>
      <c r="C159" s="71" t="s">
        <v>515</v>
      </c>
      <c r="D159" s="127" t="s">
        <v>757</v>
      </c>
      <c r="E159" s="37" t="s">
        <v>7</v>
      </c>
      <c r="F159" s="68">
        <v>1</v>
      </c>
      <c r="G159" s="68"/>
      <c r="H159" s="59">
        <v>0</v>
      </c>
      <c r="I159" s="59">
        <v>1.23</v>
      </c>
      <c r="J159" s="14">
        <f t="shared" si="3"/>
        <v>0</v>
      </c>
    </row>
    <row r="160" spans="1:10" ht="30" x14ac:dyDescent="0.25">
      <c r="A160" s="57">
        <v>156</v>
      </c>
      <c r="B160" s="126" t="s">
        <v>730</v>
      </c>
      <c r="C160" s="71" t="s">
        <v>758</v>
      </c>
      <c r="D160" s="127" t="s">
        <v>759</v>
      </c>
      <c r="E160" s="37" t="s">
        <v>7</v>
      </c>
      <c r="F160" s="68">
        <v>2</v>
      </c>
      <c r="G160" s="68"/>
      <c r="H160" s="59">
        <v>0</v>
      </c>
      <c r="I160" s="59">
        <v>1.23</v>
      </c>
      <c r="J160" s="14">
        <f t="shared" si="3"/>
        <v>0</v>
      </c>
    </row>
    <row r="161" spans="1:10" x14ac:dyDescent="0.25">
      <c r="A161" s="57">
        <v>157</v>
      </c>
      <c r="B161" s="126" t="s">
        <v>730</v>
      </c>
      <c r="C161" s="71" t="s">
        <v>690</v>
      </c>
      <c r="D161" s="127" t="s">
        <v>760</v>
      </c>
      <c r="E161" s="37" t="s">
        <v>7</v>
      </c>
      <c r="F161" s="68">
        <v>1</v>
      </c>
      <c r="G161" s="68"/>
      <c r="H161" s="59">
        <v>0</v>
      </c>
      <c r="I161" s="59">
        <v>1.23</v>
      </c>
      <c r="J161" s="14">
        <f t="shared" si="3"/>
        <v>0</v>
      </c>
    </row>
    <row r="162" spans="1:10" x14ac:dyDescent="0.25">
      <c r="A162" s="57">
        <v>158</v>
      </c>
      <c r="B162" s="126" t="s">
        <v>730</v>
      </c>
      <c r="C162" s="71" t="s">
        <v>533</v>
      </c>
      <c r="D162" s="127" t="s">
        <v>761</v>
      </c>
      <c r="E162" s="37" t="s">
        <v>7</v>
      </c>
      <c r="F162" s="68">
        <v>1</v>
      </c>
      <c r="G162" s="68"/>
      <c r="H162" s="59">
        <v>0</v>
      </c>
      <c r="I162" s="59">
        <v>1.23</v>
      </c>
      <c r="J162" s="14">
        <f t="shared" si="3"/>
        <v>0</v>
      </c>
    </row>
    <row r="163" spans="1:10" ht="30" x14ac:dyDescent="0.25">
      <c r="A163" s="57">
        <v>159</v>
      </c>
      <c r="B163" s="126" t="s">
        <v>730</v>
      </c>
      <c r="C163" s="71" t="s">
        <v>762</v>
      </c>
      <c r="D163" s="127" t="s">
        <v>763</v>
      </c>
      <c r="E163" s="37" t="s">
        <v>7</v>
      </c>
      <c r="F163" s="68">
        <v>2</v>
      </c>
      <c r="G163" s="68"/>
      <c r="H163" s="59">
        <v>0</v>
      </c>
      <c r="I163" s="59">
        <v>1.23</v>
      </c>
      <c r="J163" s="14">
        <f t="shared" si="3"/>
        <v>0</v>
      </c>
    </row>
    <row r="164" spans="1:10" x14ac:dyDescent="0.25">
      <c r="A164" s="57">
        <v>160</v>
      </c>
      <c r="B164" s="126" t="s">
        <v>730</v>
      </c>
      <c r="C164" s="71" t="s">
        <v>354</v>
      </c>
      <c r="D164" s="127" t="s">
        <v>764</v>
      </c>
      <c r="E164" s="37" t="s">
        <v>7</v>
      </c>
      <c r="F164" s="68">
        <v>1</v>
      </c>
      <c r="G164" s="68"/>
      <c r="H164" s="59">
        <v>0</v>
      </c>
      <c r="I164" s="59">
        <v>1.23</v>
      </c>
      <c r="J164" s="14">
        <f t="shared" si="3"/>
        <v>0</v>
      </c>
    </row>
    <row r="165" spans="1:10" x14ac:dyDescent="0.25">
      <c r="A165" s="57">
        <v>161</v>
      </c>
      <c r="B165" s="126" t="s">
        <v>730</v>
      </c>
      <c r="C165" s="71" t="s">
        <v>765</v>
      </c>
      <c r="D165" s="127" t="s">
        <v>766</v>
      </c>
      <c r="E165" s="37" t="s">
        <v>7</v>
      </c>
      <c r="F165" s="68">
        <v>1</v>
      </c>
      <c r="G165" s="68"/>
      <c r="H165" s="59">
        <v>0</v>
      </c>
      <c r="I165" s="59">
        <v>1.23</v>
      </c>
      <c r="J165" s="14">
        <f t="shared" si="3"/>
        <v>0</v>
      </c>
    </row>
    <row r="166" spans="1:10" x14ac:dyDescent="0.25">
      <c r="A166" s="57">
        <v>162</v>
      </c>
      <c r="B166" s="126" t="s">
        <v>730</v>
      </c>
      <c r="C166" s="71" t="s">
        <v>767</v>
      </c>
      <c r="D166" s="127" t="s">
        <v>768</v>
      </c>
      <c r="E166" s="37" t="s">
        <v>7</v>
      </c>
      <c r="F166" s="68">
        <v>1</v>
      </c>
      <c r="G166" s="68"/>
      <c r="H166" s="59">
        <v>0</v>
      </c>
      <c r="I166" s="59">
        <v>1.23</v>
      </c>
      <c r="J166" s="14">
        <f t="shared" si="3"/>
        <v>0</v>
      </c>
    </row>
    <row r="167" spans="1:10" ht="30" x14ac:dyDescent="0.25">
      <c r="A167" s="57">
        <v>163</v>
      </c>
      <c r="B167" s="126" t="s">
        <v>730</v>
      </c>
      <c r="C167" s="71" t="s">
        <v>720</v>
      </c>
      <c r="D167" s="127" t="s">
        <v>769</v>
      </c>
      <c r="E167" s="37" t="s">
        <v>7</v>
      </c>
      <c r="F167" s="68">
        <v>1</v>
      </c>
      <c r="G167" s="68"/>
      <c r="H167" s="59">
        <v>0</v>
      </c>
      <c r="I167" s="59">
        <v>1.23</v>
      </c>
      <c r="J167" s="14">
        <f t="shared" si="3"/>
        <v>0</v>
      </c>
    </row>
    <row r="168" spans="1:10" ht="45" x14ac:dyDescent="0.25">
      <c r="A168" s="57">
        <v>164</v>
      </c>
      <c r="B168" s="126" t="s">
        <v>730</v>
      </c>
      <c r="C168" s="71" t="s">
        <v>770</v>
      </c>
      <c r="D168" s="127" t="s">
        <v>771</v>
      </c>
      <c r="E168" s="37" t="s">
        <v>876</v>
      </c>
      <c r="F168" s="68">
        <v>1</v>
      </c>
      <c r="G168" s="68"/>
      <c r="H168" s="59">
        <v>0</v>
      </c>
      <c r="I168" s="59">
        <v>1.23</v>
      </c>
      <c r="J168" s="14">
        <f t="shared" si="3"/>
        <v>0</v>
      </c>
    </row>
    <row r="169" spans="1:10" x14ac:dyDescent="0.25">
      <c r="A169" s="57">
        <v>165</v>
      </c>
      <c r="B169" s="126" t="s">
        <v>730</v>
      </c>
      <c r="C169" s="71" t="s">
        <v>575</v>
      </c>
      <c r="D169" s="127" t="s">
        <v>772</v>
      </c>
      <c r="E169" s="37" t="s">
        <v>7</v>
      </c>
      <c r="F169" s="68">
        <v>1</v>
      </c>
      <c r="G169" s="68"/>
      <c r="H169" s="59">
        <v>0</v>
      </c>
      <c r="I169" s="59">
        <v>1.23</v>
      </c>
      <c r="J169" s="14">
        <f t="shared" si="3"/>
        <v>0</v>
      </c>
    </row>
    <row r="170" spans="1:10" x14ac:dyDescent="0.25">
      <c r="A170" s="57">
        <v>166</v>
      </c>
      <c r="B170" s="126" t="s">
        <v>730</v>
      </c>
      <c r="C170" s="71" t="s">
        <v>90</v>
      </c>
      <c r="D170" s="127" t="s">
        <v>773</v>
      </c>
      <c r="E170" s="37" t="s">
        <v>7</v>
      </c>
      <c r="F170" s="68">
        <v>1</v>
      </c>
      <c r="G170" s="68"/>
      <c r="H170" s="59">
        <v>0</v>
      </c>
      <c r="I170" s="59">
        <v>1.23</v>
      </c>
      <c r="J170" s="14">
        <f t="shared" si="3"/>
        <v>0</v>
      </c>
    </row>
    <row r="171" spans="1:10" x14ac:dyDescent="0.25">
      <c r="A171" s="57">
        <v>167</v>
      </c>
      <c r="B171" s="126" t="s">
        <v>730</v>
      </c>
      <c r="C171" s="71" t="s">
        <v>29</v>
      </c>
      <c r="D171" s="127" t="s">
        <v>774</v>
      </c>
      <c r="E171" s="37" t="s">
        <v>7</v>
      </c>
      <c r="F171" s="68">
        <v>1</v>
      </c>
      <c r="G171" s="68"/>
      <c r="H171" s="59">
        <v>0</v>
      </c>
      <c r="I171" s="59">
        <v>1.23</v>
      </c>
      <c r="J171" s="14">
        <f t="shared" si="3"/>
        <v>0</v>
      </c>
    </row>
    <row r="172" spans="1:10" x14ac:dyDescent="0.25">
      <c r="A172" s="57">
        <v>168</v>
      </c>
      <c r="B172" s="126" t="s">
        <v>730</v>
      </c>
      <c r="C172" s="71" t="s">
        <v>529</v>
      </c>
      <c r="D172" s="127" t="s">
        <v>775</v>
      </c>
      <c r="E172" s="37" t="s">
        <v>7</v>
      </c>
      <c r="F172" s="68">
        <v>4</v>
      </c>
      <c r="G172" s="68"/>
      <c r="H172" s="59">
        <v>0</v>
      </c>
      <c r="I172" s="59">
        <v>1.23</v>
      </c>
      <c r="J172" s="14">
        <f t="shared" si="3"/>
        <v>0</v>
      </c>
    </row>
    <row r="173" spans="1:10" x14ac:dyDescent="0.25">
      <c r="A173" s="57">
        <v>169</v>
      </c>
      <c r="B173" s="126" t="s">
        <v>730</v>
      </c>
      <c r="C173" s="71" t="s">
        <v>22</v>
      </c>
      <c r="D173" s="127" t="s">
        <v>776</v>
      </c>
      <c r="E173" s="37" t="s">
        <v>7</v>
      </c>
      <c r="F173" s="68">
        <v>1</v>
      </c>
      <c r="G173" s="68"/>
      <c r="H173" s="59">
        <v>0</v>
      </c>
      <c r="I173" s="59">
        <v>1.23</v>
      </c>
      <c r="J173" s="14">
        <f t="shared" si="3"/>
        <v>0</v>
      </c>
    </row>
    <row r="174" spans="1:10" x14ac:dyDescent="0.25">
      <c r="A174" s="57">
        <v>170</v>
      </c>
      <c r="B174" s="126" t="s">
        <v>730</v>
      </c>
      <c r="C174" s="71" t="s">
        <v>561</v>
      </c>
      <c r="D174" s="127" t="s">
        <v>777</v>
      </c>
      <c r="E174" s="37" t="s">
        <v>7</v>
      </c>
      <c r="F174" s="68">
        <v>1</v>
      </c>
      <c r="G174" s="68"/>
      <c r="H174" s="59">
        <v>0</v>
      </c>
      <c r="I174" s="59">
        <v>1.23</v>
      </c>
      <c r="J174" s="14">
        <f t="shared" si="3"/>
        <v>0</v>
      </c>
    </row>
    <row r="175" spans="1:10" x14ac:dyDescent="0.25">
      <c r="A175" s="57">
        <v>171</v>
      </c>
      <c r="B175" s="126" t="s">
        <v>730</v>
      </c>
      <c r="C175" s="71" t="s">
        <v>778</v>
      </c>
      <c r="D175" s="127" t="s">
        <v>779</v>
      </c>
      <c r="E175" s="37" t="s">
        <v>7</v>
      </c>
      <c r="F175" s="68">
        <v>1</v>
      </c>
      <c r="G175" s="68"/>
      <c r="H175" s="59">
        <v>0</v>
      </c>
      <c r="I175" s="59">
        <v>1.23</v>
      </c>
      <c r="J175" s="14">
        <f t="shared" si="3"/>
        <v>0</v>
      </c>
    </row>
    <row r="176" spans="1:10" ht="30" x14ac:dyDescent="0.25">
      <c r="A176" s="57">
        <v>172</v>
      </c>
      <c r="B176" s="126" t="s">
        <v>730</v>
      </c>
      <c r="C176" s="71" t="s">
        <v>780</v>
      </c>
      <c r="D176" s="127" t="s">
        <v>781</v>
      </c>
      <c r="E176" s="37" t="s">
        <v>7</v>
      </c>
      <c r="F176" s="68">
        <v>1</v>
      </c>
      <c r="G176" s="68"/>
      <c r="H176" s="59">
        <v>0</v>
      </c>
      <c r="I176" s="59">
        <v>1.23</v>
      </c>
      <c r="J176" s="14">
        <f t="shared" si="3"/>
        <v>0</v>
      </c>
    </row>
    <row r="177" spans="1:10" ht="30" x14ac:dyDescent="0.25">
      <c r="A177" s="57">
        <v>173</v>
      </c>
      <c r="B177" s="126" t="s">
        <v>730</v>
      </c>
      <c r="C177" s="71" t="s">
        <v>782</v>
      </c>
      <c r="D177" s="127" t="s">
        <v>783</v>
      </c>
      <c r="E177" s="37" t="s">
        <v>7</v>
      </c>
      <c r="F177" s="68">
        <v>2</v>
      </c>
      <c r="G177" s="68"/>
      <c r="H177" s="59">
        <v>0</v>
      </c>
      <c r="I177" s="59">
        <v>1.23</v>
      </c>
      <c r="J177" s="14">
        <f t="shared" si="3"/>
        <v>0</v>
      </c>
    </row>
    <row r="178" spans="1:10" ht="45" x14ac:dyDescent="0.25">
      <c r="A178" s="57">
        <v>174</v>
      </c>
      <c r="B178" s="126" t="s">
        <v>730</v>
      </c>
      <c r="C178" s="71" t="s">
        <v>784</v>
      </c>
      <c r="D178" s="127" t="s">
        <v>785</v>
      </c>
      <c r="E178" s="37" t="s">
        <v>7</v>
      </c>
      <c r="F178" s="68">
        <v>2</v>
      </c>
      <c r="G178" s="68"/>
      <c r="H178" s="59">
        <v>0</v>
      </c>
      <c r="I178" s="59">
        <v>1.23</v>
      </c>
      <c r="J178" s="14">
        <f t="shared" si="3"/>
        <v>0</v>
      </c>
    </row>
    <row r="179" spans="1:10" x14ac:dyDescent="0.25">
      <c r="A179" s="57">
        <v>175</v>
      </c>
      <c r="B179" s="126" t="s">
        <v>730</v>
      </c>
      <c r="C179" s="71" t="s">
        <v>633</v>
      </c>
      <c r="D179" s="127" t="s">
        <v>786</v>
      </c>
      <c r="E179" s="37" t="s">
        <v>7</v>
      </c>
      <c r="F179" s="68">
        <v>2</v>
      </c>
      <c r="G179" s="68"/>
      <c r="H179" s="59">
        <v>0</v>
      </c>
      <c r="I179" s="59">
        <v>1.23</v>
      </c>
      <c r="J179" s="14">
        <f t="shared" si="3"/>
        <v>0</v>
      </c>
    </row>
    <row r="180" spans="1:10" ht="30" x14ac:dyDescent="0.25">
      <c r="A180" s="57">
        <v>176</v>
      </c>
      <c r="B180" s="126" t="s">
        <v>730</v>
      </c>
      <c r="C180" s="71" t="s">
        <v>643</v>
      </c>
      <c r="D180" s="127" t="s">
        <v>787</v>
      </c>
      <c r="E180" s="37" t="s">
        <v>7</v>
      </c>
      <c r="F180" s="68">
        <v>2</v>
      </c>
      <c r="G180" s="68"/>
      <c r="H180" s="59">
        <v>0</v>
      </c>
      <c r="I180" s="59">
        <v>1.23</v>
      </c>
      <c r="J180" s="14">
        <f t="shared" si="3"/>
        <v>0</v>
      </c>
    </row>
    <row r="181" spans="1:10" ht="30" x14ac:dyDescent="0.25">
      <c r="A181" s="57">
        <v>177</v>
      </c>
      <c r="B181" s="126" t="s">
        <v>730</v>
      </c>
      <c r="C181" s="71" t="s">
        <v>490</v>
      </c>
      <c r="D181" s="127" t="s">
        <v>788</v>
      </c>
      <c r="E181" s="37" t="s">
        <v>7</v>
      </c>
      <c r="F181" s="68">
        <v>2</v>
      </c>
      <c r="G181" s="68"/>
      <c r="H181" s="59">
        <v>0</v>
      </c>
      <c r="I181" s="59">
        <v>1.23</v>
      </c>
      <c r="J181" s="14">
        <f t="shared" si="3"/>
        <v>0</v>
      </c>
    </row>
    <row r="182" spans="1:10" ht="60" x14ac:dyDescent="0.25">
      <c r="A182" s="57">
        <v>178</v>
      </c>
      <c r="B182" s="126" t="s">
        <v>730</v>
      </c>
      <c r="C182" s="71" t="s">
        <v>789</v>
      </c>
      <c r="D182" s="127" t="s">
        <v>790</v>
      </c>
      <c r="E182" s="37" t="s">
        <v>876</v>
      </c>
      <c r="F182" s="68">
        <v>1</v>
      </c>
      <c r="G182" s="68"/>
      <c r="H182" s="59">
        <v>0</v>
      </c>
      <c r="I182" s="59">
        <v>1.23</v>
      </c>
      <c r="J182" s="14">
        <f t="shared" si="3"/>
        <v>0</v>
      </c>
    </row>
    <row r="183" spans="1:10" ht="30" x14ac:dyDescent="0.25">
      <c r="A183" s="57">
        <v>179</v>
      </c>
      <c r="B183" s="126" t="s">
        <v>730</v>
      </c>
      <c r="C183" s="71" t="s">
        <v>791</v>
      </c>
      <c r="D183" s="127" t="s">
        <v>792</v>
      </c>
      <c r="E183" s="37" t="s">
        <v>7</v>
      </c>
      <c r="F183" s="68">
        <v>2</v>
      </c>
      <c r="G183" s="68"/>
      <c r="H183" s="59">
        <v>0</v>
      </c>
      <c r="I183" s="59">
        <v>1.23</v>
      </c>
      <c r="J183" s="14">
        <f t="shared" si="3"/>
        <v>0</v>
      </c>
    </row>
    <row r="184" spans="1:10" ht="45" x14ac:dyDescent="0.25">
      <c r="A184" s="57">
        <v>180</v>
      </c>
      <c r="B184" s="126" t="s">
        <v>730</v>
      </c>
      <c r="C184" s="71" t="s">
        <v>793</v>
      </c>
      <c r="D184" s="127" t="s">
        <v>794</v>
      </c>
      <c r="E184" s="37" t="s">
        <v>876</v>
      </c>
      <c r="F184" s="68">
        <v>1</v>
      </c>
      <c r="G184" s="68"/>
      <c r="H184" s="59">
        <v>0</v>
      </c>
      <c r="I184" s="59">
        <v>1.23</v>
      </c>
      <c r="J184" s="14">
        <f t="shared" si="3"/>
        <v>0</v>
      </c>
    </row>
    <row r="185" spans="1:10" x14ac:dyDescent="0.25">
      <c r="A185" s="57">
        <v>181</v>
      </c>
      <c r="B185" s="126" t="s">
        <v>795</v>
      </c>
      <c r="C185" s="71" t="s">
        <v>765</v>
      </c>
      <c r="D185" s="127" t="s">
        <v>796</v>
      </c>
      <c r="E185" s="37" t="s">
        <v>7</v>
      </c>
      <c r="F185" s="68">
        <v>1</v>
      </c>
      <c r="G185" s="68"/>
      <c r="H185" s="59">
        <v>0</v>
      </c>
      <c r="I185" s="59">
        <v>1.23</v>
      </c>
      <c r="J185" s="14">
        <f t="shared" si="3"/>
        <v>0</v>
      </c>
    </row>
    <row r="186" spans="1:10" x14ac:dyDescent="0.25">
      <c r="A186" s="57">
        <v>182</v>
      </c>
      <c r="B186" s="126" t="s">
        <v>795</v>
      </c>
      <c r="C186" s="71" t="s">
        <v>765</v>
      </c>
      <c r="D186" s="127" t="s">
        <v>797</v>
      </c>
      <c r="E186" s="37" t="s">
        <v>7</v>
      </c>
      <c r="F186" s="68">
        <v>1</v>
      </c>
      <c r="G186" s="68"/>
      <c r="H186" s="59">
        <v>0</v>
      </c>
      <c r="I186" s="59">
        <v>1.23</v>
      </c>
      <c r="J186" s="14">
        <f t="shared" si="3"/>
        <v>0</v>
      </c>
    </row>
    <row r="187" spans="1:10" ht="30" x14ac:dyDescent="0.25">
      <c r="A187" s="57">
        <v>183</v>
      </c>
      <c r="B187" s="126" t="s">
        <v>795</v>
      </c>
      <c r="C187" s="71" t="s">
        <v>720</v>
      </c>
      <c r="D187" s="127" t="s">
        <v>798</v>
      </c>
      <c r="E187" s="37" t="s">
        <v>7</v>
      </c>
      <c r="F187" s="68">
        <v>1</v>
      </c>
      <c r="G187" s="68"/>
      <c r="H187" s="59">
        <v>0</v>
      </c>
      <c r="I187" s="59">
        <v>1.23</v>
      </c>
      <c r="J187" s="14">
        <f t="shared" si="3"/>
        <v>0</v>
      </c>
    </row>
    <row r="188" spans="1:10" ht="45" x14ac:dyDescent="0.25">
      <c r="A188" s="57">
        <v>184</v>
      </c>
      <c r="B188" s="126" t="s">
        <v>795</v>
      </c>
      <c r="C188" s="71" t="s">
        <v>799</v>
      </c>
      <c r="D188" s="127" t="s">
        <v>800</v>
      </c>
      <c r="E188" s="37" t="s">
        <v>7</v>
      </c>
      <c r="F188" s="68">
        <v>1</v>
      </c>
      <c r="G188" s="68"/>
      <c r="H188" s="59">
        <v>0</v>
      </c>
      <c r="I188" s="59">
        <v>1.23</v>
      </c>
      <c r="J188" s="14">
        <f t="shared" si="3"/>
        <v>0</v>
      </c>
    </row>
    <row r="189" spans="1:10" ht="47.25" x14ac:dyDescent="0.25">
      <c r="A189" s="57">
        <v>185</v>
      </c>
      <c r="B189" s="126" t="s">
        <v>795</v>
      </c>
      <c r="C189" s="71" t="s">
        <v>603</v>
      </c>
      <c r="D189" s="127" t="s">
        <v>946</v>
      </c>
      <c r="E189" s="37" t="s">
        <v>7</v>
      </c>
      <c r="F189" s="68">
        <v>1</v>
      </c>
      <c r="G189" s="68"/>
      <c r="H189" s="59">
        <v>0</v>
      </c>
      <c r="I189" s="59">
        <v>1.23</v>
      </c>
      <c r="J189" s="14">
        <f t="shared" si="3"/>
        <v>0</v>
      </c>
    </row>
    <row r="190" spans="1:10" x14ac:dyDescent="0.25">
      <c r="A190" s="57">
        <v>186</v>
      </c>
      <c r="B190" s="126" t="s">
        <v>795</v>
      </c>
      <c r="C190" s="71" t="s">
        <v>738</v>
      </c>
      <c r="D190" s="127" t="s">
        <v>801</v>
      </c>
      <c r="E190" s="37" t="s">
        <v>7</v>
      </c>
      <c r="F190" s="68">
        <v>2</v>
      </c>
      <c r="G190" s="68"/>
      <c r="H190" s="59">
        <v>0</v>
      </c>
      <c r="I190" s="59">
        <v>1.23</v>
      </c>
      <c r="J190" s="14">
        <f t="shared" si="3"/>
        <v>0</v>
      </c>
    </row>
    <row r="191" spans="1:10" ht="45" x14ac:dyDescent="0.25">
      <c r="A191" s="57">
        <v>187</v>
      </c>
      <c r="B191" s="126" t="s">
        <v>795</v>
      </c>
      <c r="C191" s="71" t="s">
        <v>802</v>
      </c>
      <c r="D191" s="127" t="s">
        <v>803</v>
      </c>
      <c r="E191" s="37" t="s">
        <v>876</v>
      </c>
      <c r="F191" s="68">
        <v>1</v>
      </c>
      <c r="G191" s="68"/>
      <c r="H191" s="59">
        <v>0</v>
      </c>
      <c r="I191" s="59">
        <v>1.23</v>
      </c>
      <c r="J191" s="14">
        <f t="shared" si="3"/>
        <v>0</v>
      </c>
    </row>
    <row r="192" spans="1:10" ht="45" x14ac:dyDescent="0.25">
      <c r="A192" s="57">
        <v>188</v>
      </c>
      <c r="B192" s="126" t="s">
        <v>795</v>
      </c>
      <c r="C192" s="71" t="s">
        <v>804</v>
      </c>
      <c r="D192" s="127" t="s">
        <v>805</v>
      </c>
      <c r="E192" s="37" t="s">
        <v>876</v>
      </c>
      <c r="F192" s="68">
        <v>1</v>
      </c>
      <c r="G192" s="68"/>
      <c r="H192" s="59">
        <v>0</v>
      </c>
      <c r="I192" s="59">
        <v>1.23</v>
      </c>
      <c r="J192" s="14">
        <f t="shared" si="3"/>
        <v>0</v>
      </c>
    </row>
    <row r="193" spans="1:10" x14ac:dyDescent="0.25">
      <c r="A193" s="57">
        <v>189</v>
      </c>
      <c r="B193" s="126" t="s">
        <v>795</v>
      </c>
      <c r="C193" s="71" t="s">
        <v>519</v>
      </c>
      <c r="D193" s="127" t="s">
        <v>806</v>
      </c>
      <c r="E193" s="37" t="s">
        <v>7</v>
      </c>
      <c r="F193" s="68">
        <v>2</v>
      </c>
      <c r="G193" s="68"/>
      <c r="H193" s="59">
        <v>0</v>
      </c>
      <c r="I193" s="59">
        <v>1.23</v>
      </c>
      <c r="J193" s="14">
        <f t="shared" si="3"/>
        <v>0</v>
      </c>
    </row>
    <row r="194" spans="1:10" ht="60" x14ac:dyDescent="0.25">
      <c r="A194" s="57">
        <v>190</v>
      </c>
      <c r="B194" s="126" t="s">
        <v>795</v>
      </c>
      <c r="C194" s="71" t="s">
        <v>807</v>
      </c>
      <c r="D194" s="127" t="s">
        <v>808</v>
      </c>
      <c r="E194" s="37" t="s">
        <v>876</v>
      </c>
      <c r="F194" s="68">
        <v>1</v>
      </c>
      <c r="G194" s="68"/>
      <c r="H194" s="59">
        <v>0</v>
      </c>
      <c r="I194" s="59">
        <v>1.23</v>
      </c>
      <c r="J194" s="14">
        <f t="shared" si="3"/>
        <v>0</v>
      </c>
    </row>
    <row r="195" spans="1:10" x14ac:dyDescent="0.25">
      <c r="A195" s="57">
        <v>191</v>
      </c>
      <c r="B195" s="126" t="s">
        <v>809</v>
      </c>
      <c r="C195" s="134" t="s">
        <v>810</v>
      </c>
      <c r="D195" s="127" t="s">
        <v>811</v>
      </c>
      <c r="E195" s="37" t="s">
        <v>7</v>
      </c>
      <c r="F195" s="68">
        <v>1</v>
      </c>
      <c r="G195" s="68"/>
      <c r="H195" s="59">
        <v>0</v>
      </c>
      <c r="I195" s="59">
        <v>1.23</v>
      </c>
      <c r="J195" s="14">
        <f t="shared" si="3"/>
        <v>0</v>
      </c>
    </row>
    <row r="196" spans="1:10" ht="30" x14ac:dyDescent="0.25">
      <c r="A196" s="57">
        <v>192</v>
      </c>
      <c r="B196" s="126" t="s">
        <v>812</v>
      </c>
      <c r="C196" s="71" t="s">
        <v>720</v>
      </c>
      <c r="D196" s="127" t="s">
        <v>813</v>
      </c>
      <c r="E196" s="37" t="s">
        <v>7</v>
      </c>
      <c r="F196" s="68">
        <v>2</v>
      </c>
      <c r="G196" s="68"/>
      <c r="H196" s="59">
        <v>0</v>
      </c>
      <c r="I196" s="59">
        <v>1.23</v>
      </c>
      <c r="J196" s="14">
        <f t="shared" si="3"/>
        <v>0</v>
      </c>
    </row>
    <row r="197" spans="1:10" x14ac:dyDescent="0.25">
      <c r="A197" s="57">
        <v>193</v>
      </c>
      <c r="B197" s="126" t="s">
        <v>812</v>
      </c>
      <c r="C197" s="71" t="s">
        <v>503</v>
      </c>
      <c r="D197" s="127" t="s">
        <v>814</v>
      </c>
      <c r="E197" s="37" t="s">
        <v>7</v>
      </c>
      <c r="F197" s="68">
        <v>1</v>
      </c>
      <c r="G197" s="68"/>
      <c r="H197" s="59">
        <v>0</v>
      </c>
      <c r="I197" s="59">
        <v>1.23</v>
      </c>
      <c r="J197" s="14">
        <f t="shared" si="3"/>
        <v>0</v>
      </c>
    </row>
    <row r="198" spans="1:10" x14ac:dyDescent="0.25">
      <c r="A198" s="57">
        <v>194</v>
      </c>
      <c r="B198" s="126" t="s">
        <v>812</v>
      </c>
      <c r="C198" s="71" t="s">
        <v>505</v>
      </c>
      <c r="D198" s="127" t="s">
        <v>815</v>
      </c>
      <c r="E198" s="37" t="s">
        <v>7</v>
      </c>
      <c r="F198" s="68">
        <v>1</v>
      </c>
      <c r="G198" s="68"/>
      <c r="H198" s="59">
        <v>0</v>
      </c>
      <c r="I198" s="59">
        <v>1.23</v>
      </c>
      <c r="J198" s="14">
        <f t="shared" si="3"/>
        <v>0</v>
      </c>
    </row>
    <row r="199" spans="1:10" x14ac:dyDescent="0.25">
      <c r="A199" s="57">
        <v>195</v>
      </c>
      <c r="B199" s="126" t="s">
        <v>812</v>
      </c>
      <c r="C199" s="134" t="s">
        <v>810</v>
      </c>
      <c r="D199" s="127" t="s">
        <v>816</v>
      </c>
      <c r="E199" s="37" t="s">
        <v>7</v>
      </c>
      <c r="F199" s="68">
        <v>1</v>
      </c>
      <c r="G199" s="68"/>
      <c r="H199" s="59">
        <v>0</v>
      </c>
      <c r="I199" s="59">
        <v>1.23</v>
      </c>
      <c r="J199" s="14">
        <f t="shared" si="3"/>
        <v>0</v>
      </c>
    </row>
    <row r="200" spans="1:10" ht="31.5" x14ac:dyDescent="0.25">
      <c r="A200" s="57">
        <v>196</v>
      </c>
      <c r="B200" s="126" t="s">
        <v>812</v>
      </c>
      <c r="C200" s="71" t="s">
        <v>817</v>
      </c>
      <c r="D200" s="208" t="s">
        <v>947</v>
      </c>
      <c r="E200" s="37" t="s">
        <v>7</v>
      </c>
      <c r="F200" s="68">
        <v>2</v>
      </c>
      <c r="G200" s="68"/>
      <c r="H200" s="59">
        <v>0</v>
      </c>
      <c r="I200" s="59">
        <v>1.23</v>
      </c>
      <c r="J200" s="14">
        <f t="shared" si="3"/>
        <v>0</v>
      </c>
    </row>
    <row r="201" spans="1:10" ht="31.5" x14ac:dyDescent="0.25">
      <c r="A201" s="57">
        <v>197</v>
      </c>
      <c r="B201" s="126" t="s">
        <v>812</v>
      </c>
      <c r="C201" s="71" t="s">
        <v>818</v>
      </c>
      <c r="D201" s="208" t="s">
        <v>947</v>
      </c>
      <c r="E201" s="37" t="s">
        <v>7</v>
      </c>
      <c r="F201" s="68">
        <v>2</v>
      </c>
      <c r="G201" s="68"/>
      <c r="H201" s="59">
        <v>0</v>
      </c>
      <c r="I201" s="59">
        <v>1.23</v>
      </c>
      <c r="J201" s="14">
        <f t="shared" si="3"/>
        <v>0</v>
      </c>
    </row>
    <row r="202" spans="1:10" ht="31.5" x14ac:dyDescent="0.25">
      <c r="A202" s="57">
        <v>198</v>
      </c>
      <c r="B202" s="126" t="s">
        <v>812</v>
      </c>
      <c r="C202" s="71" t="s">
        <v>819</v>
      </c>
      <c r="D202" s="208" t="s">
        <v>947</v>
      </c>
      <c r="E202" s="37" t="s">
        <v>7</v>
      </c>
      <c r="F202" s="68">
        <v>2</v>
      </c>
      <c r="G202" s="68"/>
      <c r="H202" s="59">
        <v>0</v>
      </c>
      <c r="I202" s="59">
        <v>1.23</v>
      </c>
      <c r="J202" s="14">
        <f t="shared" si="3"/>
        <v>0</v>
      </c>
    </row>
    <row r="203" spans="1:10" ht="29.25" x14ac:dyDescent="0.25">
      <c r="A203" s="57">
        <v>199</v>
      </c>
      <c r="B203" s="126" t="s">
        <v>820</v>
      </c>
      <c r="C203" s="71" t="s">
        <v>354</v>
      </c>
      <c r="D203" s="209" t="s">
        <v>948</v>
      </c>
      <c r="E203" s="37" t="s">
        <v>7</v>
      </c>
      <c r="F203" s="68">
        <v>3</v>
      </c>
      <c r="G203" s="68"/>
      <c r="H203" s="59">
        <v>0</v>
      </c>
      <c r="I203" s="59">
        <v>1.23</v>
      </c>
      <c r="J203" s="14">
        <f t="shared" si="3"/>
        <v>0</v>
      </c>
    </row>
    <row r="204" spans="1:10" ht="30" x14ac:dyDescent="0.25">
      <c r="A204" s="57">
        <v>200</v>
      </c>
      <c r="B204" s="126" t="s">
        <v>820</v>
      </c>
      <c r="C204" s="71" t="s">
        <v>720</v>
      </c>
      <c r="D204" s="140" t="s">
        <v>821</v>
      </c>
      <c r="E204" s="37" t="s">
        <v>7</v>
      </c>
      <c r="F204" s="68">
        <v>3</v>
      </c>
      <c r="G204" s="68"/>
      <c r="H204" s="59">
        <v>0</v>
      </c>
      <c r="I204" s="59">
        <v>1.23</v>
      </c>
      <c r="J204" s="14">
        <f t="shared" si="3"/>
        <v>0</v>
      </c>
    </row>
    <row r="205" spans="1:10" x14ac:dyDescent="0.25">
      <c r="A205" s="57">
        <v>201</v>
      </c>
      <c r="B205" s="126" t="s">
        <v>820</v>
      </c>
      <c r="C205" s="71" t="s">
        <v>503</v>
      </c>
      <c r="D205" s="140" t="s">
        <v>822</v>
      </c>
      <c r="E205" s="37" t="s">
        <v>7</v>
      </c>
      <c r="F205" s="68">
        <v>3</v>
      </c>
      <c r="G205" s="68"/>
      <c r="H205" s="59">
        <v>0</v>
      </c>
      <c r="I205" s="59">
        <v>1.23</v>
      </c>
      <c r="J205" s="14">
        <f t="shared" si="3"/>
        <v>0</v>
      </c>
    </row>
    <row r="206" spans="1:10" ht="45" x14ac:dyDescent="0.25">
      <c r="A206" s="57">
        <v>202</v>
      </c>
      <c r="B206" s="126" t="s">
        <v>820</v>
      </c>
      <c r="C206" s="71" t="s">
        <v>823</v>
      </c>
      <c r="D206" s="140" t="s">
        <v>824</v>
      </c>
      <c r="E206" s="37" t="s">
        <v>7</v>
      </c>
      <c r="F206" s="68">
        <v>1</v>
      </c>
      <c r="G206" s="68"/>
      <c r="H206" s="59">
        <v>0</v>
      </c>
      <c r="I206" s="59">
        <v>1.23</v>
      </c>
      <c r="J206" s="14">
        <f t="shared" si="3"/>
        <v>0</v>
      </c>
    </row>
    <row r="207" spans="1:10" ht="45" x14ac:dyDescent="0.25">
      <c r="A207" s="57">
        <v>203</v>
      </c>
      <c r="B207" s="126" t="s">
        <v>820</v>
      </c>
      <c r="C207" s="71" t="s">
        <v>825</v>
      </c>
      <c r="D207" s="127" t="s">
        <v>826</v>
      </c>
      <c r="E207" s="37" t="s">
        <v>7</v>
      </c>
      <c r="F207" s="68">
        <v>1</v>
      </c>
      <c r="G207" s="68"/>
      <c r="H207" s="59">
        <v>0</v>
      </c>
      <c r="I207" s="59">
        <v>1.23</v>
      </c>
      <c r="J207" s="14">
        <f t="shared" si="3"/>
        <v>0</v>
      </c>
    </row>
    <row r="208" spans="1:10" ht="45" x14ac:dyDescent="0.25">
      <c r="A208" s="57">
        <v>204</v>
      </c>
      <c r="B208" s="126" t="s">
        <v>820</v>
      </c>
      <c r="C208" s="71" t="s">
        <v>827</v>
      </c>
      <c r="D208" s="140">
        <v>576077</v>
      </c>
      <c r="E208" s="37" t="s">
        <v>7</v>
      </c>
      <c r="F208" s="68">
        <v>3</v>
      </c>
      <c r="G208" s="68"/>
      <c r="H208" s="59">
        <v>0</v>
      </c>
      <c r="I208" s="59">
        <v>1.23</v>
      </c>
      <c r="J208" s="14">
        <f t="shared" si="3"/>
        <v>0</v>
      </c>
    </row>
    <row r="209" spans="1:10" ht="45" x14ac:dyDescent="0.25">
      <c r="A209" s="57">
        <v>205</v>
      </c>
      <c r="B209" s="126" t="s">
        <v>820</v>
      </c>
      <c r="C209" s="71" t="s">
        <v>828</v>
      </c>
      <c r="D209" s="140">
        <v>576080</v>
      </c>
      <c r="E209" s="37" t="s">
        <v>877</v>
      </c>
      <c r="F209" s="68">
        <v>3</v>
      </c>
      <c r="G209" s="68"/>
      <c r="H209" s="59">
        <v>0</v>
      </c>
      <c r="I209" s="59">
        <v>1.23</v>
      </c>
      <c r="J209" s="14">
        <f t="shared" ref="J209:J239" si="4">SUM(F209*H209)</f>
        <v>0</v>
      </c>
    </row>
    <row r="210" spans="1:10" ht="31.5" x14ac:dyDescent="0.25">
      <c r="A210" s="57">
        <v>206</v>
      </c>
      <c r="B210" s="126" t="s">
        <v>820</v>
      </c>
      <c r="C210" s="71" t="s">
        <v>829</v>
      </c>
      <c r="D210" s="210" t="s">
        <v>949</v>
      </c>
      <c r="E210" s="37" t="s">
        <v>7</v>
      </c>
      <c r="F210" s="68">
        <v>2</v>
      </c>
      <c r="G210" s="68"/>
      <c r="H210" s="59">
        <v>0</v>
      </c>
      <c r="I210" s="59">
        <v>1.23</v>
      </c>
      <c r="J210" s="14">
        <f t="shared" si="4"/>
        <v>0</v>
      </c>
    </row>
    <row r="211" spans="1:10" ht="30" x14ac:dyDescent="0.25">
      <c r="A211" s="57">
        <v>207</v>
      </c>
      <c r="B211" s="126" t="s">
        <v>820</v>
      </c>
      <c r="C211" s="71" t="s">
        <v>830</v>
      </c>
      <c r="D211" s="127" t="s">
        <v>831</v>
      </c>
      <c r="E211" s="37" t="s">
        <v>7</v>
      </c>
      <c r="F211" s="68">
        <v>2</v>
      </c>
      <c r="G211" s="68"/>
      <c r="H211" s="59">
        <v>0</v>
      </c>
      <c r="I211" s="59">
        <v>1.23</v>
      </c>
      <c r="J211" s="14">
        <f t="shared" si="4"/>
        <v>0</v>
      </c>
    </row>
    <row r="212" spans="1:10" ht="30" x14ac:dyDescent="0.25">
      <c r="A212" s="57">
        <v>208</v>
      </c>
      <c r="B212" s="126" t="s">
        <v>820</v>
      </c>
      <c r="C212" s="71" t="s">
        <v>832</v>
      </c>
      <c r="D212" s="127" t="s">
        <v>833</v>
      </c>
      <c r="E212" s="37" t="s">
        <v>7</v>
      </c>
      <c r="F212" s="68">
        <v>2</v>
      </c>
      <c r="G212" s="68"/>
      <c r="H212" s="59">
        <v>0</v>
      </c>
      <c r="I212" s="59">
        <v>1.23</v>
      </c>
      <c r="J212" s="14">
        <f t="shared" si="4"/>
        <v>0</v>
      </c>
    </row>
    <row r="213" spans="1:10" ht="30" x14ac:dyDescent="0.25">
      <c r="A213" s="57">
        <v>209</v>
      </c>
      <c r="B213" s="126" t="s">
        <v>834</v>
      </c>
      <c r="C213" s="71" t="s">
        <v>829</v>
      </c>
      <c r="D213" s="127" t="s">
        <v>835</v>
      </c>
      <c r="E213" s="37" t="s">
        <v>7</v>
      </c>
      <c r="F213" s="68">
        <v>1</v>
      </c>
      <c r="G213" s="68"/>
      <c r="H213" s="59">
        <v>0</v>
      </c>
      <c r="I213" s="59">
        <v>1.23</v>
      </c>
      <c r="J213" s="14">
        <f t="shared" si="4"/>
        <v>0</v>
      </c>
    </row>
    <row r="214" spans="1:10" ht="30" x14ac:dyDescent="0.25">
      <c r="A214" s="57">
        <v>210</v>
      </c>
      <c r="B214" s="126" t="s">
        <v>834</v>
      </c>
      <c r="C214" s="71" t="s">
        <v>830</v>
      </c>
      <c r="D214" s="127" t="s">
        <v>836</v>
      </c>
      <c r="E214" s="37" t="s">
        <v>7</v>
      </c>
      <c r="F214" s="68">
        <v>1</v>
      </c>
      <c r="G214" s="68"/>
      <c r="H214" s="59">
        <v>0</v>
      </c>
      <c r="I214" s="59">
        <v>1.23</v>
      </c>
      <c r="J214" s="14">
        <f t="shared" si="4"/>
        <v>0</v>
      </c>
    </row>
    <row r="215" spans="1:10" ht="30" x14ac:dyDescent="0.25">
      <c r="A215" s="57">
        <v>211</v>
      </c>
      <c r="B215" s="126" t="s">
        <v>834</v>
      </c>
      <c r="C215" s="71" t="s">
        <v>832</v>
      </c>
      <c r="D215" s="127" t="s">
        <v>837</v>
      </c>
      <c r="E215" s="37" t="s">
        <v>7</v>
      </c>
      <c r="F215" s="68">
        <v>1</v>
      </c>
      <c r="G215" s="68"/>
      <c r="H215" s="59">
        <v>0</v>
      </c>
      <c r="I215" s="59">
        <v>1.23</v>
      </c>
      <c r="J215" s="14">
        <f t="shared" si="4"/>
        <v>0</v>
      </c>
    </row>
    <row r="216" spans="1:10" ht="30" x14ac:dyDescent="0.25">
      <c r="A216" s="57">
        <v>212</v>
      </c>
      <c r="B216" s="126" t="s">
        <v>838</v>
      </c>
      <c r="C216" s="71" t="s">
        <v>839</v>
      </c>
      <c r="D216" s="127" t="s">
        <v>840</v>
      </c>
      <c r="E216" s="37" t="s">
        <v>7</v>
      </c>
      <c r="F216" s="68">
        <v>1</v>
      </c>
      <c r="G216" s="68"/>
      <c r="H216" s="59">
        <v>0</v>
      </c>
      <c r="I216" s="59">
        <v>1.23</v>
      </c>
      <c r="J216" s="14">
        <f t="shared" si="4"/>
        <v>0</v>
      </c>
    </row>
    <row r="217" spans="1:10" ht="30" x14ac:dyDescent="0.25">
      <c r="A217" s="57">
        <v>213</v>
      </c>
      <c r="B217" s="126" t="s">
        <v>838</v>
      </c>
      <c r="C217" s="71" t="s">
        <v>665</v>
      </c>
      <c r="D217" s="127" t="s">
        <v>841</v>
      </c>
      <c r="E217" s="37" t="s">
        <v>7</v>
      </c>
      <c r="F217" s="68">
        <v>1</v>
      </c>
      <c r="G217" s="68"/>
      <c r="H217" s="59">
        <v>0</v>
      </c>
      <c r="I217" s="59">
        <v>1.23</v>
      </c>
      <c r="J217" s="14">
        <f t="shared" si="4"/>
        <v>0</v>
      </c>
    </row>
    <row r="218" spans="1:10" ht="30" x14ac:dyDescent="0.25">
      <c r="A218" s="57">
        <v>214</v>
      </c>
      <c r="B218" s="126" t="s">
        <v>838</v>
      </c>
      <c r="C218" s="71" t="s">
        <v>720</v>
      </c>
      <c r="D218" s="127" t="s">
        <v>842</v>
      </c>
      <c r="E218" s="37" t="s">
        <v>7</v>
      </c>
      <c r="F218" s="68">
        <v>1</v>
      </c>
      <c r="G218" s="68"/>
      <c r="H218" s="59">
        <v>0</v>
      </c>
      <c r="I218" s="59">
        <v>1.23</v>
      </c>
      <c r="J218" s="14">
        <f t="shared" si="4"/>
        <v>0</v>
      </c>
    </row>
    <row r="219" spans="1:10" ht="45" x14ac:dyDescent="0.25">
      <c r="A219" s="57">
        <v>215</v>
      </c>
      <c r="B219" s="126" t="s">
        <v>838</v>
      </c>
      <c r="C219" s="71" t="s">
        <v>843</v>
      </c>
      <c r="D219" s="127" t="s">
        <v>844</v>
      </c>
      <c r="E219" s="37" t="s">
        <v>7</v>
      </c>
      <c r="F219" s="68">
        <v>1</v>
      </c>
      <c r="G219" s="68"/>
      <c r="H219" s="59">
        <v>0</v>
      </c>
      <c r="I219" s="59">
        <v>1.23</v>
      </c>
      <c r="J219" s="14">
        <f t="shared" si="4"/>
        <v>0</v>
      </c>
    </row>
    <row r="220" spans="1:10" ht="45" x14ac:dyDescent="0.25">
      <c r="A220" s="57">
        <v>216</v>
      </c>
      <c r="B220" s="126" t="s">
        <v>838</v>
      </c>
      <c r="C220" s="71" t="s">
        <v>845</v>
      </c>
      <c r="D220" s="127" t="s">
        <v>846</v>
      </c>
      <c r="E220" s="37" t="s">
        <v>7</v>
      </c>
      <c r="F220" s="68">
        <v>1</v>
      </c>
      <c r="G220" s="68"/>
      <c r="H220" s="59">
        <v>0</v>
      </c>
      <c r="I220" s="59">
        <v>1.23</v>
      </c>
      <c r="J220" s="14">
        <f t="shared" si="4"/>
        <v>0</v>
      </c>
    </row>
    <row r="221" spans="1:10" x14ac:dyDescent="0.25">
      <c r="A221" s="57">
        <v>217</v>
      </c>
      <c r="B221" s="126" t="s">
        <v>838</v>
      </c>
      <c r="C221" s="71" t="s">
        <v>847</v>
      </c>
      <c r="D221" s="127" t="s">
        <v>848</v>
      </c>
      <c r="E221" s="37" t="s">
        <v>7</v>
      </c>
      <c r="F221" s="68">
        <v>1</v>
      </c>
      <c r="G221" s="68"/>
      <c r="H221" s="59">
        <v>0</v>
      </c>
      <c r="I221" s="59">
        <v>1.23</v>
      </c>
      <c r="J221" s="14">
        <f t="shared" si="4"/>
        <v>0</v>
      </c>
    </row>
    <row r="222" spans="1:10" x14ac:dyDescent="0.25">
      <c r="A222" s="57">
        <v>218</v>
      </c>
      <c r="B222" s="126" t="s">
        <v>838</v>
      </c>
      <c r="C222" s="71" t="s">
        <v>849</v>
      </c>
      <c r="D222" s="127" t="s">
        <v>850</v>
      </c>
      <c r="E222" s="37" t="s">
        <v>7</v>
      </c>
      <c r="F222" s="68">
        <v>1</v>
      </c>
      <c r="G222" s="68"/>
      <c r="H222" s="59">
        <v>0</v>
      </c>
      <c r="I222" s="59">
        <v>1.23</v>
      </c>
      <c r="J222" s="14">
        <f t="shared" si="4"/>
        <v>0</v>
      </c>
    </row>
    <row r="223" spans="1:10" ht="45" x14ac:dyDescent="0.25">
      <c r="A223" s="57">
        <v>219</v>
      </c>
      <c r="B223" s="126" t="s">
        <v>838</v>
      </c>
      <c r="C223" s="130" t="s">
        <v>851</v>
      </c>
      <c r="D223" s="127" t="s">
        <v>852</v>
      </c>
      <c r="E223" s="145" t="s">
        <v>7</v>
      </c>
      <c r="F223" s="145">
        <v>1</v>
      </c>
      <c r="G223" s="145"/>
      <c r="H223" s="59">
        <v>0</v>
      </c>
      <c r="I223" s="59">
        <v>1.23</v>
      </c>
      <c r="J223" s="14">
        <f t="shared" si="4"/>
        <v>0</v>
      </c>
    </row>
    <row r="224" spans="1:10" ht="45" x14ac:dyDescent="0.25">
      <c r="A224" s="57">
        <v>220</v>
      </c>
      <c r="B224" s="126" t="s">
        <v>838</v>
      </c>
      <c r="C224" s="130" t="s">
        <v>853</v>
      </c>
      <c r="D224" s="127" t="s">
        <v>854</v>
      </c>
      <c r="E224" s="145" t="s">
        <v>7</v>
      </c>
      <c r="F224" s="145">
        <v>2</v>
      </c>
      <c r="G224" s="145"/>
      <c r="H224" s="59">
        <v>0</v>
      </c>
      <c r="I224" s="59">
        <v>1.23</v>
      </c>
      <c r="J224" s="14">
        <f t="shared" si="4"/>
        <v>0</v>
      </c>
    </row>
    <row r="225" spans="1:10" ht="45" x14ac:dyDescent="0.25">
      <c r="A225" s="57">
        <v>221</v>
      </c>
      <c r="B225" s="126" t="s">
        <v>838</v>
      </c>
      <c r="C225" s="130" t="s">
        <v>855</v>
      </c>
      <c r="D225" s="127" t="s">
        <v>856</v>
      </c>
      <c r="E225" s="145" t="s">
        <v>7</v>
      </c>
      <c r="F225" s="145">
        <v>1</v>
      </c>
      <c r="G225" s="145"/>
      <c r="H225" s="59">
        <v>0</v>
      </c>
      <c r="I225" s="59">
        <v>1.23</v>
      </c>
      <c r="J225" s="14">
        <f t="shared" si="4"/>
        <v>0</v>
      </c>
    </row>
    <row r="226" spans="1:10" ht="30" x14ac:dyDescent="0.25">
      <c r="A226" s="57">
        <v>222</v>
      </c>
      <c r="B226" s="126" t="s">
        <v>838</v>
      </c>
      <c r="C226" s="130" t="s">
        <v>857</v>
      </c>
      <c r="D226" s="127" t="s">
        <v>858</v>
      </c>
      <c r="E226" s="145" t="s">
        <v>7</v>
      </c>
      <c r="F226" s="145">
        <v>2</v>
      </c>
      <c r="G226" s="145"/>
      <c r="H226" s="59">
        <v>0</v>
      </c>
      <c r="I226" s="59">
        <v>1.23</v>
      </c>
      <c r="J226" s="14">
        <f t="shared" si="4"/>
        <v>0</v>
      </c>
    </row>
    <row r="227" spans="1:10" ht="30" x14ac:dyDescent="0.25">
      <c r="A227" s="57">
        <v>223</v>
      </c>
      <c r="B227" s="126" t="s">
        <v>838</v>
      </c>
      <c r="C227" s="71" t="s">
        <v>859</v>
      </c>
      <c r="D227" s="127" t="s">
        <v>860</v>
      </c>
      <c r="E227" s="128" t="s">
        <v>7</v>
      </c>
      <c r="F227" s="128">
        <v>1</v>
      </c>
      <c r="G227" s="128"/>
      <c r="H227" s="59">
        <v>0</v>
      </c>
      <c r="I227" s="59">
        <v>1.23</v>
      </c>
      <c r="J227" s="14">
        <f t="shared" si="4"/>
        <v>0</v>
      </c>
    </row>
    <row r="228" spans="1:10" ht="30" x14ac:dyDescent="0.25">
      <c r="A228" s="57">
        <v>224</v>
      </c>
      <c r="B228" s="126" t="s">
        <v>838</v>
      </c>
      <c r="C228" s="71" t="s">
        <v>861</v>
      </c>
      <c r="D228" s="127" t="s">
        <v>862</v>
      </c>
      <c r="E228" s="128" t="s">
        <v>7</v>
      </c>
      <c r="F228" s="128">
        <v>1</v>
      </c>
      <c r="G228" s="128"/>
      <c r="H228" s="59">
        <v>0</v>
      </c>
      <c r="I228" s="59">
        <v>1.23</v>
      </c>
      <c r="J228" s="14">
        <f t="shared" si="4"/>
        <v>0</v>
      </c>
    </row>
    <row r="229" spans="1:10" ht="30" x14ac:dyDescent="0.25">
      <c r="A229" s="57">
        <v>225</v>
      </c>
      <c r="B229" s="126" t="s">
        <v>838</v>
      </c>
      <c r="C229" s="71" t="s">
        <v>643</v>
      </c>
      <c r="D229" s="127" t="s">
        <v>863</v>
      </c>
      <c r="E229" s="128" t="s">
        <v>7</v>
      </c>
      <c r="F229" s="128">
        <v>2</v>
      </c>
      <c r="G229" s="128"/>
      <c r="H229" s="59">
        <v>0</v>
      </c>
      <c r="I229" s="59">
        <v>1.23</v>
      </c>
      <c r="J229" s="14">
        <f t="shared" si="4"/>
        <v>0</v>
      </c>
    </row>
    <row r="230" spans="1:10" ht="45" x14ac:dyDescent="0.25">
      <c r="A230" s="57">
        <v>226</v>
      </c>
      <c r="B230" s="126" t="s">
        <v>838</v>
      </c>
      <c r="C230" s="71" t="s">
        <v>864</v>
      </c>
      <c r="D230" s="127" t="s">
        <v>865</v>
      </c>
      <c r="E230" s="128" t="s">
        <v>7</v>
      </c>
      <c r="F230" s="128">
        <v>2</v>
      </c>
      <c r="G230" s="128"/>
      <c r="H230" s="59">
        <v>0</v>
      </c>
      <c r="I230" s="59">
        <v>1.23</v>
      </c>
      <c r="J230" s="14">
        <f t="shared" si="4"/>
        <v>0</v>
      </c>
    </row>
    <row r="231" spans="1:10" ht="30" x14ac:dyDescent="0.25">
      <c r="A231" s="57">
        <v>227</v>
      </c>
      <c r="B231" s="126" t="s">
        <v>838</v>
      </c>
      <c r="C231" s="71" t="s">
        <v>866</v>
      </c>
      <c r="D231" s="142" t="s">
        <v>867</v>
      </c>
      <c r="E231" s="128" t="s">
        <v>7</v>
      </c>
      <c r="F231" s="128">
        <v>2</v>
      </c>
      <c r="G231" s="128"/>
      <c r="H231" s="59">
        <v>0</v>
      </c>
      <c r="I231" s="59">
        <v>1.23</v>
      </c>
      <c r="J231" s="14">
        <f t="shared" si="4"/>
        <v>0</v>
      </c>
    </row>
    <row r="232" spans="1:10" ht="30" x14ac:dyDescent="0.25">
      <c r="A232" s="57">
        <v>228</v>
      </c>
      <c r="B232" s="126" t="s">
        <v>838</v>
      </c>
      <c r="C232" s="71" t="s">
        <v>868</v>
      </c>
      <c r="D232" s="142" t="s">
        <v>869</v>
      </c>
      <c r="E232" s="128" t="s">
        <v>7</v>
      </c>
      <c r="F232" s="128">
        <v>1</v>
      </c>
      <c r="G232" s="128"/>
      <c r="H232" s="59">
        <v>0</v>
      </c>
      <c r="I232" s="59">
        <v>1.23</v>
      </c>
      <c r="J232" s="14">
        <f t="shared" si="4"/>
        <v>0</v>
      </c>
    </row>
    <row r="233" spans="1:10" ht="45" x14ac:dyDescent="0.25">
      <c r="A233" s="57">
        <v>229</v>
      </c>
      <c r="B233" s="126" t="s">
        <v>838</v>
      </c>
      <c r="C233" s="71" t="s">
        <v>870</v>
      </c>
      <c r="D233" s="142" t="s">
        <v>871</v>
      </c>
      <c r="E233" s="128" t="s">
        <v>7</v>
      </c>
      <c r="F233" s="128">
        <v>1</v>
      </c>
      <c r="G233" s="128"/>
      <c r="H233" s="59">
        <v>0</v>
      </c>
      <c r="I233" s="59">
        <v>1.23</v>
      </c>
      <c r="J233" s="14">
        <f t="shared" si="4"/>
        <v>0</v>
      </c>
    </row>
    <row r="234" spans="1:10" ht="27.75" customHeight="1" x14ac:dyDescent="0.25">
      <c r="A234" s="57">
        <v>230</v>
      </c>
      <c r="B234" s="129" t="s">
        <v>872</v>
      </c>
      <c r="C234" s="71" t="s">
        <v>354</v>
      </c>
      <c r="D234" s="142">
        <v>26300</v>
      </c>
      <c r="E234" s="128" t="s">
        <v>7</v>
      </c>
      <c r="F234" s="128">
        <v>1</v>
      </c>
      <c r="G234" s="128"/>
      <c r="H234" s="59">
        <v>0</v>
      </c>
      <c r="I234" s="59">
        <v>1.23</v>
      </c>
      <c r="J234" s="14">
        <f t="shared" si="4"/>
        <v>0</v>
      </c>
    </row>
    <row r="235" spans="1:10" ht="30" x14ac:dyDescent="0.25">
      <c r="A235" s="57">
        <v>231</v>
      </c>
      <c r="B235" s="129" t="s">
        <v>872</v>
      </c>
      <c r="C235" s="71" t="s">
        <v>562</v>
      </c>
      <c r="D235" s="142" t="s">
        <v>950</v>
      </c>
      <c r="E235" s="128" t="s">
        <v>7</v>
      </c>
      <c r="F235" s="128">
        <v>1</v>
      </c>
      <c r="G235" s="128"/>
      <c r="H235" s="59">
        <v>0</v>
      </c>
      <c r="I235" s="59">
        <v>1.23</v>
      </c>
      <c r="J235" s="14">
        <f t="shared" si="4"/>
        <v>0</v>
      </c>
    </row>
    <row r="236" spans="1:10" ht="30" x14ac:dyDescent="0.25">
      <c r="A236" s="57">
        <v>232</v>
      </c>
      <c r="B236" s="129" t="s">
        <v>872</v>
      </c>
      <c r="C236" s="71" t="s">
        <v>873</v>
      </c>
      <c r="D236" s="211" t="s">
        <v>954</v>
      </c>
      <c r="E236" s="69" t="s">
        <v>7</v>
      </c>
      <c r="F236" s="69">
        <v>1</v>
      </c>
      <c r="G236" s="69"/>
      <c r="H236" s="59">
        <v>0</v>
      </c>
      <c r="I236" s="59">
        <v>1.23</v>
      </c>
      <c r="J236" s="14">
        <f t="shared" si="4"/>
        <v>0</v>
      </c>
    </row>
    <row r="237" spans="1:10" ht="30" x14ac:dyDescent="0.25">
      <c r="A237" s="57">
        <v>233</v>
      </c>
      <c r="B237" s="129" t="s">
        <v>872</v>
      </c>
      <c r="C237" s="71" t="s">
        <v>874</v>
      </c>
      <c r="D237" s="143" t="s">
        <v>953</v>
      </c>
      <c r="E237" s="69" t="s">
        <v>7</v>
      </c>
      <c r="F237" s="69">
        <v>1</v>
      </c>
      <c r="G237" s="69"/>
      <c r="H237" s="59">
        <v>0</v>
      </c>
      <c r="I237" s="59">
        <v>1.23</v>
      </c>
      <c r="J237" s="14">
        <f t="shared" si="4"/>
        <v>0</v>
      </c>
    </row>
    <row r="238" spans="1:10" ht="30" x14ac:dyDescent="0.25">
      <c r="A238" s="57">
        <v>234</v>
      </c>
      <c r="B238" s="129" t="s">
        <v>872</v>
      </c>
      <c r="C238" s="71" t="s">
        <v>875</v>
      </c>
      <c r="D238" s="143" t="s">
        <v>952</v>
      </c>
      <c r="E238" s="69" t="s">
        <v>7</v>
      </c>
      <c r="F238" s="69">
        <v>1</v>
      </c>
      <c r="G238" s="69"/>
      <c r="H238" s="59">
        <v>0</v>
      </c>
      <c r="I238" s="59">
        <v>1.23</v>
      </c>
      <c r="J238" s="14">
        <f t="shared" si="4"/>
        <v>0</v>
      </c>
    </row>
    <row r="239" spans="1:10" ht="30" x14ac:dyDescent="0.25">
      <c r="A239" s="57">
        <v>235</v>
      </c>
      <c r="B239" s="129" t="s">
        <v>872</v>
      </c>
      <c r="C239" s="71" t="s">
        <v>603</v>
      </c>
      <c r="D239" s="143" t="s">
        <v>951</v>
      </c>
      <c r="E239" s="69" t="s">
        <v>7</v>
      </c>
      <c r="F239" s="69">
        <v>1</v>
      </c>
      <c r="G239" s="69"/>
      <c r="H239" s="59">
        <v>0</v>
      </c>
      <c r="I239" s="59">
        <v>1.23</v>
      </c>
      <c r="J239" s="14">
        <f t="shared" si="4"/>
        <v>0</v>
      </c>
    </row>
    <row r="240" spans="1:10" ht="35.25" customHeight="1" x14ac:dyDescent="0.25">
      <c r="A240" s="188" t="s">
        <v>878</v>
      </c>
      <c r="B240" s="200"/>
      <c r="C240" s="200"/>
      <c r="D240" s="200"/>
      <c r="E240" s="200"/>
      <c r="F240" s="200"/>
      <c r="G240" s="200"/>
      <c r="H240" s="200"/>
      <c r="I240" s="201"/>
      <c r="J240" s="61">
        <f>SUM(J5:J239)</f>
        <v>0</v>
      </c>
    </row>
    <row r="244" spans="1:9" ht="72" customHeight="1" x14ac:dyDescent="0.25">
      <c r="A244" s="163" t="s">
        <v>941</v>
      </c>
      <c r="B244" s="163"/>
      <c r="C244" s="163"/>
      <c r="D244" s="163"/>
      <c r="E244" s="163"/>
      <c r="F244" s="163"/>
      <c r="G244" s="163"/>
      <c r="H244" s="163"/>
      <c r="I244" s="163"/>
    </row>
  </sheetData>
  <mergeCells count="14">
    <mergeCell ref="A244:I244"/>
    <mergeCell ref="A1:J1"/>
    <mergeCell ref="A2:I2"/>
    <mergeCell ref="I3:I4"/>
    <mergeCell ref="J3:J4"/>
    <mergeCell ref="A240:I240"/>
    <mergeCell ref="A3:A4"/>
    <mergeCell ref="B3:B4"/>
    <mergeCell ref="C3:C4"/>
    <mergeCell ref="D3:D4"/>
    <mergeCell ref="E3:E4"/>
    <mergeCell ref="F3:F4"/>
    <mergeCell ref="H3:H4"/>
    <mergeCell ref="G3:G4"/>
  </mergeCells>
  <pageMargins left="0.7" right="0.7" top="0.75" bottom="0.75" header="0.3" footer="0.3"/>
  <pageSetup paperSize="9" scale="5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E15" sqref="E15"/>
    </sheetView>
  </sheetViews>
  <sheetFormatPr defaultRowHeight="15.75" x14ac:dyDescent="0.25"/>
  <cols>
    <col min="1" max="1" width="4.7109375" style="55" customWidth="1"/>
    <col min="2" max="2" width="22.7109375" style="115" customWidth="1"/>
    <col min="3" max="3" width="16.140625" style="55" customWidth="1"/>
    <col min="4" max="4" width="6.5703125" style="55" customWidth="1"/>
    <col min="5" max="5" width="15.28515625" style="55" customWidth="1"/>
    <col min="6" max="6" width="23.28515625" style="55" customWidth="1"/>
    <col min="7" max="7" width="15.85546875" style="55" customWidth="1"/>
    <col min="8" max="8" width="12.85546875" style="55" customWidth="1"/>
    <col min="9" max="9" width="17.5703125" style="55" customWidth="1"/>
    <col min="10" max="16384" width="9.140625" style="55"/>
  </cols>
  <sheetData>
    <row r="1" spans="1:10" ht="16.5" thickBot="1" x14ac:dyDescent="0.3">
      <c r="A1" s="173" t="s">
        <v>879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6.5" thickBot="1" x14ac:dyDescent="0.3">
      <c r="A2" s="167" t="s">
        <v>880</v>
      </c>
      <c r="B2" s="168"/>
      <c r="C2" s="168"/>
      <c r="D2" s="168"/>
      <c r="E2" s="168"/>
      <c r="F2" s="168"/>
      <c r="G2" s="168"/>
      <c r="H2" s="168"/>
      <c r="I2" s="168"/>
      <c r="J2" s="9"/>
    </row>
    <row r="3" spans="1:10" ht="15" customHeight="1" x14ac:dyDescent="0.25">
      <c r="A3" s="175" t="s">
        <v>0</v>
      </c>
      <c r="B3" s="177" t="s">
        <v>1</v>
      </c>
      <c r="C3" s="177" t="s">
        <v>120</v>
      </c>
      <c r="D3" s="179" t="s">
        <v>2</v>
      </c>
      <c r="E3" s="181" t="s">
        <v>4</v>
      </c>
      <c r="F3" s="181" t="s">
        <v>940</v>
      </c>
      <c r="G3" s="169" t="s">
        <v>6</v>
      </c>
      <c r="H3" s="169" t="s">
        <v>10</v>
      </c>
      <c r="I3" s="171" t="s">
        <v>3</v>
      </c>
      <c r="J3" s="9"/>
    </row>
    <row r="4" spans="1:10" ht="75" customHeight="1" thickBot="1" x14ac:dyDescent="0.3">
      <c r="A4" s="194"/>
      <c r="B4" s="195"/>
      <c r="C4" s="199"/>
      <c r="D4" s="196"/>
      <c r="E4" s="197"/>
      <c r="F4" s="184"/>
      <c r="G4" s="198"/>
      <c r="H4" s="198"/>
      <c r="I4" s="191"/>
      <c r="J4" s="9"/>
    </row>
    <row r="5" spans="1:10" x14ac:dyDescent="0.25">
      <c r="A5" s="57">
        <v>1</v>
      </c>
      <c r="B5" s="100" t="s">
        <v>881</v>
      </c>
      <c r="C5" s="97" t="s">
        <v>882</v>
      </c>
      <c r="D5" s="36" t="s">
        <v>225</v>
      </c>
      <c r="E5" s="116">
        <v>1</v>
      </c>
      <c r="F5" s="116"/>
      <c r="G5" s="59">
        <v>0</v>
      </c>
      <c r="H5" s="59">
        <v>1.23</v>
      </c>
      <c r="I5" s="14">
        <f>SUM(E5*G5)</f>
        <v>0</v>
      </c>
      <c r="J5" s="9"/>
    </row>
    <row r="6" spans="1:10" x14ac:dyDescent="0.25">
      <c r="A6" s="57">
        <v>2</v>
      </c>
      <c r="B6" s="100" t="s">
        <v>883</v>
      </c>
      <c r="C6" s="97" t="s">
        <v>884</v>
      </c>
      <c r="D6" s="36" t="s">
        <v>225</v>
      </c>
      <c r="E6" s="116">
        <v>1</v>
      </c>
      <c r="F6" s="116"/>
      <c r="G6" s="59">
        <v>0</v>
      </c>
      <c r="H6" s="59">
        <v>1.23</v>
      </c>
      <c r="I6" s="14">
        <f>SUM(E6*G6)</f>
        <v>0</v>
      </c>
      <c r="J6" s="9"/>
    </row>
    <row r="7" spans="1:10" ht="31.5" customHeight="1" x14ac:dyDescent="0.25">
      <c r="A7" s="188" t="s">
        <v>885</v>
      </c>
      <c r="B7" s="189"/>
      <c r="C7" s="189"/>
      <c r="D7" s="189"/>
      <c r="E7" s="189"/>
      <c r="F7" s="189"/>
      <c r="G7" s="189"/>
      <c r="H7" s="190"/>
      <c r="I7" s="61">
        <f>SUM(I5:I6)</f>
        <v>0</v>
      </c>
    </row>
    <row r="10" spans="1:10" ht="85.5" customHeight="1" x14ac:dyDescent="0.25">
      <c r="A10" s="163" t="s">
        <v>941</v>
      </c>
      <c r="B10" s="163"/>
      <c r="C10" s="163"/>
      <c r="D10" s="163"/>
      <c r="E10" s="163"/>
      <c r="F10" s="163"/>
      <c r="G10" s="163"/>
      <c r="H10" s="163"/>
      <c r="I10" s="163"/>
    </row>
    <row r="11" spans="1:10" ht="58.5" customHeight="1" x14ac:dyDescent="0.25">
      <c r="B11" s="204"/>
      <c r="C11" s="204"/>
    </row>
    <row r="12" spans="1:10" ht="67.5" customHeight="1" x14ac:dyDescent="0.25">
      <c r="B12" s="204"/>
      <c r="C12" s="204"/>
    </row>
  </sheetData>
  <mergeCells count="14">
    <mergeCell ref="A7:H7"/>
    <mergeCell ref="B11:C12"/>
    <mergeCell ref="A1:J1"/>
    <mergeCell ref="A2:I2"/>
    <mergeCell ref="A3:A4"/>
    <mergeCell ref="B3:B4"/>
    <mergeCell ref="C3:C4"/>
    <mergeCell ref="D3:D4"/>
    <mergeCell ref="E3:E4"/>
    <mergeCell ref="G3:G4"/>
    <mergeCell ref="H3:H4"/>
    <mergeCell ref="I3:I4"/>
    <mergeCell ref="F3:F4"/>
    <mergeCell ref="A10:I10"/>
  </mergeCells>
  <pageMargins left="0.7" right="0.7" top="0.75" bottom="0.75" header="0.3" footer="0.3"/>
  <pageSetup paperSize="9"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opLeftCell="A34" workbookViewId="0">
      <selection activeCell="D6" sqref="D6"/>
    </sheetView>
  </sheetViews>
  <sheetFormatPr defaultRowHeight="15.75" x14ac:dyDescent="0.25"/>
  <cols>
    <col min="1" max="1" width="4.7109375" style="55" customWidth="1"/>
    <col min="2" max="2" width="26.5703125" style="115" customWidth="1"/>
    <col min="3" max="3" width="6.5703125" style="55" customWidth="1"/>
    <col min="4" max="4" width="15.28515625" style="55" customWidth="1"/>
    <col min="5" max="5" width="15.85546875" style="55" customWidth="1"/>
    <col min="6" max="6" width="12.85546875" style="55" customWidth="1"/>
    <col min="7" max="7" width="17.5703125" style="55" customWidth="1"/>
    <col min="8" max="16384" width="9.140625" style="55"/>
  </cols>
  <sheetData>
    <row r="1" spans="1:8" ht="16.5" thickBot="1" x14ac:dyDescent="0.3">
      <c r="A1" s="173" t="s">
        <v>886</v>
      </c>
      <c r="B1" s="174"/>
      <c r="C1" s="174"/>
      <c r="D1" s="174"/>
      <c r="E1" s="174"/>
      <c r="F1" s="174"/>
      <c r="G1" s="174"/>
      <c r="H1" s="174"/>
    </row>
    <row r="2" spans="1:8" ht="16.5" thickBot="1" x14ac:dyDescent="0.3">
      <c r="A2" s="167" t="s">
        <v>937</v>
      </c>
      <c r="B2" s="168"/>
      <c r="C2" s="168"/>
      <c r="D2" s="168"/>
      <c r="E2" s="168"/>
      <c r="F2" s="168"/>
      <c r="G2" s="168"/>
      <c r="H2" s="9"/>
    </row>
    <row r="3" spans="1:8" ht="15" customHeight="1" x14ac:dyDescent="0.25">
      <c r="A3" s="175" t="s">
        <v>0</v>
      </c>
      <c r="B3" s="177" t="s">
        <v>1</v>
      </c>
      <c r="C3" s="179" t="s">
        <v>2</v>
      </c>
      <c r="D3" s="181" t="s">
        <v>4</v>
      </c>
      <c r="E3" s="169" t="s">
        <v>6</v>
      </c>
      <c r="F3" s="169" t="s">
        <v>10</v>
      </c>
      <c r="G3" s="171" t="s">
        <v>3</v>
      </c>
      <c r="H3" s="9"/>
    </row>
    <row r="4" spans="1:8" ht="27.75" customHeight="1" x14ac:dyDescent="0.25">
      <c r="A4" s="194"/>
      <c r="B4" s="195"/>
      <c r="C4" s="196"/>
      <c r="D4" s="197"/>
      <c r="E4" s="198"/>
      <c r="F4" s="198"/>
      <c r="G4" s="191"/>
      <c r="H4" s="9"/>
    </row>
    <row r="5" spans="1:8" ht="31.5" x14ac:dyDescent="0.25">
      <c r="A5" s="57">
        <v>1</v>
      </c>
      <c r="B5" s="149" t="s">
        <v>887</v>
      </c>
      <c r="C5" s="155" t="s">
        <v>225</v>
      </c>
      <c r="D5" s="4">
        <v>100</v>
      </c>
      <c r="E5" s="59">
        <v>0</v>
      </c>
      <c r="F5" s="59">
        <v>1.23</v>
      </c>
      <c r="G5" s="14">
        <f t="shared" ref="G5:G16" si="0">SUM(D5*E5)</f>
        <v>0</v>
      </c>
      <c r="H5" s="9"/>
    </row>
    <row r="6" spans="1:8" ht="31.5" x14ac:dyDescent="0.25">
      <c r="A6" s="57">
        <v>2</v>
      </c>
      <c r="B6" s="149" t="s">
        <v>888</v>
      </c>
      <c r="C6" s="155" t="s">
        <v>225</v>
      </c>
      <c r="D6" s="4">
        <v>100</v>
      </c>
      <c r="E6" s="59">
        <v>0</v>
      </c>
      <c r="F6" s="59">
        <v>1.23</v>
      </c>
      <c r="G6" s="14">
        <f t="shared" si="0"/>
        <v>0</v>
      </c>
      <c r="H6" s="9"/>
    </row>
    <row r="7" spans="1:8" x14ac:dyDescent="0.25">
      <c r="A7" s="57">
        <v>3</v>
      </c>
      <c r="B7" s="149" t="s">
        <v>889</v>
      </c>
      <c r="C7" s="155" t="s">
        <v>225</v>
      </c>
      <c r="D7" s="4">
        <v>100</v>
      </c>
      <c r="E7" s="59">
        <v>0</v>
      </c>
      <c r="F7" s="59">
        <v>1.23</v>
      </c>
      <c r="G7" s="14">
        <f t="shared" si="0"/>
        <v>0</v>
      </c>
      <c r="H7" s="9"/>
    </row>
    <row r="8" spans="1:8" ht="15.75" customHeight="1" x14ac:dyDescent="0.25">
      <c r="A8" s="57">
        <v>4</v>
      </c>
      <c r="B8" s="149" t="s">
        <v>890</v>
      </c>
      <c r="C8" s="155" t="s">
        <v>225</v>
      </c>
      <c r="D8" s="4">
        <v>100</v>
      </c>
      <c r="E8" s="59">
        <v>0</v>
      </c>
      <c r="F8" s="59">
        <v>1.23</v>
      </c>
      <c r="G8" s="14">
        <f t="shared" si="0"/>
        <v>0</v>
      </c>
      <c r="H8" s="9"/>
    </row>
    <row r="9" spans="1:8" ht="15.75" customHeight="1" x14ac:dyDescent="0.25">
      <c r="A9" s="57">
        <v>5</v>
      </c>
      <c r="B9" s="149" t="s">
        <v>891</v>
      </c>
      <c r="C9" s="155" t="s">
        <v>225</v>
      </c>
      <c r="D9" s="4">
        <v>100</v>
      </c>
      <c r="E9" s="59">
        <v>0</v>
      </c>
      <c r="F9" s="59">
        <v>1.23</v>
      </c>
      <c r="G9" s="14">
        <f t="shared" si="0"/>
        <v>0</v>
      </c>
      <c r="H9" s="9"/>
    </row>
    <row r="10" spans="1:8" x14ac:dyDescent="0.25">
      <c r="A10" s="57">
        <v>6</v>
      </c>
      <c r="B10" s="149" t="s">
        <v>892</v>
      </c>
      <c r="C10" s="155" t="s">
        <v>225</v>
      </c>
      <c r="D10" s="4">
        <v>40</v>
      </c>
      <c r="E10" s="59">
        <v>0</v>
      </c>
      <c r="F10" s="59">
        <v>1.23</v>
      </c>
      <c r="G10" s="14">
        <f t="shared" si="0"/>
        <v>0</v>
      </c>
      <c r="H10" s="9"/>
    </row>
    <row r="11" spans="1:8" x14ac:dyDescent="0.25">
      <c r="A11" s="57">
        <v>7</v>
      </c>
      <c r="B11" s="147" t="s">
        <v>893</v>
      </c>
      <c r="C11" s="155" t="s">
        <v>225</v>
      </c>
      <c r="D11" s="4">
        <v>20</v>
      </c>
      <c r="E11" s="59">
        <v>0</v>
      </c>
      <c r="F11" s="59">
        <v>1.23</v>
      </c>
      <c r="G11" s="14">
        <f t="shared" si="0"/>
        <v>0</v>
      </c>
      <c r="H11" s="9"/>
    </row>
    <row r="12" spans="1:8" x14ac:dyDescent="0.25">
      <c r="A12" s="57">
        <v>8</v>
      </c>
      <c r="B12" s="147" t="s">
        <v>894</v>
      </c>
      <c r="C12" s="155" t="s">
        <v>225</v>
      </c>
      <c r="D12" s="4">
        <v>100</v>
      </c>
      <c r="E12" s="59">
        <v>0</v>
      </c>
      <c r="F12" s="59">
        <v>1.23</v>
      </c>
      <c r="G12" s="14">
        <f t="shared" si="0"/>
        <v>0</v>
      </c>
      <c r="H12" s="9"/>
    </row>
    <row r="13" spans="1:8" ht="30" x14ac:dyDescent="0.25">
      <c r="A13" s="57">
        <v>9</v>
      </c>
      <c r="B13" s="147" t="s">
        <v>895</v>
      </c>
      <c r="C13" s="155" t="s">
        <v>225</v>
      </c>
      <c r="D13" s="4">
        <v>10</v>
      </c>
      <c r="E13" s="59">
        <v>0</v>
      </c>
      <c r="F13" s="59">
        <v>1.23</v>
      </c>
      <c r="G13" s="14">
        <f t="shared" si="0"/>
        <v>0</v>
      </c>
      <c r="H13" s="9"/>
    </row>
    <row r="14" spans="1:8" x14ac:dyDescent="0.25">
      <c r="A14" s="57">
        <v>10</v>
      </c>
      <c r="B14" s="149" t="s">
        <v>896</v>
      </c>
      <c r="C14" s="155" t="s">
        <v>225</v>
      </c>
      <c r="D14" s="4">
        <v>200</v>
      </c>
      <c r="E14" s="59">
        <v>0</v>
      </c>
      <c r="F14" s="59">
        <v>1.23</v>
      </c>
      <c r="G14" s="14">
        <f t="shared" si="0"/>
        <v>0</v>
      </c>
      <c r="H14" s="9"/>
    </row>
    <row r="15" spans="1:8" ht="30" x14ac:dyDescent="0.25">
      <c r="A15" s="57">
        <v>11</v>
      </c>
      <c r="B15" s="149" t="s">
        <v>897</v>
      </c>
      <c r="C15" s="155" t="s">
        <v>225</v>
      </c>
      <c r="D15" s="4">
        <v>20</v>
      </c>
      <c r="E15" s="59">
        <v>0</v>
      </c>
      <c r="F15" s="59">
        <v>1.23</v>
      </c>
      <c r="G15" s="14">
        <f t="shared" si="0"/>
        <v>0</v>
      </c>
      <c r="H15" s="9"/>
    </row>
    <row r="16" spans="1:8" x14ac:dyDescent="0.25">
      <c r="A16" s="57">
        <v>12</v>
      </c>
      <c r="B16" s="149" t="s">
        <v>898</v>
      </c>
      <c r="C16" s="155" t="s">
        <v>225</v>
      </c>
      <c r="D16" s="4">
        <v>40</v>
      </c>
      <c r="E16" s="59">
        <v>0</v>
      </c>
      <c r="F16" s="59">
        <v>1.23</v>
      </c>
      <c r="G16" s="14">
        <f t="shared" si="0"/>
        <v>0</v>
      </c>
      <c r="H16" s="9"/>
    </row>
    <row r="17" spans="1:7" x14ac:dyDescent="0.25">
      <c r="A17" s="57">
        <v>13</v>
      </c>
      <c r="B17" s="149" t="s">
        <v>899</v>
      </c>
      <c r="C17" s="155" t="s">
        <v>225</v>
      </c>
      <c r="D17" s="4">
        <v>100</v>
      </c>
      <c r="E17" s="59">
        <v>0</v>
      </c>
      <c r="F17" s="59">
        <v>1.23</v>
      </c>
      <c r="G17" s="14">
        <f t="shared" ref="G17:G54" si="1">SUM(D17*E17)</f>
        <v>0</v>
      </c>
    </row>
    <row r="18" spans="1:7" x14ac:dyDescent="0.25">
      <c r="A18" s="57">
        <v>14</v>
      </c>
      <c r="B18" s="149" t="s">
        <v>900</v>
      </c>
      <c r="C18" s="155" t="s">
        <v>225</v>
      </c>
      <c r="D18" s="4">
        <v>100</v>
      </c>
      <c r="E18" s="59">
        <v>0</v>
      </c>
      <c r="F18" s="59">
        <v>1.23</v>
      </c>
      <c r="G18" s="14">
        <f t="shared" si="1"/>
        <v>0</v>
      </c>
    </row>
    <row r="19" spans="1:7" x14ac:dyDescent="0.25">
      <c r="A19" s="57">
        <v>15</v>
      </c>
      <c r="B19" s="149" t="s">
        <v>900</v>
      </c>
      <c r="C19" s="155" t="s">
        <v>225</v>
      </c>
      <c r="D19" s="4">
        <v>20</v>
      </c>
      <c r="E19" s="59">
        <v>0</v>
      </c>
      <c r="F19" s="59">
        <v>1.23</v>
      </c>
      <c r="G19" s="14">
        <f t="shared" si="1"/>
        <v>0</v>
      </c>
    </row>
    <row r="20" spans="1:7" x14ac:dyDescent="0.25">
      <c r="A20" s="57">
        <v>16</v>
      </c>
      <c r="B20" s="150" t="s">
        <v>901</v>
      </c>
      <c r="C20" s="155" t="s">
        <v>225</v>
      </c>
      <c r="D20" s="4">
        <v>100</v>
      </c>
      <c r="E20" s="59">
        <v>0</v>
      </c>
      <c r="F20" s="59">
        <v>1.23</v>
      </c>
      <c r="G20" s="14">
        <f t="shared" si="1"/>
        <v>0</v>
      </c>
    </row>
    <row r="21" spans="1:7" ht="30" x14ac:dyDescent="0.25">
      <c r="A21" s="57">
        <v>17</v>
      </c>
      <c r="B21" s="149" t="s">
        <v>902</v>
      </c>
      <c r="C21" s="155" t="s">
        <v>225</v>
      </c>
      <c r="D21" s="4">
        <v>20</v>
      </c>
      <c r="E21" s="59">
        <v>0</v>
      </c>
      <c r="F21" s="59">
        <v>1.23</v>
      </c>
      <c r="G21" s="14">
        <f t="shared" si="1"/>
        <v>0</v>
      </c>
    </row>
    <row r="22" spans="1:7" ht="30" x14ac:dyDescent="0.25">
      <c r="A22" s="57">
        <v>18</v>
      </c>
      <c r="B22" s="149" t="s">
        <v>903</v>
      </c>
      <c r="C22" s="156" t="s">
        <v>225</v>
      </c>
      <c r="D22" s="4">
        <v>10</v>
      </c>
      <c r="E22" s="59">
        <v>0</v>
      </c>
      <c r="F22" s="59">
        <v>1.23</v>
      </c>
      <c r="G22" s="14">
        <f t="shared" si="1"/>
        <v>0</v>
      </c>
    </row>
    <row r="23" spans="1:7" x14ac:dyDescent="0.25">
      <c r="A23" s="57">
        <v>19</v>
      </c>
      <c r="B23" s="149" t="s">
        <v>904</v>
      </c>
      <c r="C23" s="155" t="s">
        <v>225</v>
      </c>
      <c r="D23" s="4">
        <v>60</v>
      </c>
      <c r="E23" s="59">
        <v>0</v>
      </c>
      <c r="F23" s="59">
        <v>1.23</v>
      </c>
      <c r="G23" s="14">
        <f t="shared" si="1"/>
        <v>0</v>
      </c>
    </row>
    <row r="24" spans="1:7" ht="30" x14ac:dyDescent="0.25">
      <c r="A24" s="57">
        <v>20</v>
      </c>
      <c r="B24" s="149" t="s">
        <v>905</v>
      </c>
      <c r="C24" s="155" t="s">
        <v>225</v>
      </c>
      <c r="D24" s="4">
        <v>10</v>
      </c>
      <c r="E24" s="59">
        <v>0</v>
      </c>
      <c r="F24" s="59">
        <v>1.23</v>
      </c>
      <c r="G24" s="14">
        <f t="shared" si="1"/>
        <v>0</v>
      </c>
    </row>
    <row r="25" spans="1:7" x14ac:dyDescent="0.25">
      <c r="A25" s="57">
        <v>21</v>
      </c>
      <c r="B25" s="149" t="s">
        <v>906</v>
      </c>
      <c r="C25" s="155" t="s">
        <v>225</v>
      </c>
      <c r="D25" s="4">
        <v>20</v>
      </c>
      <c r="E25" s="59">
        <v>0</v>
      </c>
      <c r="F25" s="59">
        <v>1.23</v>
      </c>
      <c r="G25" s="14">
        <f t="shared" si="1"/>
        <v>0</v>
      </c>
    </row>
    <row r="26" spans="1:7" ht="30" x14ac:dyDescent="0.25">
      <c r="A26" s="57">
        <v>22</v>
      </c>
      <c r="B26" s="151" t="s">
        <v>907</v>
      </c>
      <c r="C26" s="155" t="s">
        <v>225</v>
      </c>
      <c r="D26" s="4">
        <v>20</v>
      </c>
      <c r="E26" s="59">
        <v>0</v>
      </c>
      <c r="F26" s="59">
        <v>1.23</v>
      </c>
      <c r="G26" s="14">
        <f t="shared" si="1"/>
        <v>0</v>
      </c>
    </row>
    <row r="27" spans="1:7" ht="30" x14ac:dyDescent="0.25">
      <c r="A27" s="57">
        <v>23</v>
      </c>
      <c r="B27" s="152" t="s">
        <v>908</v>
      </c>
      <c r="C27" s="155" t="s">
        <v>225</v>
      </c>
      <c r="D27" s="4">
        <v>50</v>
      </c>
      <c r="E27" s="59">
        <v>0</v>
      </c>
      <c r="F27" s="59">
        <v>1.23</v>
      </c>
      <c r="G27" s="14">
        <f t="shared" si="1"/>
        <v>0</v>
      </c>
    </row>
    <row r="28" spans="1:7" x14ac:dyDescent="0.25">
      <c r="A28" s="57">
        <v>24</v>
      </c>
      <c r="B28" s="149" t="s">
        <v>909</v>
      </c>
      <c r="C28" s="155" t="s">
        <v>225</v>
      </c>
      <c r="D28" s="6">
        <v>20</v>
      </c>
      <c r="E28" s="59">
        <v>0</v>
      </c>
      <c r="F28" s="59">
        <v>1.23</v>
      </c>
      <c r="G28" s="14">
        <f t="shared" si="1"/>
        <v>0</v>
      </c>
    </row>
    <row r="29" spans="1:7" ht="30" x14ac:dyDescent="0.25">
      <c r="A29" s="57">
        <v>25</v>
      </c>
      <c r="B29" s="149" t="s">
        <v>910</v>
      </c>
      <c r="C29" s="155" t="s">
        <v>225</v>
      </c>
      <c r="D29" s="6">
        <v>80</v>
      </c>
      <c r="E29" s="59">
        <v>0</v>
      </c>
      <c r="F29" s="59">
        <v>1.23</v>
      </c>
      <c r="G29" s="14">
        <f t="shared" si="1"/>
        <v>0</v>
      </c>
    </row>
    <row r="30" spans="1:7" x14ac:dyDescent="0.25">
      <c r="A30" s="57">
        <v>26</v>
      </c>
      <c r="B30" s="149" t="s">
        <v>911</v>
      </c>
      <c r="C30" s="155" t="s">
        <v>225</v>
      </c>
      <c r="D30" s="6">
        <v>100</v>
      </c>
      <c r="E30" s="59">
        <v>0</v>
      </c>
      <c r="F30" s="59">
        <v>1.23</v>
      </c>
      <c r="G30" s="14">
        <f t="shared" si="1"/>
        <v>0</v>
      </c>
    </row>
    <row r="31" spans="1:7" x14ac:dyDescent="0.25">
      <c r="A31" s="57">
        <v>27</v>
      </c>
      <c r="B31" s="153" t="s">
        <v>912</v>
      </c>
      <c r="C31" s="155" t="s">
        <v>225</v>
      </c>
      <c r="D31" s="6">
        <v>100</v>
      </c>
      <c r="E31" s="59">
        <v>0</v>
      </c>
      <c r="F31" s="59">
        <v>1.23</v>
      </c>
      <c r="G31" s="14">
        <f t="shared" si="1"/>
        <v>0</v>
      </c>
    </row>
    <row r="32" spans="1:7" ht="30" x14ac:dyDescent="0.25">
      <c r="A32" s="57">
        <v>28</v>
      </c>
      <c r="B32" s="22" t="s">
        <v>913</v>
      </c>
      <c r="C32" s="155" t="s">
        <v>225</v>
      </c>
      <c r="D32" s="6">
        <v>50</v>
      </c>
      <c r="E32" s="59">
        <v>0</v>
      </c>
      <c r="F32" s="59">
        <v>1.23</v>
      </c>
      <c r="G32" s="14">
        <f t="shared" si="1"/>
        <v>0</v>
      </c>
    </row>
    <row r="33" spans="1:7" ht="30" x14ac:dyDescent="0.25">
      <c r="A33" s="57">
        <v>29</v>
      </c>
      <c r="B33" s="22" t="s">
        <v>914</v>
      </c>
      <c r="C33" s="155" t="s">
        <v>9</v>
      </c>
      <c r="D33" s="4">
        <v>20</v>
      </c>
      <c r="E33" s="59">
        <v>0</v>
      </c>
      <c r="F33" s="59">
        <v>1.23</v>
      </c>
      <c r="G33" s="14">
        <f t="shared" si="1"/>
        <v>0</v>
      </c>
    </row>
    <row r="34" spans="1:7" x14ac:dyDescent="0.25">
      <c r="A34" s="57">
        <v>30</v>
      </c>
      <c r="B34" s="22" t="s">
        <v>915</v>
      </c>
      <c r="C34" s="37" t="s">
        <v>9</v>
      </c>
      <c r="D34" s="4">
        <v>20</v>
      </c>
      <c r="E34" s="59">
        <v>0</v>
      </c>
      <c r="F34" s="59">
        <v>1.23</v>
      </c>
      <c r="G34" s="14">
        <f t="shared" si="1"/>
        <v>0</v>
      </c>
    </row>
    <row r="35" spans="1:7" ht="45" x14ac:dyDescent="0.25">
      <c r="A35" s="57">
        <v>31</v>
      </c>
      <c r="B35" s="22" t="s">
        <v>916</v>
      </c>
      <c r="C35" s="37" t="s">
        <v>9</v>
      </c>
      <c r="D35" s="4">
        <v>60</v>
      </c>
      <c r="E35" s="59">
        <v>0</v>
      </c>
      <c r="F35" s="59">
        <v>1.23</v>
      </c>
      <c r="G35" s="14">
        <f t="shared" si="1"/>
        <v>0</v>
      </c>
    </row>
    <row r="36" spans="1:7" ht="30" x14ac:dyDescent="0.25">
      <c r="A36" s="57">
        <v>32</v>
      </c>
      <c r="B36" s="22" t="s">
        <v>917</v>
      </c>
      <c r="C36" s="37" t="s">
        <v>9</v>
      </c>
      <c r="D36" s="4">
        <v>20</v>
      </c>
      <c r="E36" s="59">
        <v>0</v>
      </c>
      <c r="F36" s="59">
        <v>1.23</v>
      </c>
      <c r="G36" s="14">
        <f t="shared" si="1"/>
        <v>0</v>
      </c>
    </row>
    <row r="37" spans="1:7" ht="30" x14ac:dyDescent="0.25">
      <c r="A37" s="57">
        <v>33</v>
      </c>
      <c r="B37" s="22" t="s">
        <v>918</v>
      </c>
      <c r="C37" s="155" t="s">
        <v>9</v>
      </c>
      <c r="D37" s="4">
        <v>20</v>
      </c>
      <c r="E37" s="59">
        <v>0</v>
      </c>
      <c r="F37" s="59">
        <v>1.23</v>
      </c>
      <c r="G37" s="14">
        <f t="shared" si="1"/>
        <v>0</v>
      </c>
    </row>
    <row r="38" spans="1:7" ht="30" x14ac:dyDescent="0.25">
      <c r="A38" s="57">
        <v>34</v>
      </c>
      <c r="B38" s="22" t="s">
        <v>919</v>
      </c>
      <c r="C38" s="155" t="s">
        <v>224</v>
      </c>
      <c r="D38" s="4">
        <v>30</v>
      </c>
      <c r="E38" s="59">
        <v>0</v>
      </c>
      <c r="F38" s="59">
        <v>1.23</v>
      </c>
      <c r="G38" s="14">
        <f t="shared" si="1"/>
        <v>0</v>
      </c>
    </row>
    <row r="39" spans="1:7" ht="30" x14ac:dyDescent="0.25">
      <c r="A39" s="57">
        <v>35</v>
      </c>
      <c r="B39" s="22" t="s">
        <v>920</v>
      </c>
      <c r="C39" s="155" t="s">
        <v>225</v>
      </c>
      <c r="D39" s="4">
        <v>100</v>
      </c>
      <c r="E39" s="59">
        <v>0</v>
      </c>
      <c r="F39" s="59">
        <v>1.23</v>
      </c>
      <c r="G39" s="14">
        <f t="shared" si="1"/>
        <v>0</v>
      </c>
    </row>
    <row r="40" spans="1:7" ht="30" x14ac:dyDescent="0.25">
      <c r="A40" s="57">
        <v>36</v>
      </c>
      <c r="B40" s="22" t="s">
        <v>921</v>
      </c>
      <c r="C40" s="155" t="s">
        <v>225</v>
      </c>
      <c r="D40" s="4">
        <v>100</v>
      </c>
      <c r="E40" s="59">
        <v>0</v>
      </c>
      <c r="F40" s="59">
        <v>1.23</v>
      </c>
      <c r="G40" s="14">
        <f t="shared" si="1"/>
        <v>0</v>
      </c>
    </row>
    <row r="41" spans="1:7" ht="30" x14ac:dyDescent="0.25">
      <c r="A41" s="57">
        <v>37</v>
      </c>
      <c r="B41" s="22" t="s">
        <v>922</v>
      </c>
      <c r="C41" s="155" t="s">
        <v>9</v>
      </c>
      <c r="D41" s="4">
        <v>20</v>
      </c>
      <c r="E41" s="59">
        <v>0</v>
      </c>
      <c r="F41" s="59">
        <v>1.23</v>
      </c>
      <c r="G41" s="14">
        <f t="shared" si="1"/>
        <v>0</v>
      </c>
    </row>
    <row r="42" spans="1:7" ht="30" x14ac:dyDescent="0.25">
      <c r="A42" s="57">
        <v>38</v>
      </c>
      <c r="B42" s="154" t="s">
        <v>923</v>
      </c>
      <c r="C42" s="155" t="s">
        <v>225</v>
      </c>
      <c r="D42" s="4">
        <v>100</v>
      </c>
      <c r="E42" s="59">
        <v>0</v>
      </c>
      <c r="F42" s="59">
        <v>1.23</v>
      </c>
      <c r="G42" s="14">
        <f t="shared" si="1"/>
        <v>0</v>
      </c>
    </row>
    <row r="43" spans="1:7" ht="30" x14ac:dyDescent="0.25">
      <c r="A43" s="57">
        <v>39</v>
      </c>
      <c r="B43" s="154" t="s">
        <v>924</v>
      </c>
      <c r="C43" s="155" t="s">
        <v>225</v>
      </c>
      <c r="D43" s="4">
        <v>100</v>
      </c>
      <c r="E43" s="59">
        <v>0</v>
      </c>
      <c r="F43" s="59">
        <v>1.23</v>
      </c>
      <c r="G43" s="14">
        <f t="shared" si="1"/>
        <v>0</v>
      </c>
    </row>
    <row r="44" spans="1:7" x14ac:dyDescent="0.25">
      <c r="A44" s="57">
        <v>40</v>
      </c>
      <c r="B44" s="154" t="s">
        <v>925</v>
      </c>
      <c r="C44" s="155" t="s">
        <v>225</v>
      </c>
      <c r="D44" s="4">
        <v>20</v>
      </c>
      <c r="E44" s="59">
        <v>0</v>
      </c>
      <c r="F44" s="59">
        <v>1.23</v>
      </c>
      <c r="G44" s="14">
        <f t="shared" si="1"/>
        <v>0</v>
      </c>
    </row>
    <row r="45" spans="1:7" ht="30" x14ac:dyDescent="0.25">
      <c r="A45" s="57">
        <v>41</v>
      </c>
      <c r="B45" s="154" t="s">
        <v>926</v>
      </c>
      <c r="C45" s="155" t="s">
        <v>225</v>
      </c>
      <c r="D45" s="4">
        <v>50</v>
      </c>
      <c r="E45" s="59">
        <v>0</v>
      </c>
      <c r="F45" s="59">
        <v>1.23</v>
      </c>
      <c r="G45" s="14">
        <f t="shared" si="1"/>
        <v>0</v>
      </c>
    </row>
    <row r="46" spans="1:7" ht="30" x14ac:dyDescent="0.25">
      <c r="A46" s="57">
        <v>42</v>
      </c>
      <c r="B46" s="154" t="s">
        <v>927</v>
      </c>
      <c r="C46" s="155" t="s">
        <v>9</v>
      </c>
      <c r="D46" s="4">
        <v>10</v>
      </c>
      <c r="E46" s="59">
        <v>0</v>
      </c>
      <c r="F46" s="59">
        <v>1.23</v>
      </c>
      <c r="G46" s="14">
        <f t="shared" si="1"/>
        <v>0</v>
      </c>
    </row>
    <row r="47" spans="1:7" ht="30" x14ac:dyDescent="0.25">
      <c r="A47" s="57">
        <v>43</v>
      </c>
      <c r="B47" s="154" t="s">
        <v>928</v>
      </c>
      <c r="C47" s="155" t="s">
        <v>938</v>
      </c>
      <c r="D47" s="4">
        <v>2</v>
      </c>
      <c r="E47" s="59">
        <v>0</v>
      </c>
      <c r="F47" s="59">
        <v>1.23</v>
      </c>
      <c r="G47" s="14">
        <f t="shared" si="1"/>
        <v>0</v>
      </c>
    </row>
    <row r="48" spans="1:7" ht="30" x14ac:dyDescent="0.25">
      <c r="A48" s="57">
        <v>44</v>
      </c>
      <c r="B48" s="154" t="s">
        <v>929</v>
      </c>
      <c r="C48" s="155" t="s">
        <v>938</v>
      </c>
      <c r="D48" s="4">
        <v>2</v>
      </c>
      <c r="E48" s="59">
        <v>0</v>
      </c>
      <c r="F48" s="59">
        <v>1.23</v>
      </c>
      <c r="G48" s="14">
        <f t="shared" si="1"/>
        <v>0</v>
      </c>
    </row>
    <row r="49" spans="1:7" ht="30" x14ac:dyDescent="0.25">
      <c r="A49" s="57">
        <v>45</v>
      </c>
      <c r="B49" s="154" t="s">
        <v>930</v>
      </c>
      <c r="C49" s="155" t="s">
        <v>938</v>
      </c>
      <c r="D49" s="4">
        <v>2</v>
      </c>
      <c r="E49" s="59">
        <v>0</v>
      </c>
      <c r="F49" s="59">
        <v>1.23</v>
      </c>
      <c r="G49" s="14">
        <f t="shared" si="1"/>
        <v>0</v>
      </c>
    </row>
    <row r="50" spans="1:7" x14ac:dyDescent="0.25">
      <c r="A50" s="57">
        <v>46</v>
      </c>
      <c r="B50" s="154" t="s">
        <v>931</v>
      </c>
      <c r="C50" s="155" t="s">
        <v>225</v>
      </c>
      <c r="D50" s="4">
        <v>50</v>
      </c>
      <c r="E50" s="59">
        <v>0</v>
      </c>
      <c r="F50" s="59">
        <v>1.23</v>
      </c>
      <c r="G50" s="14">
        <f t="shared" si="1"/>
        <v>0</v>
      </c>
    </row>
    <row r="51" spans="1:7" x14ac:dyDescent="0.25">
      <c r="A51" s="57">
        <v>47</v>
      </c>
      <c r="B51" s="154" t="s">
        <v>932</v>
      </c>
      <c r="C51" s="155" t="s">
        <v>225</v>
      </c>
      <c r="D51" s="4">
        <v>50</v>
      </c>
      <c r="E51" s="59">
        <v>0</v>
      </c>
      <c r="F51" s="59">
        <v>1.23</v>
      </c>
      <c r="G51" s="14">
        <f t="shared" si="1"/>
        <v>0</v>
      </c>
    </row>
    <row r="52" spans="1:7" x14ac:dyDescent="0.25">
      <c r="A52" s="57">
        <v>48</v>
      </c>
      <c r="B52" s="154" t="s">
        <v>933</v>
      </c>
      <c r="C52" s="155" t="s">
        <v>225</v>
      </c>
      <c r="D52" s="4">
        <v>10</v>
      </c>
      <c r="E52" s="59">
        <v>0</v>
      </c>
      <c r="F52" s="59">
        <v>1.23</v>
      </c>
      <c r="G52" s="14">
        <f t="shared" si="1"/>
        <v>0</v>
      </c>
    </row>
    <row r="53" spans="1:7" x14ac:dyDescent="0.25">
      <c r="A53" s="57">
        <v>49</v>
      </c>
      <c r="B53" s="154" t="s">
        <v>934</v>
      </c>
      <c r="C53" s="155" t="s">
        <v>225</v>
      </c>
      <c r="D53" s="4">
        <v>10</v>
      </c>
      <c r="E53" s="59">
        <v>0</v>
      </c>
      <c r="F53" s="59">
        <v>1.23</v>
      </c>
      <c r="G53" s="14">
        <f t="shared" si="1"/>
        <v>0</v>
      </c>
    </row>
    <row r="54" spans="1:7" ht="75" x14ac:dyDescent="0.25">
      <c r="A54" s="57">
        <v>50</v>
      </c>
      <c r="B54" s="148" t="s">
        <v>935</v>
      </c>
      <c r="C54" s="156" t="s">
        <v>939</v>
      </c>
      <c r="D54" s="4">
        <v>20</v>
      </c>
      <c r="E54" s="59">
        <v>0</v>
      </c>
      <c r="F54" s="59">
        <v>1.23</v>
      </c>
      <c r="G54" s="14">
        <f t="shared" si="1"/>
        <v>0</v>
      </c>
    </row>
    <row r="55" spans="1:7" ht="31.5" customHeight="1" x14ac:dyDescent="0.25">
      <c r="A55" s="188" t="s">
        <v>936</v>
      </c>
      <c r="B55" s="189"/>
      <c r="C55" s="189"/>
      <c r="D55" s="189"/>
      <c r="E55" s="189"/>
      <c r="F55" s="190"/>
      <c r="G55" s="61">
        <f>SUM(G5:G54)</f>
        <v>0</v>
      </c>
    </row>
    <row r="58" spans="1:7" ht="21" x14ac:dyDescent="0.35">
      <c r="B58" s="122"/>
    </row>
    <row r="59" spans="1:7" ht="58.5" customHeight="1" x14ac:dyDescent="0.25">
      <c r="B59" s="204"/>
    </row>
    <row r="60" spans="1:7" ht="67.5" customHeight="1" x14ac:dyDescent="0.25">
      <c r="B60" s="204"/>
    </row>
  </sheetData>
  <mergeCells count="11">
    <mergeCell ref="A55:F55"/>
    <mergeCell ref="B59:B60"/>
    <mergeCell ref="A1:H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CBFBB39-4139-4DC3-B829-3049FAA82F4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Wojdała Małgorzata</dc:creator>
  <cp:lastModifiedBy>Kucharek Joanna</cp:lastModifiedBy>
  <cp:lastPrinted>2022-03-28T09:19:25Z</cp:lastPrinted>
  <dcterms:created xsi:type="dcterms:W3CDTF">2020-10-09T08:49:25Z</dcterms:created>
  <dcterms:modified xsi:type="dcterms:W3CDTF">2022-03-28T09:19:56Z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4bec449d-17eb-4dee-a9c4-a387e8148dc7</vt:lpwstr>
  </property>
  <property fmtid="{D5CDD505-2E9C-101B-9397-08002B2CF9AE}" pid="3" name="bjSaver">
    <vt:lpwstr>FZKRtJAz/MLzu1rEzIBMfxf6pgPtKqVe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