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5C6C7EEA-6BA2-4383-B0CA-9F136DBBFF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10" i="1" l="1"/>
  <c r="F109" i="1"/>
  <c r="A118" i="1" l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16" i="1"/>
  <c r="A96" i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69" i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17" i="1"/>
  <c r="A18" i="1" s="1"/>
  <c r="A19" i="1" s="1"/>
  <c r="A20" i="1" s="1"/>
  <c r="A21" i="1" s="1"/>
  <c r="A22" i="1" s="1"/>
  <c r="A23" i="1" s="1"/>
  <c r="A24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F24" i="1"/>
  <c r="F23" i="1"/>
  <c r="F22" i="1"/>
  <c r="F21" i="1"/>
  <c r="F18" i="1"/>
  <c r="F19" i="1"/>
  <c r="F20" i="1"/>
  <c r="F104" i="1"/>
  <c r="F105" i="1"/>
  <c r="F103" i="1"/>
  <c r="F102" i="1"/>
  <c r="F101" i="1"/>
  <c r="F106" i="1"/>
  <c r="F107" i="1"/>
  <c r="F97" i="1"/>
  <c r="F98" i="1"/>
  <c r="F99" i="1"/>
  <c r="F100" i="1"/>
  <c r="F108" i="1"/>
  <c r="F75" i="1"/>
  <c r="F96" i="1"/>
  <c r="F95" i="1"/>
  <c r="F93" i="1"/>
  <c r="F68" i="1"/>
  <c r="F69" i="1"/>
  <c r="F70" i="1"/>
  <c r="F71" i="1"/>
  <c r="F72" i="1"/>
  <c r="F73" i="1"/>
  <c r="F74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51" i="1"/>
  <c r="F50" i="1"/>
  <c r="F49" i="1"/>
  <c r="F48" i="1"/>
  <c r="F47" i="1"/>
  <c r="F43" i="1" l="1"/>
  <c r="F45" i="1"/>
  <c r="F46" i="1"/>
  <c r="F36" i="1"/>
  <c r="F37" i="1"/>
  <c r="F38" i="1"/>
  <c r="F39" i="1"/>
  <c r="F40" i="1"/>
  <c r="F41" i="1"/>
  <c r="F42" i="1"/>
  <c r="F44" i="1"/>
  <c r="F53" i="1"/>
  <c r="F54" i="1"/>
  <c r="F55" i="1"/>
  <c r="F56" i="1"/>
  <c r="F57" i="1"/>
  <c r="F58" i="1"/>
  <c r="F59" i="1"/>
  <c r="F60" i="1"/>
  <c r="F61" i="1"/>
  <c r="F62" i="1"/>
  <c r="F63" i="1"/>
  <c r="F65" i="1"/>
  <c r="F66" i="1"/>
  <c r="F35" i="1"/>
  <c r="F34" i="1"/>
  <c r="F33" i="1"/>
  <c r="F32" i="1"/>
  <c r="F31" i="1"/>
  <c r="F30" i="1"/>
  <c r="F17" i="1"/>
  <c r="F26" i="1"/>
  <c r="F27" i="1"/>
  <c r="F28" i="1"/>
  <c r="F29" i="1"/>
  <c r="F16" i="1"/>
</calcChain>
</file>

<file path=xl/sharedStrings.xml><?xml version="1.0" encoding="utf-8"?>
<sst xmlns="http://schemas.openxmlformats.org/spreadsheetml/2006/main" count="270" uniqueCount="141">
  <si>
    <t>Materiał</t>
  </si>
  <si>
    <t>j.m.</t>
  </si>
  <si>
    <t>Rura wodociągowa PE-HD, SDR11 fi 32 mm</t>
  </si>
  <si>
    <t>m</t>
  </si>
  <si>
    <t xml:space="preserve">w kręgach po max. 100 m, posiadająca atest PZH, </t>
  </si>
  <si>
    <t>Rura wodociągowa PE-HD, SDR11 fi 40 mm</t>
  </si>
  <si>
    <t xml:space="preserve">Nawiertka do rur wodociągowych PE/PCV 90x5/4" </t>
  </si>
  <si>
    <t>obudowa teleskopowa do nawiertki jw.</t>
  </si>
  <si>
    <t>Nawiertka do rur wodociągowych PE/PCV 110x5/4"  (32 mm)</t>
  </si>
  <si>
    <t>Nawiertka do rur wodociągowych PE/PCV 110x6/4" (40 mm)</t>
  </si>
  <si>
    <t xml:space="preserve">Nawiertka do rur wodociągowych PE/PCV 90x6/4" </t>
  </si>
  <si>
    <t>Jafar</t>
  </si>
  <si>
    <t>Zasuwa kołnierzowa długa DN100</t>
  </si>
  <si>
    <t>obudowa teleskopowa do zasuwy jw.</t>
  </si>
  <si>
    <t>Zasuwa kołnierzowa długa DN80</t>
  </si>
  <si>
    <t>Zasuwa kołnierzowa długa DN160</t>
  </si>
  <si>
    <t>Hydrant nadziemny DN80, żeliwo szare</t>
  </si>
  <si>
    <t>Norson</t>
  </si>
  <si>
    <t>złączka skręcana do rur PE prosta 32x5/4" GZ</t>
  </si>
  <si>
    <t>złączka skręcana do rur PE prosta 32x6/4" GZ</t>
  </si>
  <si>
    <t>złączka skręcana do rur PE prosta 32x3/4" GZ</t>
  </si>
  <si>
    <t>złączka skręcana do rur PE kolano 32x3/4" GZ</t>
  </si>
  <si>
    <t>złączka skręcana do rur PE prosta 40x5/4" GZ</t>
  </si>
  <si>
    <t>złączka skręcana do rur PE trójnik 32x32x32</t>
  </si>
  <si>
    <t>złączka skręcana do rur PE trójnik 40x32x40</t>
  </si>
  <si>
    <t>złączka skręcana do rur PE prosta 32x32 (rura-rura)</t>
  </si>
  <si>
    <t>złączka skręcana do rur PE prosta 40x40 (rura-rura)</t>
  </si>
  <si>
    <t>Złączki wciskowe typu push fit - mufa 32</t>
  </si>
  <si>
    <t>Plasson</t>
  </si>
  <si>
    <t>opaska do nawiercania hawex do rur PE/PCV nr kat 5270, 110x2" GW</t>
  </si>
  <si>
    <t>złaczka przyłączeniowa ISO 32x5/4" GZ mm nr kat 6221F</t>
  </si>
  <si>
    <t>opaska do nawiercania hawex do rur PE/PCV nr kat 5270, 90x2" GW</t>
  </si>
  <si>
    <t>śrubunki wodomierza DN20</t>
  </si>
  <si>
    <t>śrubunki wodomierza DN15</t>
  </si>
  <si>
    <t>zawór kulowy DN20 GW/GW</t>
  </si>
  <si>
    <t>zawór kulowy DN20 GW/GZ</t>
  </si>
  <si>
    <t>zawór kulowy DN20 GW/GW - nierdzewne</t>
  </si>
  <si>
    <t>zawór kulowy DN20 GW/GZ - nierdzewne</t>
  </si>
  <si>
    <t>zawór antyskażeniowy EA DN20</t>
  </si>
  <si>
    <t>redukcja mosiężna 3/4"x 1/2"</t>
  </si>
  <si>
    <t>nypel mosiężny 3/4"</t>
  </si>
  <si>
    <t>nypel mosiężny 1/2"</t>
  </si>
  <si>
    <t>kolano mosiężne 3/4" GW/GW</t>
  </si>
  <si>
    <t>kolano mosiężne 1/2" GW/GW</t>
  </si>
  <si>
    <t>kolano mosiężne 1" GW/GW</t>
  </si>
  <si>
    <t>mufa mosiężna 3/4"</t>
  </si>
  <si>
    <t>przedłużka mosiężna 3/4" - 1 cm</t>
  </si>
  <si>
    <t>przedłużka mosiężna 3/4" - 2 cm</t>
  </si>
  <si>
    <t>przedłużka mosiężna 3/4" - 3 cm</t>
  </si>
  <si>
    <t>przedłużka mosiężna 1/2" - 1 cm</t>
  </si>
  <si>
    <t>przedłużka mosiężna 1/2" - 2 cm</t>
  </si>
  <si>
    <t>przedłużka mosiężna 1/2" - 3 cm</t>
  </si>
  <si>
    <t>uszczelka wodomierza 20 mm, gumowa</t>
  </si>
  <si>
    <t>uszczelka wodomierza 15 mm, gumowa</t>
  </si>
  <si>
    <t>Hawle</t>
  </si>
  <si>
    <t>Kombinacyjna zasuwa do nawiercania ISO nr kat 2681</t>
  </si>
  <si>
    <t>Zestaw przyłączeniowy do rur miękkich PE, PVC  110/32 nr kat 3217</t>
  </si>
  <si>
    <t>zasuwa DN 1", rura 32 mm  do przyłączy domowych obustronnie ze złączem ISO nr kat 2630</t>
  </si>
  <si>
    <t>obudowa teleskopowa do zasuwy hawle jw.</t>
  </si>
  <si>
    <t>Złączki skręcane</t>
  </si>
  <si>
    <t>Rura wodociągowa SDR11</t>
  </si>
  <si>
    <t xml:space="preserve">Armatura - Nawiertki, zasuwy, skrzynki </t>
  </si>
  <si>
    <t>Podkładka PEHD pod skrzynkę zasuwy 270</t>
  </si>
  <si>
    <t>Skrzynka uliczna do nawiertek; 9503-PEHD-GJL wymiary h-250 mm, fi140/fi200 mm</t>
  </si>
  <si>
    <t>np. Jafar</t>
  </si>
  <si>
    <t>Skrzynka uliczna do wody; 9501-PEHD-GJL wymiary h-270 mm, fi190/fi270 mm</t>
  </si>
  <si>
    <t>Hydranty</t>
  </si>
  <si>
    <t>Elementy węzła wodomierzowego</t>
  </si>
  <si>
    <t>obejma montażowa z wkładką gumową na  rurę PE fi 32 mm + kołek montażowy</t>
  </si>
  <si>
    <t>Kształtki naprawcze</t>
  </si>
  <si>
    <t>Łacznik rurowo-kołnierzowy do rur PE/PVC fi 90 mm nr kat. 9103</t>
  </si>
  <si>
    <t>Łacznik rurowo-kołnierzowy do rur PE/PVC fi 110 mm nr kat. 9103</t>
  </si>
  <si>
    <t>złączka redukcyjna  skręcana do rur PE prosta 40x32 (rura-rura)</t>
  </si>
  <si>
    <t>zawór antyskażeniowy EA DN15</t>
  </si>
  <si>
    <t>rura PVC wodociągowa fi 90 mm</t>
  </si>
  <si>
    <t xml:space="preserve">w odcinakach 6 metrowych </t>
  </si>
  <si>
    <t>rura PVC wodociągowa fi 110 mm</t>
  </si>
  <si>
    <t>rura PVC wodociągowa fi 160 mm</t>
  </si>
  <si>
    <t>tuleja kołnierzowa PE fi 110</t>
  </si>
  <si>
    <t>tuleja kołnierzowa PE fi 90</t>
  </si>
  <si>
    <t>docisk stalowy DN100</t>
  </si>
  <si>
    <t>docisk stalowy Dn90</t>
  </si>
  <si>
    <t>właz żeliwo/beton fi 600 mm h-115 mm</t>
  </si>
  <si>
    <t>zestawy monterskie (śruby, nakrętki i uszczelka) DN100</t>
  </si>
  <si>
    <t>zestawy monterskie (śruby, nakrętki i uszczelka) DN80</t>
  </si>
  <si>
    <t>Pakowane osobno po 8 śrub, 8 nakrętek i uszczelka</t>
  </si>
  <si>
    <t>mufa elektrooporowa fi 110, SDR 17</t>
  </si>
  <si>
    <t>trójnik elektrooporowy 110/90/110 mm, SDR 17</t>
  </si>
  <si>
    <t>kolano elektrooporowe fi 90 mm, SDR 17</t>
  </si>
  <si>
    <t>kolano elektrooporowe fi 110 mm, SDR 17</t>
  </si>
  <si>
    <t>mufa elektrooporowa fi 90, SDR 17</t>
  </si>
  <si>
    <t>mufa mosiężna 1/2"</t>
  </si>
  <si>
    <t xml:space="preserve">KONSOLA WODOMIERZOWA DO WODOMIERZA 3/4" ze śrubunkami </t>
  </si>
  <si>
    <t>nasuwka ciśnieniowa PVC wodociągowa fi 200 z uszczelkami wargowymi</t>
  </si>
  <si>
    <t>nasuwka ciśnieniowa PVC wodociągowa fi 160 z uszczelkami wargowymi</t>
  </si>
  <si>
    <t>nasuwka ciśnieniowa PVC wodociągowa fi 110 z uszczelkami wargowymi</t>
  </si>
  <si>
    <t>nasuwka ciśnieniowa PVC wodociągowa fi 90 z uszczelkami wargowymi</t>
  </si>
  <si>
    <t>rura wznośna karbowana 425</t>
  </si>
  <si>
    <t>kineta zbiorcza 425/rura fi200 + uszczelka</t>
  </si>
  <si>
    <t>Właz D400 żeliwny 425 + teleskop + uszczelka</t>
  </si>
  <si>
    <t>Właz D400 żeliwny 315 + teleskop + uszczelka</t>
  </si>
  <si>
    <t>rura wznośna karbowana 315</t>
  </si>
  <si>
    <t>kineta zbiorcza 315/rura fi160 + uszczelka</t>
  </si>
  <si>
    <t>rura kanalizacyjna fi 200 L-3 m,  SN8 lita</t>
  </si>
  <si>
    <t>rura kanalizacyjna fi 200 L-2 m, SN8 lita</t>
  </si>
  <si>
    <t>rura kanalizacyjna fi 200 L-1 m, SN8 lita</t>
  </si>
  <si>
    <t>rura kanalizacyjna fi 160 L-3 m, SN8 lita</t>
  </si>
  <si>
    <t>rura kanalizacyjna fi 160 L-2 m, SN8 lita</t>
  </si>
  <si>
    <t>rura kanalizacyjna fi 160 L-1 m, SN8 lita</t>
  </si>
  <si>
    <t>kolano kanalizacji zewnętrznej fi 160 67* SN8</t>
  </si>
  <si>
    <t>kolano kanalizacji zewnętrznej fi 160 45* SN8</t>
  </si>
  <si>
    <t>kolano kanalizacji zewnętrznej fi 160 30* SN8</t>
  </si>
  <si>
    <t>kolano kanalizacji zewnętrznej fi 160 15* SN8</t>
  </si>
  <si>
    <t>trójnik kanalizacji zewnętrznej 200/160/45* SN8</t>
  </si>
  <si>
    <t>mufa kanalizacji zenetrznej fi 200 mm SN8</t>
  </si>
  <si>
    <t>mufa kanalizacji zenetrznej fi 160 mm SN8</t>
  </si>
  <si>
    <t>Obejma naprawcza na rurę GEBO DSK 1" (DN25)</t>
  </si>
  <si>
    <t>Obejma naprawcza na rurę GEBO DSK 1 1/4" (DN32)</t>
  </si>
  <si>
    <t>Lp.</t>
  </si>
  <si>
    <t>Cena jednostkowa netto</t>
  </si>
  <si>
    <t>Uwagi:</t>
  </si>
  <si>
    <t>Kolano kołnierzowe stopowe hydrantowe DN80, malowane proszkowo niebieskie</t>
  </si>
  <si>
    <t>np. Georg Fischer</t>
  </si>
  <si>
    <t>np. Norson</t>
  </si>
  <si>
    <t>Elementy sieci i instalacji wodociągowych</t>
  </si>
  <si>
    <t>Elementy sieci i instalacji kanalizacyjnych</t>
  </si>
  <si>
    <t>Ilość</t>
  </si>
  <si>
    <t>szt.</t>
  </si>
  <si>
    <t>kpl.</t>
  </si>
  <si>
    <t>RAZEM netto</t>
  </si>
  <si>
    <t>RAZEM brutto</t>
  </si>
  <si>
    <t>np. Kaczmarek , Magnaplast</t>
  </si>
  <si>
    <r>
      <t xml:space="preserve">…………………….. </t>
    </r>
    <r>
      <rPr>
        <b/>
        <sz val="12"/>
        <color theme="1"/>
        <rFont val="Calibri"/>
        <family val="2"/>
        <charset val="238"/>
        <scheme val="minor"/>
      </rPr>
      <t>dn. …….. 2021r.</t>
    </r>
  </si>
  <si>
    <t>Kosztorys Szczegółowy</t>
  </si>
  <si>
    <t xml:space="preserve">dla zamówienia pn.: </t>
  </si>
  <si>
    <t>Nazwa Wykonawcy:</t>
  </si>
  <si>
    <t>Adres Wykonawcy:</t>
  </si>
  <si>
    <t>Zakres przedmiotu zamówienia:</t>
  </si>
  <si>
    <t>„Dostawa materiałów eksploatacyjnych wod-kan niezbędnych do wykonywania prac remontowych na sieci wodociągowej i kanalizacyjnej”</t>
  </si>
  <si>
    <t xml:space="preserve">Wartość netto </t>
  </si>
  <si>
    <t>Wew. część gwintowana zaworów ma być na tyle długa, aby umożliwić pewne połączenie, ok. 10 mm. Zawory mają być dobrej jakości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</si>
</sst>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20"/>
      <color rgb="FF00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2" borderId="5" xfId="1" applyFont="1" applyBorder="1" applyAlignment="1">
      <alignment horizontal="center" vertical="center"/>
    </xf>
    <xf numFmtId="0" fontId="4" fillId="2" borderId="6" xfId="1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4" fillId="2" borderId="5" xfId="1" applyFont="1" applyBorder="1" applyAlignment="1">
      <alignment horizontal="center"/>
    </xf>
    <xf numFmtId="0" fontId="4" fillId="2" borderId="6" xfId="1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3" fillId="0" borderId="1" xfId="1" applyFill="1" applyBorder="1" applyAlignment="1">
      <alignment horizontal="center"/>
    </xf>
    <xf numFmtId="0" fontId="3" fillId="0" borderId="1" xfId="1" applyFill="1" applyBorder="1"/>
    <xf numFmtId="164" fontId="3" fillId="0" borderId="1" xfId="1" applyNumberFormat="1" applyFill="1" applyBorder="1" applyAlignment="1">
      <alignment horizontal="center"/>
    </xf>
    <xf numFmtId="0" fontId="3" fillId="0" borderId="1" xfId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3" fillId="0" borderId="1" xfId="1" applyFill="1" applyBorder="1" applyAlignment="1">
      <alignment wrapText="1"/>
    </xf>
    <xf numFmtId="164" fontId="3" fillId="0" borderId="1" xfId="1" applyNumberForma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wrapText="1"/>
    </xf>
    <xf numFmtId="0" fontId="2" fillId="0" borderId="1" xfId="1" applyFont="1" applyFill="1" applyBorder="1"/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3" fillId="0" borderId="1" xfId="2" applyFill="1" applyBorder="1" applyAlignment="1">
      <alignment horizontal="center"/>
    </xf>
    <xf numFmtId="0" fontId="3" fillId="0" borderId="1" xfId="2" applyFill="1" applyBorder="1"/>
    <xf numFmtId="0" fontId="1" fillId="0" borderId="1" xfId="2" applyFont="1" applyFill="1" applyBorder="1" applyAlignment="1">
      <alignment horizontal="center"/>
    </xf>
    <xf numFmtId="164" fontId="3" fillId="0" borderId="1" xfId="2" applyNumberFormat="1" applyFill="1" applyBorder="1" applyAlignment="1">
      <alignment horizontal="center"/>
    </xf>
    <xf numFmtId="0" fontId="3" fillId="0" borderId="3" xfId="2" applyFill="1" applyBorder="1" applyAlignment="1">
      <alignment horizontal="center" vertical="center"/>
    </xf>
    <xf numFmtId="0" fontId="3" fillId="0" borderId="4" xfId="2" applyFill="1" applyBorder="1" applyAlignment="1">
      <alignment horizontal="center" vertical="center"/>
    </xf>
    <xf numFmtId="0" fontId="4" fillId="0" borderId="1" xfId="1" applyFont="1" applyFill="1" applyBorder="1"/>
    <xf numFmtId="0" fontId="5" fillId="5" borderId="5" xfId="1" applyFont="1" applyFill="1" applyBorder="1"/>
    <xf numFmtId="0" fontId="5" fillId="5" borderId="6" xfId="1" applyFont="1" applyFill="1" applyBorder="1"/>
    <xf numFmtId="0" fontId="5" fillId="5" borderId="7" xfId="1" applyFont="1" applyFill="1" applyBorder="1"/>
    <xf numFmtId="164" fontId="5" fillId="5" borderId="1" xfId="1" applyNumberFormat="1" applyFont="1" applyFill="1" applyBorder="1" applyAlignment="1">
      <alignment horizontal="center" vertical="center"/>
    </xf>
    <xf numFmtId="0" fontId="5" fillId="6" borderId="5" xfId="1" applyFont="1" applyFill="1" applyBorder="1"/>
    <xf numFmtId="0" fontId="5" fillId="6" borderId="6" xfId="1" applyFont="1" applyFill="1" applyBorder="1"/>
    <xf numFmtId="0" fontId="5" fillId="6" borderId="7" xfId="1" applyFont="1" applyFill="1" applyBorder="1"/>
    <xf numFmtId="164" fontId="5" fillId="6" borderId="1" xfId="1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3" fillId="0" borderId="3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2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20% — akcent 1" xfId="1" builtinId="30"/>
    <cellStyle name="20% — akcent 6" xfId="2" builtinId="50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6"/>
  <sheetViews>
    <sheetView tabSelected="1" zoomScale="85" zoomScaleNormal="85" workbookViewId="0">
      <selection activeCell="B92" sqref="B92"/>
    </sheetView>
  </sheetViews>
  <sheetFormatPr defaultRowHeight="15" x14ac:dyDescent="0.25"/>
  <cols>
    <col min="1" max="1" width="6.140625" style="60" customWidth="1"/>
    <col min="2" max="2" width="65.7109375" customWidth="1"/>
    <col min="3" max="4" width="10.7109375" style="1" customWidth="1"/>
    <col min="5" max="5" width="13.85546875" style="2" customWidth="1"/>
    <col min="6" max="6" width="13.5703125" style="2" customWidth="1"/>
    <col min="7" max="7" width="53.7109375" customWidth="1"/>
  </cols>
  <sheetData>
    <row r="1" spans="1:7" x14ac:dyDescent="0.25">
      <c r="A1" s="58"/>
      <c r="C1"/>
      <c r="D1" s="44"/>
      <c r="E1"/>
    </row>
    <row r="2" spans="1:7" ht="18.75" x14ac:dyDescent="0.25">
      <c r="A2" s="58"/>
      <c r="C2"/>
      <c r="D2" s="44"/>
      <c r="E2" s="45" t="s">
        <v>132</v>
      </c>
    </row>
    <row r="3" spans="1:7" ht="26.25" x14ac:dyDescent="0.25">
      <c r="A3" s="58"/>
      <c r="B3" s="46"/>
      <c r="C3"/>
      <c r="D3" s="44"/>
      <c r="E3"/>
    </row>
    <row r="4" spans="1:7" ht="26.25" x14ac:dyDescent="0.25">
      <c r="A4" s="58"/>
      <c r="B4" s="46" t="s">
        <v>133</v>
      </c>
      <c r="C4"/>
      <c r="D4" s="44"/>
      <c r="E4"/>
    </row>
    <row r="5" spans="1:7" ht="18.75" x14ac:dyDescent="0.25">
      <c r="A5" s="58"/>
      <c r="B5" s="47" t="s">
        <v>134</v>
      </c>
      <c r="C5"/>
      <c r="D5" s="44"/>
      <c r="E5"/>
    </row>
    <row r="6" spans="1:7" ht="21" x14ac:dyDescent="0.25">
      <c r="A6" s="58"/>
      <c r="B6" s="51" t="s">
        <v>138</v>
      </c>
      <c r="C6"/>
      <c r="D6" s="44"/>
      <c r="E6"/>
    </row>
    <row r="7" spans="1:7" ht="21" x14ac:dyDescent="0.25">
      <c r="A7" s="58"/>
      <c r="B7" s="48"/>
      <c r="C7"/>
      <c r="D7" s="44"/>
      <c r="E7"/>
    </row>
    <row r="8" spans="1:7" ht="15.75" x14ac:dyDescent="0.25">
      <c r="A8" s="58"/>
      <c r="B8" s="49" t="s">
        <v>135</v>
      </c>
      <c r="C8"/>
      <c r="D8" s="44"/>
      <c r="E8"/>
    </row>
    <row r="9" spans="1:7" ht="15.75" x14ac:dyDescent="0.25">
      <c r="A9" s="58"/>
      <c r="B9" s="49" t="s">
        <v>136</v>
      </c>
      <c r="C9"/>
      <c r="D9" s="44"/>
      <c r="E9"/>
    </row>
    <row r="10" spans="1:7" ht="15.75" x14ac:dyDescent="0.25">
      <c r="A10" s="58"/>
      <c r="B10" s="49"/>
      <c r="C10"/>
      <c r="D10" s="44"/>
      <c r="E10"/>
    </row>
    <row r="11" spans="1:7" x14ac:dyDescent="0.25">
      <c r="A11" s="58"/>
      <c r="B11" s="44"/>
      <c r="C11"/>
      <c r="D11" s="44"/>
      <c r="E11"/>
    </row>
    <row r="12" spans="1:7" ht="15.75" x14ac:dyDescent="0.25">
      <c r="A12" s="58"/>
      <c r="B12" s="50" t="s">
        <v>137</v>
      </c>
      <c r="C12"/>
      <c r="D12" s="44"/>
      <c r="E12"/>
    </row>
    <row r="13" spans="1:7" ht="45" x14ac:dyDescent="0.25">
      <c r="A13" s="52" t="s">
        <v>118</v>
      </c>
      <c r="B13" s="52" t="s">
        <v>0</v>
      </c>
      <c r="C13" s="53" t="s">
        <v>126</v>
      </c>
      <c r="D13" s="53" t="s">
        <v>1</v>
      </c>
      <c r="E13" s="3" t="s">
        <v>119</v>
      </c>
      <c r="F13" s="54" t="s">
        <v>139</v>
      </c>
      <c r="G13" s="53" t="s">
        <v>120</v>
      </c>
    </row>
    <row r="14" spans="1:7" x14ac:dyDescent="0.25">
      <c r="A14" s="10" t="s">
        <v>124</v>
      </c>
      <c r="B14" s="11"/>
      <c r="C14" s="11"/>
      <c r="D14" s="11"/>
      <c r="E14" s="11"/>
      <c r="F14" s="11"/>
      <c r="G14" s="12"/>
    </row>
    <row r="15" spans="1:7" x14ac:dyDescent="0.25">
      <c r="A15" s="4" t="s">
        <v>60</v>
      </c>
      <c r="B15" s="5"/>
      <c r="C15" s="5"/>
      <c r="D15" s="5"/>
      <c r="E15" s="5"/>
      <c r="F15" s="5"/>
      <c r="G15" s="6"/>
    </row>
    <row r="16" spans="1:7" x14ac:dyDescent="0.25">
      <c r="A16" s="17">
        <v>1</v>
      </c>
      <c r="B16" s="14" t="s">
        <v>2</v>
      </c>
      <c r="C16" s="13">
        <v>400</v>
      </c>
      <c r="D16" s="13" t="s">
        <v>3</v>
      </c>
      <c r="E16" s="15"/>
      <c r="F16" s="15">
        <f>C16*E16</f>
        <v>0</v>
      </c>
      <c r="G16" s="14" t="s">
        <v>4</v>
      </c>
    </row>
    <row r="17" spans="1:7" x14ac:dyDescent="0.25">
      <c r="A17" s="17">
        <f>A16+1</f>
        <v>2</v>
      </c>
      <c r="B17" s="14" t="s">
        <v>5</v>
      </c>
      <c r="C17" s="13">
        <v>200</v>
      </c>
      <c r="D17" s="13" t="s">
        <v>3</v>
      </c>
      <c r="E17" s="15"/>
      <c r="F17" s="15">
        <f t="shared" ref="F17:F85" si="0">C17*E17</f>
        <v>0</v>
      </c>
      <c r="G17" s="14" t="s">
        <v>4</v>
      </c>
    </row>
    <row r="18" spans="1:7" x14ac:dyDescent="0.25">
      <c r="A18" s="17">
        <f t="shared" ref="A18:A24" si="1">A17+1</f>
        <v>3</v>
      </c>
      <c r="B18" s="14" t="s">
        <v>74</v>
      </c>
      <c r="C18" s="13">
        <v>12</v>
      </c>
      <c r="D18" s="13" t="s">
        <v>3</v>
      </c>
      <c r="E18" s="15"/>
      <c r="F18" s="15">
        <f t="shared" si="0"/>
        <v>0</v>
      </c>
      <c r="G18" s="14" t="s">
        <v>75</v>
      </c>
    </row>
    <row r="19" spans="1:7" x14ac:dyDescent="0.25">
      <c r="A19" s="17">
        <f t="shared" si="1"/>
        <v>4</v>
      </c>
      <c r="B19" s="14" t="s">
        <v>76</v>
      </c>
      <c r="C19" s="13">
        <v>12</v>
      </c>
      <c r="D19" s="13" t="s">
        <v>3</v>
      </c>
      <c r="E19" s="15"/>
      <c r="F19" s="15">
        <f t="shared" si="0"/>
        <v>0</v>
      </c>
      <c r="G19" s="14" t="s">
        <v>75</v>
      </c>
    </row>
    <row r="20" spans="1:7" x14ac:dyDescent="0.25">
      <c r="A20" s="17">
        <f t="shared" si="1"/>
        <v>5</v>
      </c>
      <c r="B20" s="14" t="s">
        <v>77</v>
      </c>
      <c r="C20" s="13">
        <v>12</v>
      </c>
      <c r="D20" s="27" t="s">
        <v>3</v>
      </c>
      <c r="E20" s="15"/>
      <c r="F20" s="15">
        <f t="shared" si="0"/>
        <v>0</v>
      </c>
      <c r="G20" s="14" t="s">
        <v>75</v>
      </c>
    </row>
    <row r="21" spans="1:7" x14ac:dyDescent="0.25">
      <c r="A21" s="17">
        <f t="shared" si="1"/>
        <v>6</v>
      </c>
      <c r="B21" s="14" t="s">
        <v>96</v>
      </c>
      <c r="C21" s="13">
        <v>10</v>
      </c>
      <c r="D21" s="27" t="s">
        <v>127</v>
      </c>
      <c r="E21" s="15"/>
      <c r="F21" s="15">
        <f t="shared" si="0"/>
        <v>0</v>
      </c>
      <c r="G21" s="14"/>
    </row>
    <row r="22" spans="1:7" x14ac:dyDescent="0.25">
      <c r="A22" s="17">
        <f t="shared" si="1"/>
        <v>7</v>
      </c>
      <c r="B22" s="14" t="s">
        <v>95</v>
      </c>
      <c r="C22" s="13">
        <v>10</v>
      </c>
      <c r="D22" s="27" t="s">
        <v>127</v>
      </c>
      <c r="E22" s="15"/>
      <c r="F22" s="15">
        <f t="shared" si="0"/>
        <v>0</v>
      </c>
      <c r="G22" s="14"/>
    </row>
    <row r="23" spans="1:7" x14ac:dyDescent="0.25">
      <c r="A23" s="17">
        <f t="shared" si="1"/>
        <v>8</v>
      </c>
      <c r="B23" s="14" t="s">
        <v>94</v>
      </c>
      <c r="C23" s="13">
        <v>5</v>
      </c>
      <c r="D23" s="27" t="s">
        <v>127</v>
      </c>
      <c r="E23" s="15"/>
      <c r="F23" s="15">
        <f t="shared" si="0"/>
        <v>0</v>
      </c>
      <c r="G23" s="14"/>
    </row>
    <row r="24" spans="1:7" x14ac:dyDescent="0.25">
      <c r="A24" s="17">
        <f t="shared" si="1"/>
        <v>9</v>
      </c>
      <c r="B24" s="14" t="s">
        <v>93</v>
      </c>
      <c r="C24" s="13">
        <v>5</v>
      </c>
      <c r="D24" s="27" t="s">
        <v>127</v>
      </c>
      <c r="E24" s="15"/>
      <c r="F24" s="15">
        <f t="shared" si="0"/>
        <v>0</v>
      </c>
      <c r="G24" s="14"/>
    </row>
    <row r="25" spans="1:7" x14ac:dyDescent="0.25">
      <c r="A25" s="7" t="s">
        <v>61</v>
      </c>
      <c r="B25" s="8"/>
      <c r="C25" s="8"/>
      <c r="D25" s="8"/>
      <c r="E25" s="8"/>
      <c r="F25" s="8"/>
      <c r="G25" s="9"/>
    </row>
    <row r="26" spans="1:7" x14ac:dyDescent="0.25">
      <c r="A26" s="17">
        <f>A24+1</f>
        <v>10</v>
      </c>
      <c r="B26" s="14" t="s">
        <v>8</v>
      </c>
      <c r="C26" s="13">
        <v>10</v>
      </c>
      <c r="D26" s="20" t="s">
        <v>127</v>
      </c>
      <c r="E26" s="15"/>
      <c r="F26" s="15">
        <f t="shared" si="0"/>
        <v>0</v>
      </c>
      <c r="G26" s="16" t="s">
        <v>11</v>
      </c>
    </row>
    <row r="27" spans="1:7" x14ac:dyDescent="0.25">
      <c r="A27" s="17">
        <f>A26+1</f>
        <v>11</v>
      </c>
      <c r="B27" s="14" t="s">
        <v>7</v>
      </c>
      <c r="C27" s="13">
        <v>10</v>
      </c>
      <c r="D27" s="20" t="s">
        <v>127</v>
      </c>
      <c r="E27" s="15"/>
      <c r="F27" s="15">
        <f t="shared" si="0"/>
        <v>0</v>
      </c>
      <c r="G27" s="16"/>
    </row>
    <row r="28" spans="1:7" x14ac:dyDescent="0.25">
      <c r="A28" s="17">
        <f t="shared" ref="A28:A51" si="2">A27+1</f>
        <v>12</v>
      </c>
      <c r="B28" s="14" t="s">
        <v>6</v>
      </c>
      <c r="C28" s="13">
        <v>10</v>
      </c>
      <c r="D28" s="20" t="s">
        <v>127</v>
      </c>
      <c r="E28" s="15"/>
      <c r="F28" s="15">
        <f t="shared" si="0"/>
        <v>0</v>
      </c>
      <c r="G28" s="16"/>
    </row>
    <row r="29" spans="1:7" x14ac:dyDescent="0.25">
      <c r="A29" s="17">
        <f t="shared" si="2"/>
        <v>13</v>
      </c>
      <c r="B29" s="14" t="s">
        <v>7</v>
      </c>
      <c r="C29" s="13">
        <v>10</v>
      </c>
      <c r="D29" s="20" t="s">
        <v>127</v>
      </c>
      <c r="E29" s="15"/>
      <c r="F29" s="15">
        <f t="shared" si="0"/>
        <v>0</v>
      </c>
      <c r="G29" s="16"/>
    </row>
    <row r="30" spans="1:7" x14ac:dyDescent="0.25">
      <c r="A30" s="17">
        <f t="shared" si="2"/>
        <v>14</v>
      </c>
      <c r="B30" s="14" t="s">
        <v>9</v>
      </c>
      <c r="C30" s="13">
        <v>5</v>
      </c>
      <c r="D30" s="20" t="s">
        <v>127</v>
      </c>
      <c r="E30" s="15"/>
      <c r="F30" s="15">
        <f t="shared" si="0"/>
        <v>0</v>
      </c>
      <c r="G30" s="16"/>
    </row>
    <row r="31" spans="1:7" x14ac:dyDescent="0.25">
      <c r="A31" s="17">
        <f t="shared" si="2"/>
        <v>15</v>
      </c>
      <c r="B31" s="14" t="s">
        <v>7</v>
      </c>
      <c r="C31" s="13">
        <v>5</v>
      </c>
      <c r="D31" s="20" t="s">
        <v>127</v>
      </c>
      <c r="E31" s="15"/>
      <c r="F31" s="15">
        <f t="shared" si="0"/>
        <v>0</v>
      </c>
      <c r="G31" s="16"/>
    </row>
    <row r="32" spans="1:7" x14ac:dyDescent="0.25">
      <c r="A32" s="17">
        <f t="shared" si="2"/>
        <v>16</v>
      </c>
      <c r="B32" s="14" t="s">
        <v>10</v>
      </c>
      <c r="C32" s="13">
        <v>5</v>
      </c>
      <c r="D32" s="20" t="s">
        <v>127</v>
      </c>
      <c r="E32" s="15"/>
      <c r="F32" s="15">
        <f t="shared" si="0"/>
        <v>0</v>
      </c>
      <c r="G32" s="16"/>
    </row>
    <row r="33" spans="1:7" x14ac:dyDescent="0.25">
      <c r="A33" s="17">
        <f t="shared" si="2"/>
        <v>17</v>
      </c>
      <c r="B33" s="14" t="s">
        <v>7</v>
      </c>
      <c r="C33" s="13">
        <v>5</v>
      </c>
      <c r="D33" s="20" t="s">
        <v>127</v>
      </c>
      <c r="E33" s="15"/>
      <c r="F33" s="15">
        <f t="shared" si="0"/>
        <v>0</v>
      </c>
      <c r="G33" s="16"/>
    </row>
    <row r="34" spans="1:7" x14ac:dyDescent="0.25">
      <c r="A34" s="17">
        <f t="shared" si="2"/>
        <v>18</v>
      </c>
      <c r="B34" s="14" t="s">
        <v>56</v>
      </c>
      <c r="C34" s="13">
        <v>3</v>
      </c>
      <c r="D34" s="20" t="s">
        <v>127</v>
      </c>
      <c r="E34" s="15"/>
      <c r="F34" s="15">
        <f t="shared" si="0"/>
        <v>0</v>
      </c>
      <c r="G34" s="16"/>
    </row>
    <row r="35" spans="1:7" x14ac:dyDescent="0.25">
      <c r="A35" s="17">
        <f t="shared" si="2"/>
        <v>19</v>
      </c>
      <c r="B35" s="14" t="s">
        <v>7</v>
      </c>
      <c r="C35" s="13">
        <v>3</v>
      </c>
      <c r="D35" s="20" t="s">
        <v>127</v>
      </c>
      <c r="E35" s="15"/>
      <c r="F35" s="15">
        <f t="shared" si="0"/>
        <v>0</v>
      </c>
      <c r="G35" s="16"/>
    </row>
    <row r="36" spans="1:7" x14ac:dyDescent="0.25">
      <c r="A36" s="17">
        <f t="shared" si="2"/>
        <v>20</v>
      </c>
      <c r="B36" s="14" t="s">
        <v>15</v>
      </c>
      <c r="C36" s="13">
        <v>2</v>
      </c>
      <c r="D36" s="20" t="s">
        <v>127</v>
      </c>
      <c r="E36" s="15"/>
      <c r="F36" s="15">
        <f t="shared" si="0"/>
        <v>0</v>
      </c>
      <c r="G36" s="16"/>
    </row>
    <row r="37" spans="1:7" x14ac:dyDescent="0.25">
      <c r="A37" s="17">
        <f t="shared" si="2"/>
        <v>21</v>
      </c>
      <c r="B37" s="14" t="s">
        <v>13</v>
      </c>
      <c r="C37" s="13">
        <v>2</v>
      </c>
      <c r="D37" s="20" t="s">
        <v>127</v>
      </c>
      <c r="E37" s="15"/>
      <c r="F37" s="15">
        <f t="shared" si="0"/>
        <v>0</v>
      </c>
      <c r="G37" s="16"/>
    </row>
    <row r="38" spans="1:7" x14ac:dyDescent="0.25">
      <c r="A38" s="17">
        <f t="shared" si="2"/>
        <v>22</v>
      </c>
      <c r="B38" s="14" t="s">
        <v>12</v>
      </c>
      <c r="C38" s="13">
        <v>5</v>
      </c>
      <c r="D38" s="20" t="s">
        <v>127</v>
      </c>
      <c r="E38" s="15"/>
      <c r="F38" s="15">
        <f t="shared" si="0"/>
        <v>0</v>
      </c>
      <c r="G38" s="16"/>
    </row>
    <row r="39" spans="1:7" x14ac:dyDescent="0.25">
      <c r="A39" s="17">
        <f t="shared" si="2"/>
        <v>23</v>
      </c>
      <c r="B39" s="14" t="s">
        <v>13</v>
      </c>
      <c r="C39" s="13">
        <v>5</v>
      </c>
      <c r="D39" s="20" t="s">
        <v>127</v>
      </c>
      <c r="E39" s="15"/>
      <c r="F39" s="15">
        <f t="shared" si="0"/>
        <v>0</v>
      </c>
      <c r="G39" s="16"/>
    </row>
    <row r="40" spans="1:7" x14ac:dyDescent="0.25">
      <c r="A40" s="17">
        <f t="shared" si="2"/>
        <v>24</v>
      </c>
      <c r="B40" s="14" t="s">
        <v>14</v>
      </c>
      <c r="C40" s="13">
        <v>5</v>
      </c>
      <c r="D40" s="20" t="s">
        <v>127</v>
      </c>
      <c r="E40" s="15"/>
      <c r="F40" s="15">
        <f t="shared" si="0"/>
        <v>0</v>
      </c>
      <c r="G40" s="16"/>
    </row>
    <row r="41" spans="1:7" x14ac:dyDescent="0.25">
      <c r="A41" s="17">
        <f t="shared" si="2"/>
        <v>25</v>
      </c>
      <c r="B41" s="14" t="s">
        <v>13</v>
      </c>
      <c r="C41" s="13">
        <v>5</v>
      </c>
      <c r="D41" s="20" t="s">
        <v>127</v>
      </c>
      <c r="E41" s="15"/>
      <c r="F41" s="15">
        <f t="shared" si="0"/>
        <v>0</v>
      </c>
      <c r="G41" s="16"/>
    </row>
    <row r="42" spans="1:7" x14ac:dyDescent="0.25">
      <c r="A42" s="17">
        <f t="shared" si="2"/>
        <v>26</v>
      </c>
      <c r="B42" s="14" t="s">
        <v>29</v>
      </c>
      <c r="C42" s="13">
        <v>10</v>
      </c>
      <c r="D42" s="20" t="s">
        <v>127</v>
      </c>
      <c r="E42" s="15"/>
      <c r="F42" s="15">
        <f t="shared" si="0"/>
        <v>0</v>
      </c>
      <c r="G42" s="16" t="s">
        <v>54</v>
      </c>
    </row>
    <row r="43" spans="1:7" x14ac:dyDescent="0.25">
      <c r="A43" s="17">
        <f t="shared" si="2"/>
        <v>27</v>
      </c>
      <c r="B43" s="14" t="s">
        <v>31</v>
      </c>
      <c r="C43" s="13">
        <v>5</v>
      </c>
      <c r="D43" s="20" t="s">
        <v>127</v>
      </c>
      <c r="E43" s="15"/>
      <c r="F43" s="15">
        <f t="shared" si="0"/>
        <v>0</v>
      </c>
      <c r="G43" s="16"/>
    </row>
    <row r="44" spans="1:7" x14ac:dyDescent="0.25">
      <c r="A44" s="17">
        <f t="shared" si="2"/>
        <v>28</v>
      </c>
      <c r="B44" s="14" t="s">
        <v>55</v>
      </c>
      <c r="C44" s="13">
        <v>10</v>
      </c>
      <c r="D44" s="20" t="s">
        <v>127</v>
      </c>
      <c r="E44" s="15"/>
      <c r="F44" s="15">
        <f t="shared" si="0"/>
        <v>0</v>
      </c>
      <c r="G44" s="16"/>
    </row>
    <row r="45" spans="1:7" x14ac:dyDescent="0.25">
      <c r="A45" s="17">
        <f t="shared" si="2"/>
        <v>29</v>
      </c>
      <c r="B45" s="14" t="s">
        <v>13</v>
      </c>
      <c r="C45" s="13">
        <v>10</v>
      </c>
      <c r="D45" s="20" t="s">
        <v>127</v>
      </c>
      <c r="E45" s="15"/>
      <c r="F45" s="15">
        <f t="shared" si="0"/>
        <v>0</v>
      </c>
      <c r="G45" s="16"/>
    </row>
    <row r="46" spans="1:7" x14ac:dyDescent="0.25">
      <c r="A46" s="17">
        <f t="shared" si="2"/>
        <v>30</v>
      </c>
      <c r="B46" s="14" t="s">
        <v>30</v>
      </c>
      <c r="C46" s="13">
        <v>10</v>
      </c>
      <c r="D46" s="20" t="s">
        <v>127</v>
      </c>
      <c r="E46" s="15"/>
      <c r="F46" s="15">
        <f t="shared" si="0"/>
        <v>0</v>
      </c>
      <c r="G46" s="16"/>
    </row>
    <row r="47" spans="1:7" ht="30" x14ac:dyDescent="0.25">
      <c r="A47" s="17">
        <f t="shared" si="2"/>
        <v>31</v>
      </c>
      <c r="B47" s="18" t="s">
        <v>57</v>
      </c>
      <c r="C47" s="17">
        <v>15</v>
      </c>
      <c r="D47" s="20" t="s">
        <v>127</v>
      </c>
      <c r="E47" s="19"/>
      <c r="F47" s="19">
        <f t="shared" si="0"/>
        <v>0</v>
      </c>
      <c r="G47" s="16"/>
    </row>
    <row r="48" spans="1:7" x14ac:dyDescent="0.25">
      <c r="A48" s="17">
        <f t="shared" si="2"/>
        <v>32</v>
      </c>
      <c r="B48" s="14" t="s">
        <v>58</v>
      </c>
      <c r="C48" s="13">
        <v>15</v>
      </c>
      <c r="D48" s="20" t="s">
        <v>127</v>
      </c>
      <c r="E48" s="19"/>
      <c r="F48" s="15">
        <f t="shared" si="0"/>
        <v>0</v>
      </c>
      <c r="G48" s="16"/>
    </row>
    <row r="49" spans="1:7" ht="30" x14ac:dyDescent="0.25">
      <c r="A49" s="17">
        <f t="shared" si="2"/>
        <v>33</v>
      </c>
      <c r="B49" s="18" t="s">
        <v>65</v>
      </c>
      <c r="C49" s="17">
        <v>12</v>
      </c>
      <c r="D49" s="20" t="s">
        <v>127</v>
      </c>
      <c r="E49" s="19"/>
      <c r="F49" s="19">
        <f t="shared" si="0"/>
        <v>0</v>
      </c>
      <c r="G49" s="17" t="s">
        <v>64</v>
      </c>
    </row>
    <row r="50" spans="1:7" ht="30" x14ac:dyDescent="0.25">
      <c r="A50" s="17">
        <f t="shared" si="2"/>
        <v>34</v>
      </c>
      <c r="B50" s="18" t="s">
        <v>63</v>
      </c>
      <c r="C50" s="17">
        <v>58</v>
      </c>
      <c r="D50" s="20" t="s">
        <v>127</v>
      </c>
      <c r="E50" s="19"/>
      <c r="F50" s="19">
        <f t="shared" si="0"/>
        <v>0</v>
      </c>
      <c r="G50" s="17" t="s">
        <v>64</v>
      </c>
    </row>
    <row r="51" spans="1:7" x14ac:dyDescent="0.25">
      <c r="A51" s="17">
        <f t="shared" si="2"/>
        <v>35</v>
      </c>
      <c r="B51" s="18" t="s">
        <v>62</v>
      </c>
      <c r="C51" s="13">
        <v>70</v>
      </c>
      <c r="D51" s="20" t="s">
        <v>127</v>
      </c>
      <c r="E51" s="19"/>
      <c r="F51" s="15">
        <f t="shared" si="0"/>
        <v>0</v>
      </c>
      <c r="G51" s="20" t="s">
        <v>123</v>
      </c>
    </row>
    <row r="52" spans="1:7" x14ac:dyDescent="0.25">
      <c r="A52" s="7" t="s">
        <v>59</v>
      </c>
      <c r="B52" s="8"/>
      <c r="C52" s="8"/>
      <c r="D52" s="8"/>
      <c r="E52" s="8"/>
      <c r="F52" s="8"/>
      <c r="G52" s="9"/>
    </row>
    <row r="53" spans="1:7" x14ac:dyDescent="0.25">
      <c r="A53" s="17">
        <f>A51+1</f>
        <v>36</v>
      </c>
      <c r="B53" s="14" t="s">
        <v>22</v>
      </c>
      <c r="C53" s="13">
        <v>20</v>
      </c>
      <c r="D53" s="27" t="s">
        <v>127</v>
      </c>
      <c r="E53" s="15"/>
      <c r="F53" s="15">
        <f t="shared" si="0"/>
        <v>0</v>
      </c>
      <c r="G53" s="21" t="s">
        <v>122</v>
      </c>
    </row>
    <row r="54" spans="1:7" x14ac:dyDescent="0.25">
      <c r="A54" s="17">
        <f>A53+1</f>
        <v>37</v>
      </c>
      <c r="B54" s="14" t="s">
        <v>20</v>
      </c>
      <c r="C54" s="13">
        <v>10</v>
      </c>
      <c r="D54" s="27" t="s">
        <v>127</v>
      </c>
      <c r="E54" s="15"/>
      <c r="F54" s="15">
        <f t="shared" si="0"/>
        <v>0</v>
      </c>
      <c r="G54" s="16"/>
    </row>
    <row r="55" spans="1:7" x14ac:dyDescent="0.25">
      <c r="A55" s="17">
        <f t="shared" ref="A55:A63" si="3">A54+1</f>
        <v>38</v>
      </c>
      <c r="B55" s="14" t="s">
        <v>18</v>
      </c>
      <c r="C55" s="13">
        <v>30</v>
      </c>
      <c r="D55" s="27" t="s">
        <v>127</v>
      </c>
      <c r="E55" s="15"/>
      <c r="F55" s="15">
        <f t="shared" si="0"/>
        <v>0</v>
      </c>
      <c r="G55" s="16"/>
    </row>
    <row r="56" spans="1:7" x14ac:dyDescent="0.25">
      <c r="A56" s="17">
        <f t="shared" si="3"/>
        <v>39</v>
      </c>
      <c r="B56" s="14" t="s">
        <v>19</v>
      </c>
      <c r="C56" s="13">
        <v>20</v>
      </c>
      <c r="D56" s="27" t="s">
        <v>127</v>
      </c>
      <c r="E56" s="15"/>
      <c r="F56" s="15">
        <f t="shared" si="0"/>
        <v>0</v>
      </c>
      <c r="G56" s="16"/>
    </row>
    <row r="57" spans="1:7" x14ac:dyDescent="0.25">
      <c r="A57" s="17">
        <f t="shared" si="3"/>
        <v>40</v>
      </c>
      <c r="B57" s="14" t="s">
        <v>21</v>
      </c>
      <c r="C57" s="13">
        <v>50</v>
      </c>
      <c r="D57" s="27" t="s">
        <v>127</v>
      </c>
      <c r="E57" s="15"/>
      <c r="F57" s="15">
        <f t="shared" si="0"/>
        <v>0</v>
      </c>
      <c r="G57" s="16"/>
    </row>
    <row r="58" spans="1:7" x14ac:dyDescent="0.25">
      <c r="A58" s="17">
        <f t="shared" si="3"/>
        <v>41</v>
      </c>
      <c r="B58" s="14" t="s">
        <v>23</v>
      </c>
      <c r="C58" s="13">
        <v>10</v>
      </c>
      <c r="D58" s="27" t="s">
        <v>127</v>
      </c>
      <c r="E58" s="15"/>
      <c r="F58" s="15">
        <f t="shared" si="0"/>
        <v>0</v>
      </c>
      <c r="G58" s="16"/>
    </row>
    <row r="59" spans="1:7" x14ac:dyDescent="0.25">
      <c r="A59" s="17">
        <f t="shared" si="3"/>
        <v>42</v>
      </c>
      <c r="B59" s="14" t="s">
        <v>24</v>
      </c>
      <c r="C59" s="13">
        <v>5</v>
      </c>
      <c r="D59" s="27" t="s">
        <v>127</v>
      </c>
      <c r="E59" s="15"/>
      <c r="F59" s="15">
        <f t="shared" si="0"/>
        <v>0</v>
      </c>
      <c r="G59" s="16"/>
    </row>
    <row r="60" spans="1:7" x14ac:dyDescent="0.25">
      <c r="A60" s="17">
        <f t="shared" si="3"/>
        <v>43</v>
      </c>
      <c r="B60" s="14" t="s">
        <v>25</v>
      </c>
      <c r="C60" s="13">
        <v>20</v>
      </c>
      <c r="D60" s="27" t="s">
        <v>127</v>
      </c>
      <c r="E60" s="15"/>
      <c r="F60" s="15">
        <f t="shared" si="0"/>
        <v>0</v>
      </c>
      <c r="G60" s="16"/>
    </row>
    <row r="61" spans="1:7" x14ac:dyDescent="0.25">
      <c r="A61" s="17">
        <f t="shared" si="3"/>
        <v>44</v>
      </c>
      <c r="B61" s="14" t="s">
        <v>26</v>
      </c>
      <c r="C61" s="13">
        <v>5</v>
      </c>
      <c r="D61" s="27" t="s">
        <v>127</v>
      </c>
      <c r="E61" s="15"/>
      <c r="F61" s="15">
        <f t="shared" si="0"/>
        <v>0</v>
      </c>
      <c r="G61" s="16"/>
    </row>
    <row r="62" spans="1:7" x14ac:dyDescent="0.25">
      <c r="A62" s="17">
        <f t="shared" si="3"/>
        <v>45</v>
      </c>
      <c r="B62" s="14" t="s">
        <v>72</v>
      </c>
      <c r="C62" s="13">
        <v>10</v>
      </c>
      <c r="D62" s="27" t="s">
        <v>127</v>
      </c>
      <c r="E62" s="15"/>
      <c r="F62" s="15">
        <f t="shared" si="0"/>
        <v>0</v>
      </c>
      <c r="G62" s="16"/>
    </row>
    <row r="63" spans="1:7" x14ac:dyDescent="0.25">
      <c r="A63" s="17">
        <f t="shared" si="3"/>
        <v>46</v>
      </c>
      <c r="B63" s="14" t="s">
        <v>27</v>
      </c>
      <c r="C63" s="13">
        <v>10</v>
      </c>
      <c r="D63" s="27" t="s">
        <v>127</v>
      </c>
      <c r="E63" s="15"/>
      <c r="F63" s="15">
        <f t="shared" si="0"/>
        <v>0</v>
      </c>
      <c r="G63" s="13" t="s">
        <v>28</v>
      </c>
    </row>
    <row r="64" spans="1:7" x14ac:dyDescent="0.25">
      <c r="A64" s="7" t="s">
        <v>66</v>
      </c>
      <c r="B64" s="8"/>
      <c r="C64" s="8"/>
      <c r="D64" s="8"/>
      <c r="E64" s="8"/>
      <c r="F64" s="8"/>
      <c r="G64" s="9"/>
    </row>
    <row r="65" spans="1:7" x14ac:dyDescent="0.25">
      <c r="A65" s="17">
        <v>47</v>
      </c>
      <c r="B65" s="14" t="s">
        <v>16</v>
      </c>
      <c r="C65" s="13">
        <v>20</v>
      </c>
      <c r="D65" s="27" t="s">
        <v>127</v>
      </c>
      <c r="E65" s="15"/>
      <c r="F65" s="15">
        <f t="shared" si="0"/>
        <v>0</v>
      </c>
      <c r="G65" s="13" t="s">
        <v>17</v>
      </c>
    </row>
    <row r="66" spans="1:7" ht="30" x14ac:dyDescent="0.25">
      <c r="A66" s="17">
        <v>48</v>
      </c>
      <c r="B66" s="22" t="s">
        <v>121</v>
      </c>
      <c r="C66" s="17">
        <v>3</v>
      </c>
      <c r="D66" s="20" t="s">
        <v>127</v>
      </c>
      <c r="E66" s="19"/>
      <c r="F66" s="19">
        <f t="shared" si="0"/>
        <v>0</v>
      </c>
      <c r="G66" s="14"/>
    </row>
    <row r="67" spans="1:7" x14ac:dyDescent="0.25">
      <c r="A67" s="7" t="s">
        <v>67</v>
      </c>
      <c r="B67" s="8"/>
      <c r="C67" s="8"/>
      <c r="D67" s="8"/>
      <c r="E67" s="8"/>
      <c r="F67" s="8"/>
      <c r="G67" s="9"/>
    </row>
    <row r="68" spans="1:7" x14ac:dyDescent="0.25">
      <c r="A68" s="17">
        <v>49</v>
      </c>
      <c r="B68" s="14" t="s">
        <v>32</v>
      </c>
      <c r="C68" s="13">
        <v>50</v>
      </c>
      <c r="D68" s="27" t="s">
        <v>127</v>
      </c>
      <c r="E68" s="15"/>
      <c r="F68" s="19">
        <f t="shared" si="0"/>
        <v>0</v>
      </c>
      <c r="G68" s="14"/>
    </row>
    <row r="69" spans="1:7" x14ac:dyDescent="0.25">
      <c r="A69" s="17">
        <f>A68+1</f>
        <v>50</v>
      </c>
      <c r="B69" s="14" t="s">
        <v>33</v>
      </c>
      <c r="C69" s="13">
        <v>50</v>
      </c>
      <c r="D69" s="27" t="s">
        <v>127</v>
      </c>
      <c r="E69" s="15"/>
      <c r="F69" s="19">
        <f t="shared" si="0"/>
        <v>0</v>
      </c>
      <c r="G69" s="14"/>
    </row>
    <row r="70" spans="1:7" x14ac:dyDescent="0.25">
      <c r="A70" s="17">
        <f t="shared" ref="A70:A93" si="4">A69+1</f>
        <v>51</v>
      </c>
      <c r="B70" s="14" t="s">
        <v>34</v>
      </c>
      <c r="C70" s="13">
        <v>50</v>
      </c>
      <c r="D70" s="27" t="s">
        <v>127</v>
      </c>
      <c r="E70" s="15"/>
      <c r="F70" s="19">
        <f t="shared" si="0"/>
        <v>0</v>
      </c>
      <c r="G70" s="55" t="s">
        <v>140</v>
      </c>
    </row>
    <row r="71" spans="1:7" x14ac:dyDescent="0.25">
      <c r="A71" s="17">
        <f t="shared" si="4"/>
        <v>52</v>
      </c>
      <c r="B71" s="14" t="s">
        <v>35</v>
      </c>
      <c r="C71" s="13">
        <v>50</v>
      </c>
      <c r="D71" s="27" t="s">
        <v>127</v>
      </c>
      <c r="E71" s="15"/>
      <c r="F71" s="19">
        <f t="shared" si="0"/>
        <v>0</v>
      </c>
      <c r="G71" s="56"/>
    </row>
    <row r="72" spans="1:7" x14ac:dyDescent="0.25">
      <c r="A72" s="17">
        <f t="shared" si="4"/>
        <v>53</v>
      </c>
      <c r="B72" s="14" t="s">
        <v>36</v>
      </c>
      <c r="C72" s="13">
        <v>10</v>
      </c>
      <c r="D72" s="27" t="s">
        <v>127</v>
      </c>
      <c r="E72" s="15"/>
      <c r="F72" s="19">
        <f t="shared" si="0"/>
        <v>0</v>
      </c>
      <c r="G72" s="56"/>
    </row>
    <row r="73" spans="1:7" x14ac:dyDescent="0.25">
      <c r="A73" s="17">
        <f t="shared" si="4"/>
        <v>54</v>
      </c>
      <c r="B73" s="14" t="s">
        <v>37</v>
      </c>
      <c r="C73" s="13">
        <v>10</v>
      </c>
      <c r="D73" s="27" t="s">
        <v>127</v>
      </c>
      <c r="E73" s="15"/>
      <c r="F73" s="19">
        <f t="shared" si="0"/>
        <v>0</v>
      </c>
      <c r="G73" s="57"/>
    </row>
    <row r="74" spans="1:7" x14ac:dyDescent="0.25">
      <c r="A74" s="17">
        <f t="shared" si="4"/>
        <v>55</v>
      </c>
      <c r="B74" s="14" t="s">
        <v>38</v>
      </c>
      <c r="C74" s="13">
        <v>50</v>
      </c>
      <c r="D74" s="27" t="s">
        <v>127</v>
      </c>
      <c r="E74" s="15"/>
      <c r="F74" s="19">
        <f t="shared" si="0"/>
        <v>0</v>
      </c>
      <c r="G74" s="14"/>
    </row>
    <row r="75" spans="1:7" x14ac:dyDescent="0.25">
      <c r="A75" s="17">
        <f t="shared" si="4"/>
        <v>56</v>
      </c>
      <c r="B75" s="14" t="s">
        <v>73</v>
      </c>
      <c r="C75" s="13">
        <v>10</v>
      </c>
      <c r="D75" s="27" t="s">
        <v>127</v>
      </c>
      <c r="E75" s="15"/>
      <c r="F75" s="19">
        <f t="shared" si="0"/>
        <v>0</v>
      </c>
      <c r="G75" s="14"/>
    </row>
    <row r="76" spans="1:7" x14ac:dyDescent="0.25">
      <c r="A76" s="17">
        <f t="shared" si="4"/>
        <v>57</v>
      </c>
      <c r="B76" s="14" t="s">
        <v>39</v>
      </c>
      <c r="C76" s="13">
        <v>30</v>
      </c>
      <c r="D76" s="27" t="s">
        <v>127</v>
      </c>
      <c r="E76" s="15"/>
      <c r="F76" s="19">
        <f t="shared" si="0"/>
        <v>0</v>
      </c>
      <c r="G76" s="14"/>
    </row>
    <row r="77" spans="1:7" x14ac:dyDescent="0.25">
      <c r="A77" s="17">
        <f t="shared" si="4"/>
        <v>58</v>
      </c>
      <c r="B77" s="14" t="s">
        <v>40</v>
      </c>
      <c r="C77" s="13">
        <v>10</v>
      </c>
      <c r="D77" s="27" t="s">
        <v>127</v>
      </c>
      <c r="E77" s="15"/>
      <c r="F77" s="19">
        <f t="shared" si="0"/>
        <v>0</v>
      </c>
      <c r="G77" s="14"/>
    </row>
    <row r="78" spans="1:7" x14ac:dyDescent="0.25">
      <c r="A78" s="17">
        <f t="shared" si="4"/>
        <v>59</v>
      </c>
      <c r="B78" s="14" t="s">
        <v>41</v>
      </c>
      <c r="C78" s="13">
        <v>10</v>
      </c>
      <c r="D78" s="27" t="s">
        <v>127</v>
      </c>
      <c r="E78" s="15"/>
      <c r="F78" s="19">
        <f t="shared" si="0"/>
        <v>0</v>
      </c>
      <c r="G78" s="14"/>
    </row>
    <row r="79" spans="1:7" x14ac:dyDescent="0.25">
      <c r="A79" s="17">
        <f t="shared" si="4"/>
        <v>60</v>
      </c>
      <c r="B79" s="14" t="s">
        <v>45</v>
      </c>
      <c r="C79" s="13">
        <v>10</v>
      </c>
      <c r="D79" s="27" t="s">
        <v>127</v>
      </c>
      <c r="E79" s="15"/>
      <c r="F79" s="19">
        <f t="shared" si="0"/>
        <v>0</v>
      </c>
      <c r="G79" s="14"/>
    </row>
    <row r="80" spans="1:7" x14ac:dyDescent="0.25">
      <c r="A80" s="17">
        <f t="shared" si="4"/>
        <v>61</v>
      </c>
      <c r="B80" s="14" t="s">
        <v>91</v>
      </c>
      <c r="C80" s="13">
        <v>10</v>
      </c>
      <c r="D80" s="27" t="s">
        <v>127</v>
      </c>
      <c r="E80" s="15"/>
      <c r="F80" s="19">
        <f t="shared" si="0"/>
        <v>0</v>
      </c>
      <c r="G80" s="14"/>
    </row>
    <row r="81" spans="1:7" x14ac:dyDescent="0.25">
      <c r="A81" s="17">
        <f t="shared" si="4"/>
        <v>62</v>
      </c>
      <c r="B81" s="14" t="s">
        <v>44</v>
      </c>
      <c r="C81" s="13">
        <v>10</v>
      </c>
      <c r="D81" s="27" t="s">
        <v>127</v>
      </c>
      <c r="E81" s="15"/>
      <c r="F81" s="19">
        <f t="shared" si="0"/>
        <v>0</v>
      </c>
      <c r="G81" s="14"/>
    </row>
    <row r="82" spans="1:7" x14ac:dyDescent="0.25">
      <c r="A82" s="17">
        <f t="shared" si="4"/>
        <v>63</v>
      </c>
      <c r="B82" s="14" t="s">
        <v>42</v>
      </c>
      <c r="C82" s="13">
        <v>10</v>
      </c>
      <c r="D82" s="27" t="s">
        <v>127</v>
      </c>
      <c r="E82" s="15"/>
      <c r="F82" s="19">
        <f t="shared" si="0"/>
        <v>0</v>
      </c>
      <c r="G82" s="14"/>
    </row>
    <row r="83" spans="1:7" x14ac:dyDescent="0.25">
      <c r="A83" s="17">
        <f t="shared" si="4"/>
        <v>64</v>
      </c>
      <c r="B83" s="14" t="s">
        <v>43</v>
      </c>
      <c r="C83" s="13">
        <v>10</v>
      </c>
      <c r="D83" s="27" t="s">
        <v>127</v>
      </c>
      <c r="E83" s="15"/>
      <c r="F83" s="19">
        <f t="shared" si="0"/>
        <v>0</v>
      </c>
      <c r="G83" s="14"/>
    </row>
    <row r="84" spans="1:7" x14ac:dyDescent="0.25">
      <c r="A84" s="17">
        <f t="shared" si="4"/>
        <v>65</v>
      </c>
      <c r="B84" s="14" t="s">
        <v>46</v>
      </c>
      <c r="C84" s="13">
        <v>5</v>
      </c>
      <c r="D84" s="27" t="s">
        <v>127</v>
      </c>
      <c r="E84" s="15"/>
      <c r="F84" s="19">
        <f t="shared" si="0"/>
        <v>0</v>
      </c>
      <c r="G84" s="14"/>
    </row>
    <row r="85" spans="1:7" x14ac:dyDescent="0.25">
      <c r="A85" s="17">
        <f t="shared" si="4"/>
        <v>66</v>
      </c>
      <c r="B85" s="14" t="s">
        <v>47</v>
      </c>
      <c r="C85" s="13">
        <v>5</v>
      </c>
      <c r="D85" s="27" t="s">
        <v>127</v>
      </c>
      <c r="E85" s="15"/>
      <c r="F85" s="19">
        <f t="shared" si="0"/>
        <v>0</v>
      </c>
      <c r="G85" s="14"/>
    </row>
    <row r="86" spans="1:7" x14ac:dyDescent="0.25">
      <c r="A86" s="17">
        <f t="shared" si="4"/>
        <v>67</v>
      </c>
      <c r="B86" s="14" t="s">
        <v>48</v>
      </c>
      <c r="C86" s="13">
        <v>5</v>
      </c>
      <c r="D86" s="27" t="s">
        <v>127</v>
      </c>
      <c r="E86" s="15"/>
      <c r="F86" s="19">
        <f t="shared" ref="F86:F110" si="5">C86*E86</f>
        <v>0</v>
      </c>
      <c r="G86" s="14"/>
    </row>
    <row r="87" spans="1:7" x14ac:dyDescent="0.25">
      <c r="A87" s="17">
        <f t="shared" si="4"/>
        <v>68</v>
      </c>
      <c r="B87" s="14" t="s">
        <v>49</v>
      </c>
      <c r="C87" s="13">
        <v>5</v>
      </c>
      <c r="D87" s="27" t="s">
        <v>127</v>
      </c>
      <c r="E87" s="15"/>
      <c r="F87" s="19">
        <f t="shared" si="5"/>
        <v>0</v>
      </c>
      <c r="G87" s="14"/>
    </row>
    <row r="88" spans="1:7" x14ac:dyDescent="0.25">
      <c r="A88" s="17">
        <f t="shared" si="4"/>
        <v>69</v>
      </c>
      <c r="B88" s="14" t="s">
        <v>50</v>
      </c>
      <c r="C88" s="13">
        <v>5</v>
      </c>
      <c r="D88" s="27" t="s">
        <v>127</v>
      </c>
      <c r="E88" s="15"/>
      <c r="F88" s="19">
        <f t="shared" si="5"/>
        <v>0</v>
      </c>
      <c r="G88" s="14"/>
    </row>
    <row r="89" spans="1:7" x14ac:dyDescent="0.25">
      <c r="A89" s="17">
        <f t="shared" si="4"/>
        <v>70</v>
      </c>
      <c r="B89" s="14" t="s">
        <v>51</v>
      </c>
      <c r="C89" s="13">
        <v>5</v>
      </c>
      <c r="D89" s="27" t="s">
        <v>127</v>
      </c>
      <c r="E89" s="15"/>
      <c r="F89" s="19">
        <f t="shared" si="5"/>
        <v>0</v>
      </c>
      <c r="G89" s="14"/>
    </row>
    <row r="90" spans="1:7" x14ac:dyDescent="0.25">
      <c r="A90" s="17">
        <f t="shared" si="4"/>
        <v>71</v>
      </c>
      <c r="B90" s="14" t="s">
        <v>52</v>
      </c>
      <c r="C90" s="13">
        <v>500</v>
      </c>
      <c r="D90" s="27" t="s">
        <v>127</v>
      </c>
      <c r="E90" s="15"/>
      <c r="F90" s="19">
        <f t="shared" si="5"/>
        <v>0</v>
      </c>
      <c r="G90" s="14"/>
    </row>
    <row r="91" spans="1:7" x14ac:dyDescent="0.25">
      <c r="A91" s="17">
        <f t="shared" si="4"/>
        <v>72</v>
      </c>
      <c r="B91" s="14" t="s">
        <v>53</v>
      </c>
      <c r="C91" s="13">
        <v>200</v>
      </c>
      <c r="D91" s="27" t="s">
        <v>127</v>
      </c>
      <c r="E91" s="15"/>
      <c r="F91" s="19">
        <f t="shared" si="5"/>
        <v>0</v>
      </c>
      <c r="G91" s="14"/>
    </row>
    <row r="92" spans="1:7" x14ac:dyDescent="0.25">
      <c r="A92" s="17">
        <f t="shared" si="4"/>
        <v>73</v>
      </c>
      <c r="B92" s="14" t="s">
        <v>92</v>
      </c>
      <c r="C92" s="13">
        <v>30</v>
      </c>
      <c r="D92" s="27" t="s">
        <v>127</v>
      </c>
      <c r="E92" s="15"/>
      <c r="F92" s="19">
        <f t="shared" si="5"/>
        <v>0</v>
      </c>
      <c r="G92" s="14"/>
    </row>
    <row r="93" spans="1:7" ht="30" x14ac:dyDescent="0.25">
      <c r="A93" s="17">
        <f t="shared" si="4"/>
        <v>74</v>
      </c>
      <c r="B93" s="18" t="s">
        <v>68</v>
      </c>
      <c r="C93" s="17">
        <v>100</v>
      </c>
      <c r="D93" s="20" t="s">
        <v>127</v>
      </c>
      <c r="E93" s="19"/>
      <c r="F93" s="19">
        <f t="shared" si="5"/>
        <v>0</v>
      </c>
      <c r="G93" s="14"/>
    </row>
    <row r="94" spans="1:7" x14ac:dyDescent="0.25">
      <c r="A94" s="7" t="s">
        <v>69</v>
      </c>
      <c r="B94" s="8"/>
      <c r="C94" s="8"/>
      <c r="D94" s="8"/>
      <c r="E94" s="8"/>
      <c r="F94" s="8"/>
      <c r="G94" s="9"/>
    </row>
    <row r="95" spans="1:7" x14ac:dyDescent="0.25">
      <c r="A95" s="17">
        <v>75</v>
      </c>
      <c r="B95" s="14" t="s">
        <v>70</v>
      </c>
      <c r="C95" s="13">
        <v>10</v>
      </c>
      <c r="D95" s="27" t="s">
        <v>127</v>
      </c>
      <c r="E95" s="15"/>
      <c r="F95" s="19">
        <f t="shared" si="5"/>
        <v>0</v>
      </c>
      <c r="G95" s="13" t="s">
        <v>64</v>
      </c>
    </row>
    <row r="96" spans="1:7" x14ac:dyDescent="0.25">
      <c r="A96" s="17">
        <f>A95+1</f>
        <v>76</v>
      </c>
      <c r="B96" s="14" t="s">
        <v>71</v>
      </c>
      <c r="C96" s="13">
        <v>10</v>
      </c>
      <c r="D96" s="27" t="s">
        <v>127</v>
      </c>
      <c r="E96" s="15"/>
      <c r="F96" s="19">
        <f t="shared" si="5"/>
        <v>0</v>
      </c>
      <c r="G96" s="13" t="s">
        <v>64</v>
      </c>
    </row>
    <row r="97" spans="1:7" x14ac:dyDescent="0.25">
      <c r="A97" s="17">
        <f t="shared" ref="A97:A108" si="6">A96+1</f>
        <v>77</v>
      </c>
      <c r="B97" s="14" t="s">
        <v>78</v>
      </c>
      <c r="C97" s="13">
        <v>10</v>
      </c>
      <c r="D97" s="27" t="s">
        <v>127</v>
      </c>
      <c r="E97" s="15"/>
      <c r="F97" s="19">
        <f t="shared" si="5"/>
        <v>0</v>
      </c>
      <c r="G97" s="14"/>
    </row>
    <row r="98" spans="1:7" x14ac:dyDescent="0.25">
      <c r="A98" s="17">
        <f t="shared" si="6"/>
        <v>78</v>
      </c>
      <c r="B98" s="14" t="s">
        <v>79</v>
      </c>
      <c r="C98" s="13">
        <v>10</v>
      </c>
      <c r="D98" s="27" t="s">
        <v>127</v>
      </c>
      <c r="E98" s="15"/>
      <c r="F98" s="19">
        <f t="shared" si="5"/>
        <v>0</v>
      </c>
      <c r="G98" s="14"/>
    </row>
    <row r="99" spans="1:7" x14ac:dyDescent="0.25">
      <c r="A99" s="17">
        <f t="shared" si="6"/>
        <v>79</v>
      </c>
      <c r="B99" s="14" t="s">
        <v>80</v>
      </c>
      <c r="C99" s="13">
        <v>10</v>
      </c>
      <c r="D99" s="27" t="s">
        <v>127</v>
      </c>
      <c r="E99" s="15"/>
      <c r="F99" s="19">
        <f t="shared" si="5"/>
        <v>0</v>
      </c>
      <c r="G99" s="14"/>
    </row>
    <row r="100" spans="1:7" x14ac:dyDescent="0.25">
      <c r="A100" s="17">
        <f t="shared" si="6"/>
        <v>80</v>
      </c>
      <c r="B100" s="14" t="s">
        <v>81</v>
      </c>
      <c r="C100" s="13">
        <v>10</v>
      </c>
      <c r="D100" s="27" t="s">
        <v>127</v>
      </c>
      <c r="E100" s="15"/>
      <c r="F100" s="19">
        <f t="shared" si="5"/>
        <v>0</v>
      </c>
      <c r="G100" s="14"/>
    </row>
    <row r="101" spans="1:7" x14ac:dyDescent="0.25">
      <c r="A101" s="17">
        <f t="shared" si="6"/>
        <v>81</v>
      </c>
      <c r="B101" s="14" t="s">
        <v>86</v>
      </c>
      <c r="C101" s="13">
        <v>10</v>
      </c>
      <c r="D101" s="27" t="s">
        <v>127</v>
      </c>
      <c r="E101" s="15"/>
      <c r="F101" s="19">
        <f t="shared" si="5"/>
        <v>0</v>
      </c>
      <c r="G101" s="14"/>
    </row>
    <row r="102" spans="1:7" x14ac:dyDescent="0.25">
      <c r="A102" s="17">
        <f t="shared" si="6"/>
        <v>82</v>
      </c>
      <c r="B102" s="14" t="s">
        <v>90</v>
      </c>
      <c r="C102" s="13">
        <v>10</v>
      </c>
      <c r="D102" s="27" t="s">
        <v>127</v>
      </c>
      <c r="E102" s="15"/>
      <c r="F102" s="19">
        <f t="shared" si="5"/>
        <v>0</v>
      </c>
      <c r="G102" s="14"/>
    </row>
    <row r="103" spans="1:7" x14ac:dyDescent="0.25">
      <c r="A103" s="17">
        <f t="shared" si="6"/>
        <v>83</v>
      </c>
      <c r="B103" s="14" t="s">
        <v>89</v>
      </c>
      <c r="C103" s="13">
        <v>8</v>
      </c>
      <c r="D103" s="27" t="s">
        <v>127</v>
      </c>
      <c r="E103" s="15"/>
      <c r="F103" s="19">
        <f t="shared" si="5"/>
        <v>0</v>
      </c>
      <c r="G103" s="14"/>
    </row>
    <row r="104" spans="1:7" x14ac:dyDescent="0.25">
      <c r="A104" s="17">
        <f t="shared" si="6"/>
        <v>84</v>
      </c>
      <c r="B104" s="14" t="s">
        <v>88</v>
      </c>
      <c r="C104" s="13">
        <v>8</v>
      </c>
      <c r="D104" s="27" t="s">
        <v>127</v>
      </c>
      <c r="E104" s="15"/>
      <c r="F104" s="19">
        <f t="shared" si="5"/>
        <v>0</v>
      </c>
      <c r="G104" s="14"/>
    </row>
    <row r="105" spans="1:7" x14ac:dyDescent="0.25">
      <c r="A105" s="17">
        <f t="shared" si="6"/>
        <v>85</v>
      </c>
      <c r="B105" s="14" t="s">
        <v>87</v>
      </c>
      <c r="C105" s="13">
        <v>2</v>
      </c>
      <c r="D105" s="27" t="s">
        <v>127</v>
      </c>
      <c r="E105" s="15"/>
      <c r="F105" s="19">
        <f t="shared" si="5"/>
        <v>0</v>
      </c>
      <c r="G105" s="14"/>
    </row>
    <row r="106" spans="1:7" x14ac:dyDescent="0.25">
      <c r="A106" s="17">
        <f t="shared" si="6"/>
        <v>86</v>
      </c>
      <c r="B106" s="14" t="s">
        <v>83</v>
      </c>
      <c r="C106" s="13">
        <v>20</v>
      </c>
      <c r="D106" s="27" t="s">
        <v>128</v>
      </c>
      <c r="E106" s="15"/>
      <c r="F106" s="19">
        <f t="shared" si="5"/>
        <v>0</v>
      </c>
      <c r="G106" s="14" t="s">
        <v>85</v>
      </c>
    </row>
    <row r="107" spans="1:7" x14ac:dyDescent="0.25">
      <c r="A107" s="17">
        <f t="shared" si="6"/>
        <v>87</v>
      </c>
      <c r="B107" s="14" t="s">
        <v>84</v>
      </c>
      <c r="C107" s="13">
        <v>20</v>
      </c>
      <c r="D107" s="27" t="s">
        <v>128</v>
      </c>
      <c r="E107" s="15"/>
      <c r="F107" s="19">
        <f t="shared" si="5"/>
        <v>0</v>
      </c>
      <c r="G107" s="14" t="s">
        <v>85</v>
      </c>
    </row>
    <row r="108" spans="1:7" x14ac:dyDescent="0.25">
      <c r="A108" s="17">
        <f t="shared" si="6"/>
        <v>88</v>
      </c>
      <c r="B108" s="23" t="s">
        <v>82</v>
      </c>
      <c r="C108" s="13">
        <v>5</v>
      </c>
      <c r="D108" s="27" t="s">
        <v>127</v>
      </c>
      <c r="E108" s="15"/>
      <c r="F108" s="19">
        <f t="shared" si="5"/>
        <v>0</v>
      </c>
      <c r="G108" s="14"/>
    </row>
    <row r="109" spans="1:7" x14ac:dyDescent="0.25">
      <c r="A109" s="17">
        <v>89</v>
      </c>
      <c r="B109" s="23" t="s">
        <v>116</v>
      </c>
      <c r="C109" s="13">
        <v>20</v>
      </c>
      <c r="D109" s="27" t="s">
        <v>127</v>
      </c>
      <c r="E109" s="15"/>
      <c r="F109" s="19">
        <f t="shared" si="5"/>
        <v>0</v>
      </c>
      <c r="G109" s="14"/>
    </row>
    <row r="110" spans="1:7" x14ac:dyDescent="0.25">
      <c r="A110" s="17">
        <v>90</v>
      </c>
      <c r="B110" s="23" t="s">
        <v>117</v>
      </c>
      <c r="C110" s="13">
        <v>5</v>
      </c>
      <c r="D110" s="27" t="s">
        <v>127</v>
      </c>
      <c r="E110" s="15"/>
      <c r="F110" s="19">
        <f t="shared" si="5"/>
        <v>0</v>
      </c>
      <c r="G110" s="14"/>
    </row>
    <row r="111" spans="1:7" ht="15.75" x14ac:dyDescent="0.25">
      <c r="A111" s="17"/>
      <c r="B111" s="35" t="s">
        <v>129</v>
      </c>
      <c r="C111" s="36"/>
      <c r="D111" s="36"/>
      <c r="E111" s="37"/>
      <c r="F111" s="38"/>
      <c r="G111" s="34"/>
    </row>
    <row r="112" spans="1:7" ht="15.75" x14ac:dyDescent="0.25">
      <c r="A112" s="17"/>
      <c r="B112" s="35" t="s">
        <v>130</v>
      </c>
      <c r="C112" s="36"/>
      <c r="D112" s="36"/>
      <c r="E112" s="37"/>
      <c r="F112" s="38"/>
      <c r="G112" s="34"/>
    </row>
    <row r="114" spans="1:7" ht="45" x14ac:dyDescent="0.25">
      <c r="A114" s="52" t="s">
        <v>118</v>
      </c>
      <c r="B114" s="52" t="s">
        <v>0</v>
      </c>
      <c r="C114" s="53" t="s">
        <v>126</v>
      </c>
      <c r="D114" s="53" t="s">
        <v>1</v>
      </c>
      <c r="E114" s="3" t="s">
        <v>119</v>
      </c>
      <c r="F114" s="54" t="s">
        <v>139</v>
      </c>
      <c r="G114" s="53" t="s">
        <v>120</v>
      </c>
    </row>
    <row r="115" spans="1:7" x14ac:dyDescent="0.25">
      <c r="A115" s="24" t="s">
        <v>125</v>
      </c>
      <c r="B115" s="25"/>
      <c r="C115" s="25"/>
      <c r="D115" s="25"/>
      <c r="E115" s="25"/>
      <c r="F115" s="25"/>
      <c r="G115" s="26"/>
    </row>
    <row r="116" spans="1:7" x14ac:dyDescent="0.25">
      <c r="A116" s="59">
        <v>1</v>
      </c>
      <c r="B116" s="29" t="s">
        <v>103</v>
      </c>
      <c r="C116" s="28">
        <v>30</v>
      </c>
      <c r="D116" s="30" t="s">
        <v>127</v>
      </c>
      <c r="E116" s="31"/>
      <c r="F116" s="31">
        <f>C116*E116</f>
        <v>0</v>
      </c>
      <c r="G116" s="43" t="s">
        <v>131</v>
      </c>
    </row>
    <row r="117" spans="1:7" x14ac:dyDescent="0.25">
      <c r="A117" s="59">
        <v>2</v>
      </c>
      <c r="B117" s="29" t="s">
        <v>104</v>
      </c>
      <c r="C117" s="28">
        <v>10</v>
      </c>
      <c r="D117" s="30" t="s">
        <v>127</v>
      </c>
      <c r="E117" s="31"/>
      <c r="F117" s="31">
        <f t="shared" ref="F117:F134" si="7">C117*E117</f>
        <v>0</v>
      </c>
      <c r="G117" s="32"/>
    </row>
    <row r="118" spans="1:7" x14ac:dyDescent="0.25">
      <c r="A118" s="59">
        <f t="shared" ref="A118:A134" si="8">A117+1</f>
        <v>3</v>
      </c>
      <c r="B118" s="29" t="s">
        <v>105</v>
      </c>
      <c r="C118" s="28">
        <v>10</v>
      </c>
      <c r="D118" s="30" t="s">
        <v>127</v>
      </c>
      <c r="E118" s="31"/>
      <c r="F118" s="31">
        <f t="shared" si="7"/>
        <v>0</v>
      </c>
      <c r="G118" s="32"/>
    </row>
    <row r="119" spans="1:7" x14ac:dyDescent="0.25">
      <c r="A119" s="59">
        <f t="shared" si="8"/>
        <v>4</v>
      </c>
      <c r="B119" s="29" t="s">
        <v>106</v>
      </c>
      <c r="C119" s="28">
        <v>50</v>
      </c>
      <c r="D119" s="30" t="s">
        <v>127</v>
      </c>
      <c r="E119" s="31"/>
      <c r="F119" s="31">
        <f t="shared" si="7"/>
        <v>0</v>
      </c>
      <c r="G119" s="32"/>
    </row>
    <row r="120" spans="1:7" x14ac:dyDescent="0.25">
      <c r="A120" s="59">
        <f t="shared" si="8"/>
        <v>5</v>
      </c>
      <c r="B120" s="29" t="s">
        <v>107</v>
      </c>
      <c r="C120" s="28">
        <v>15</v>
      </c>
      <c r="D120" s="30" t="s">
        <v>127</v>
      </c>
      <c r="E120" s="31"/>
      <c r="F120" s="31">
        <f t="shared" si="7"/>
        <v>0</v>
      </c>
      <c r="G120" s="32"/>
    </row>
    <row r="121" spans="1:7" x14ac:dyDescent="0.25">
      <c r="A121" s="59">
        <f t="shared" si="8"/>
        <v>6</v>
      </c>
      <c r="B121" s="29" t="s">
        <v>108</v>
      </c>
      <c r="C121" s="28">
        <v>15</v>
      </c>
      <c r="D121" s="30" t="s">
        <v>127</v>
      </c>
      <c r="E121" s="31"/>
      <c r="F121" s="31">
        <f t="shared" si="7"/>
        <v>0</v>
      </c>
      <c r="G121" s="32"/>
    </row>
    <row r="122" spans="1:7" x14ac:dyDescent="0.25">
      <c r="A122" s="59">
        <f t="shared" si="8"/>
        <v>7</v>
      </c>
      <c r="B122" s="29" t="s">
        <v>109</v>
      </c>
      <c r="C122" s="28">
        <v>10</v>
      </c>
      <c r="D122" s="30" t="s">
        <v>127</v>
      </c>
      <c r="E122" s="31"/>
      <c r="F122" s="31">
        <f t="shared" si="7"/>
        <v>0</v>
      </c>
      <c r="G122" s="32"/>
    </row>
    <row r="123" spans="1:7" x14ac:dyDescent="0.25">
      <c r="A123" s="59">
        <f t="shared" si="8"/>
        <v>8</v>
      </c>
      <c r="B123" s="29" t="s">
        <v>110</v>
      </c>
      <c r="C123" s="28">
        <v>20</v>
      </c>
      <c r="D123" s="30" t="s">
        <v>127</v>
      </c>
      <c r="E123" s="31"/>
      <c r="F123" s="31">
        <f t="shared" si="7"/>
        <v>0</v>
      </c>
      <c r="G123" s="32"/>
    </row>
    <row r="124" spans="1:7" x14ac:dyDescent="0.25">
      <c r="A124" s="59">
        <f t="shared" si="8"/>
        <v>9</v>
      </c>
      <c r="B124" s="29" t="s">
        <v>111</v>
      </c>
      <c r="C124" s="28">
        <v>20</v>
      </c>
      <c r="D124" s="30" t="s">
        <v>127</v>
      </c>
      <c r="E124" s="31"/>
      <c r="F124" s="31">
        <f t="shared" si="7"/>
        <v>0</v>
      </c>
      <c r="G124" s="32"/>
    </row>
    <row r="125" spans="1:7" x14ac:dyDescent="0.25">
      <c r="A125" s="59">
        <f t="shared" si="8"/>
        <v>10</v>
      </c>
      <c r="B125" s="29" t="s">
        <v>112</v>
      </c>
      <c r="C125" s="28">
        <v>20</v>
      </c>
      <c r="D125" s="30" t="s">
        <v>127</v>
      </c>
      <c r="E125" s="31"/>
      <c r="F125" s="31">
        <f t="shared" si="7"/>
        <v>0</v>
      </c>
      <c r="G125" s="32"/>
    </row>
    <row r="126" spans="1:7" x14ac:dyDescent="0.25">
      <c r="A126" s="59">
        <f t="shared" si="8"/>
        <v>11</v>
      </c>
      <c r="B126" s="29" t="s">
        <v>114</v>
      </c>
      <c r="C126" s="28">
        <v>10</v>
      </c>
      <c r="D126" s="30" t="s">
        <v>127</v>
      </c>
      <c r="E126" s="31"/>
      <c r="F126" s="31">
        <f t="shared" si="7"/>
        <v>0</v>
      </c>
      <c r="G126" s="32"/>
    </row>
    <row r="127" spans="1:7" x14ac:dyDescent="0.25">
      <c r="A127" s="59">
        <f t="shared" si="8"/>
        <v>12</v>
      </c>
      <c r="B127" s="29" t="s">
        <v>115</v>
      </c>
      <c r="C127" s="28">
        <v>20</v>
      </c>
      <c r="D127" s="30" t="s">
        <v>127</v>
      </c>
      <c r="E127" s="31"/>
      <c r="F127" s="31">
        <f t="shared" si="7"/>
        <v>0</v>
      </c>
      <c r="G127" s="32"/>
    </row>
    <row r="128" spans="1:7" x14ac:dyDescent="0.25">
      <c r="A128" s="59">
        <f t="shared" si="8"/>
        <v>13</v>
      </c>
      <c r="B128" s="29" t="s">
        <v>113</v>
      </c>
      <c r="C128" s="28">
        <v>5</v>
      </c>
      <c r="D128" s="30" t="s">
        <v>127</v>
      </c>
      <c r="E128" s="31"/>
      <c r="F128" s="31">
        <f t="shared" si="7"/>
        <v>0</v>
      </c>
      <c r="G128" s="32"/>
    </row>
    <row r="129" spans="1:7" x14ac:dyDescent="0.25">
      <c r="A129" s="59">
        <f t="shared" si="8"/>
        <v>14</v>
      </c>
      <c r="B129" s="29" t="s">
        <v>98</v>
      </c>
      <c r="C129" s="28">
        <v>8</v>
      </c>
      <c r="D129" s="30" t="s">
        <v>127</v>
      </c>
      <c r="E129" s="31"/>
      <c r="F129" s="31">
        <f t="shared" si="7"/>
        <v>0</v>
      </c>
      <c r="G129" s="32"/>
    </row>
    <row r="130" spans="1:7" x14ac:dyDescent="0.25">
      <c r="A130" s="59">
        <f t="shared" si="8"/>
        <v>15</v>
      </c>
      <c r="B130" s="29" t="s">
        <v>97</v>
      </c>
      <c r="C130" s="28">
        <v>12</v>
      </c>
      <c r="D130" s="28" t="s">
        <v>3</v>
      </c>
      <c r="E130" s="31"/>
      <c r="F130" s="31">
        <f t="shared" si="7"/>
        <v>0</v>
      </c>
      <c r="G130" s="32"/>
    </row>
    <row r="131" spans="1:7" x14ac:dyDescent="0.25">
      <c r="A131" s="59">
        <f t="shared" si="8"/>
        <v>16</v>
      </c>
      <c r="B131" s="29" t="s">
        <v>99</v>
      </c>
      <c r="C131" s="28">
        <v>8</v>
      </c>
      <c r="D131" s="30" t="s">
        <v>128</v>
      </c>
      <c r="E131" s="31"/>
      <c r="F131" s="31">
        <f t="shared" si="7"/>
        <v>0</v>
      </c>
      <c r="G131" s="32"/>
    </row>
    <row r="132" spans="1:7" x14ac:dyDescent="0.25">
      <c r="A132" s="59">
        <f t="shared" si="8"/>
        <v>17</v>
      </c>
      <c r="B132" s="29" t="s">
        <v>102</v>
      </c>
      <c r="C132" s="28">
        <v>15</v>
      </c>
      <c r="D132" s="30" t="s">
        <v>127</v>
      </c>
      <c r="E132" s="31"/>
      <c r="F132" s="31">
        <f t="shared" si="7"/>
        <v>0</v>
      </c>
      <c r="G132" s="32"/>
    </row>
    <row r="133" spans="1:7" x14ac:dyDescent="0.25">
      <c r="A133" s="59">
        <f t="shared" si="8"/>
        <v>18</v>
      </c>
      <c r="B133" s="29" t="s">
        <v>101</v>
      </c>
      <c r="C133" s="28">
        <v>15</v>
      </c>
      <c r="D133" s="30" t="s">
        <v>127</v>
      </c>
      <c r="E133" s="31"/>
      <c r="F133" s="31">
        <f t="shared" si="7"/>
        <v>0</v>
      </c>
      <c r="G133" s="32"/>
    </row>
    <row r="134" spans="1:7" x14ac:dyDescent="0.25">
      <c r="A134" s="59">
        <f t="shared" si="8"/>
        <v>19</v>
      </c>
      <c r="B134" s="29" t="s">
        <v>100</v>
      </c>
      <c r="C134" s="28">
        <v>15</v>
      </c>
      <c r="D134" s="30" t="s">
        <v>127</v>
      </c>
      <c r="E134" s="31"/>
      <c r="F134" s="31">
        <f t="shared" si="7"/>
        <v>0</v>
      </c>
      <c r="G134" s="33"/>
    </row>
    <row r="135" spans="1:7" ht="15.75" x14ac:dyDescent="0.25">
      <c r="A135" s="17"/>
      <c r="B135" s="39" t="s">
        <v>129</v>
      </c>
      <c r="C135" s="40"/>
      <c r="D135" s="40"/>
      <c r="E135" s="41"/>
      <c r="F135" s="42"/>
      <c r="G135" s="34"/>
    </row>
    <row r="136" spans="1:7" ht="15.75" x14ac:dyDescent="0.25">
      <c r="A136" s="17"/>
      <c r="B136" s="39" t="s">
        <v>130</v>
      </c>
      <c r="C136" s="40"/>
      <c r="D136" s="40"/>
      <c r="E136" s="41"/>
      <c r="F136" s="42"/>
      <c r="G136" s="34"/>
    </row>
  </sheetData>
  <mergeCells count="17">
    <mergeCell ref="G116:G134"/>
    <mergeCell ref="G53:G62"/>
    <mergeCell ref="A64:G64"/>
    <mergeCell ref="A67:G67"/>
    <mergeCell ref="A94:G94"/>
    <mergeCell ref="A115:G115"/>
    <mergeCell ref="G70:G73"/>
    <mergeCell ref="B111:E111"/>
    <mergeCell ref="B112:E112"/>
    <mergeCell ref="B135:E135"/>
    <mergeCell ref="B136:E136"/>
    <mergeCell ref="G26:G41"/>
    <mergeCell ref="G42:G48"/>
    <mergeCell ref="A25:G25"/>
    <mergeCell ref="A15:G15"/>
    <mergeCell ref="A52:G52"/>
    <mergeCell ref="A14:G14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2021-05-21T09:50:17Z</dcterms:modified>
</cp:coreProperties>
</file>