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2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<sst xmlns="http://schemas.openxmlformats.org/spreadsheetml/2006/main" count="231" uniqueCount="131">
  <si>
    <t>Lp</t>
  </si>
  <si>
    <t>Jm</t>
  </si>
  <si>
    <t>Nazwa asortymentu</t>
  </si>
  <si>
    <t>Ogółem</t>
  </si>
  <si>
    <t>szt</t>
  </si>
  <si>
    <t xml:space="preserve"> Cena      jednostk.       brutto    </t>
  </si>
  <si>
    <t>Wartość 
brutto</t>
  </si>
  <si>
    <t>kg</t>
  </si>
  <si>
    <t>Klej do wykładzin podłogowych op. 5kg</t>
  </si>
  <si>
    <t>Farba chlorokauczukowa biała op. 5l</t>
  </si>
  <si>
    <t>Farba emulsyjna biała akrylowa op. 10l</t>
  </si>
  <si>
    <t>Tynk maszynowy Knauf MP 75 lekki op. 25kg</t>
  </si>
  <si>
    <t>l</t>
  </si>
  <si>
    <r>
      <t>m</t>
    </r>
    <r>
      <rPr>
        <sz val="10"/>
        <rFont val="Calibri"/>
        <family val="2"/>
      </rPr>
      <t>²</t>
    </r>
  </si>
  <si>
    <t>Płyta kartonowo-gipsowa zwykła 1200x2600 mm, gr. 12,5 mm</t>
  </si>
  <si>
    <t>Klamki drzwiowe z szyldem okrągłym</t>
  </si>
  <si>
    <t>Cement portlandzki op. 25 kg</t>
  </si>
  <si>
    <t>Klej do płytek glazurowych mrozo-odporny op. 5kg</t>
  </si>
  <si>
    <t>Farba emulsyjna lateksowa kuchnia-łazienka 
op.2,5 l</t>
  </si>
  <si>
    <t>Pędzel malarski płaski 50 mm</t>
  </si>
  <si>
    <t>Pędzel malarski krzywik 50 mm</t>
  </si>
  <si>
    <t>GZ Wałcz</t>
  </si>
  <si>
    <t>GZ Złocieniec</t>
  </si>
  <si>
    <t>GZ Drawsko</t>
  </si>
  <si>
    <t>Gładź szpachlowa Fast G1 op. 20kg 
lub równoważny</t>
  </si>
  <si>
    <t>Lepik na zimno op. 20kg IZOLBET  
lub równoważny</t>
  </si>
  <si>
    <t>Impregnat do drewna, kolor wenge, op. 4,5 l</t>
  </si>
  <si>
    <t>Listaw progowa 30*180 mm</t>
  </si>
  <si>
    <t>Folia malarska ochronna gruba 5*4 m</t>
  </si>
  <si>
    <t>Emulsja gruntująca op. 5 l</t>
  </si>
  <si>
    <t>op.</t>
  </si>
  <si>
    <t>Wykładzina podłogowa PCV, szer. 3m, gr. 2,2 mm, rolka 30 mb, imitacja drewna</t>
  </si>
  <si>
    <t>Listwa progowa złota 30*100 mm</t>
  </si>
  <si>
    <t>Farba emulsyjna biała lateksowa op. 10l</t>
  </si>
  <si>
    <t>Płyta kartonowo-gipsowa wodoodporna 1200x2600 mm, gr. 12,5 mm</t>
  </si>
  <si>
    <t>Profil do płyt gipsowych U 100 dł. 3 m</t>
  </si>
  <si>
    <t>Profil do płyt gipsowych C 100 dł. 3 m</t>
  </si>
  <si>
    <t>Klej uszczelniający dekarski op. 290 ml SOUDAL 
lub równoważne</t>
  </si>
  <si>
    <t>ark.</t>
  </si>
  <si>
    <t>Farba chlorokauczukowa czarna op. 5l</t>
  </si>
  <si>
    <t>Farba chlorokauczukowa żółta op. 5l</t>
  </si>
  <si>
    <t>Mieszanka mineralno-asfaltowa op. 25 kg</t>
  </si>
  <si>
    <t>Rozpuszczalnik nitro op. 0,5l</t>
  </si>
  <si>
    <t>Rozpuszczalnik olejny op. 0,5l</t>
  </si>
  <si>
    <t>Wkładka patentowa bębenkowa 30/50</t>
  </si>
  <si>
    <t>Wkładka patentowa bębenkowa 30/30</t>
  </si>
  <si>
    <t>Wkładka patentowa płaska 30/30</t>
  </si>
  <si>
    <t>Wkładka patentowa płaska 35/45</t>
  </si>
  <si>
    <t>Zamek drzwiowy wpuszczany na wkładkę 90/50 
lewy</t>
  </si>
  <si>
    <t>Zaprawa betonowa b-25 op. 25 kg</t>
  </si>
  <si>
    <t>m²</t>
  </si>
  <si>
    <t xml:space="preserve">Wałek malarski do farb emulsyjnych 250 mm </t>
  </si>
  <si>
    <t>Siatka ścierna do szlifowania  gładzi P 40 
105x280 mm</t>
  </si>
  <si>
    <t>Siatka ścierna do szlifowania  gładzi P 100 
105x280 mm</t>
  </si>
  <si>
    <t>Płyn do czyszczenia pił i frezów op. 0,5l</t>
  </si>
  <si>
    <t>Farba do usuwanie plam op. 0,4 l</t>
  </si>
  <si>
    <t>Taśma malarska papierowa 48mm*33m</t>
  </si>
  <si>
    <t>Impregnat do drewna, kolor kasztan, op. 4,5 l</t>
  </si>
  <si>
    <t>Impregnat do drewna, kolor machoń, op. 4,5 l</t>
  </si>
  <si>
    <t>Klej do płytek glazurowych uniwersalny op. 25 kg</t>
  </si>
  <si>
    <t xml:space="preserve">Narożnik aluminiowy do płyt kartonowo-gipsowych 30x30x2500 </t>
  </si>
  <si>
    <t>Narożnik ze stali nierdzewnej dł. 50x50 dł.1,5 mb</t>
  </si>
  <si>
    <t>Taśma dekarska uszczelniająca, szer. 150mm, 
rolka 10 mb</t>
  </si>
  <si>
    <t>Silikon dekarski op. 280 ml</t>
  </si>
  <si>
    <t>Silikon szklarski biały op. 280 ml</t>
  </si>
  <si>
    <t>Silikon szklarski bezbarwny op. 280 ml</t>
  </si>
  <si>
    <t>Silikon uniwersalny op. 280 ml</t>
  </si>
  <si>
    <t>Silikon akrylowy op. 280 ml</t>
  </si>
  <si>
    <t>Silikon sanitarny bezbarwny op. 280 ml</t>
  </si>
  <si>
    <t>Tarcza do cięcia metalu 125x1x22,23</t>
  </si>
  <si>
    <t>Tarcza do cięcia metalu 115x1x22,2</t>
  </si>
  <si>
    <t>Blacha ocynkowana gr. 0,5 mm, ark. 1000*2000 mm</t>
  </si>
  <si>
    <t>Blacha stalowa czarna gr. 1,5 mm, ark. 1000x2000 mm</t>
  </si>
  <si>
    <t>Siatka ogrodzeniowa ocynkowana 50x50x2000 mm, rolka 10 mb</t>
  </si>
  <si>
    <t>Wkręty do drewna 3,5x35 op. 100 szt</t>
  </si>
  <si>
    <t>Wkręty do drewna 3,5x55 op. 50 szt.</t>
  </si>
  <si>
    <t>Wkręty do drewna 4,2x70 op. 50 szt</t>
  </si>
  <si>
    <t>Wkręty do drewna 4,8x100 op. 15 szt</t>
  </si>
  <si>
    <t>Wkręty do drewna 4,2x90 op. 25 szt</t>
  </si>
  <si>
    <t>Wkręty do profili aluminiowych płyt 
kartonowo-gipsowych " pchełki " 3,5x9,5 mm, 
op. 200 szt</t>
  </si>
  <si>
    <t>Kołek rozporowy z wkrętem 8x50/60 op. 8 szt.</t>
  </si>
  <si>
    <t>Kołek rozporowy z wkrętem 6x30/40 op. 18 szt.</t>
  </si>
  <si>
    <t>Kołek rozporowy z wkrętem 6x35/45 op. 14 szt.</t>
  </si>
  <si>
    <t>Kołek rozporowy z wkrętem 10x60/80 op. 4 szt.</t>
  </si>
  <si>
    <t>Kołek rozporowy z wkrętem 10x50/60 op. 7 szt.</t>
  </si>
  <si>
    <t>Kołek rozporowy z wkrętem 12x60/80 op. 4 szt.</t>
  </si>
  <si>
    <t>Śruba zamkowa nierdzewna M8x25 A2 
z nakrętką i podkładką</t>
  </si>
  <si>
    <r>
      <t xml:space="preserve">Papier ścierny na rzep gr. 180,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 xml:space="preserve"> 230 op. 3 szt.</t>
    </r>
  </si>
  <si>
    <r>
      <t xml:space="preserve">Papier ścierny na rzep gr. 180,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 xml:space="preserve"> 125 op. 5 szt</t>
    </r>
  </si>
  <si>
    <r>
      <t xml:space="preserve">Papier ścierny na rzep gr. 150,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 xml:space="preserve"> 150 op. 5 szt</t>
    </r>
  </si>
  <si>
    <t>Obrzeże meblowe z klejem wzór dąb sonoma, 
szer. 21 mm, dł. 3 m</t>
  </si>
  <si>
    <t>Obrzeże meblowe z klejem wzór olcha, 
szer. 21 mm, dł. 3 m</t>
  </si>
  <si>
    <t>Klej do drewna wodoodporny op. 250 ml</t>
  </si>
  <si>
    <t>Klej montażowy op. 280 ml</t>
  </si>
  <si>
    <t>Wapno hydratyzowane op. 20 kg</t>
  </si>
  <si>
    <t>Suchy smar do bram ( spray ) op. 0,4 ml</t>
  </si>
  <si>
    <t>Brzeszczot dwustrony do cięcia metalu 300 mm</t>
  </si>
  <si>
    <t>Paca do szlifowania gładzi gipsowych - uchwyt do siateczek z klipsami 215x100 mm</t>
  </si>
  <si>
    <t>Kuweta do malowania 32x38 cm lub równoważna</t>
  </si>
  <si>
    <t>Nóż do tapet 180 mm</t>
  </si>
  <si>
    <t>Ostrza ( zapasowe ) łamane do noży do tapet szer. 18 mm op. 10 szt.</t>
  </si>
  <si>
    <t>Skrzydło drzwiowe pełne białe prawe 80</t>
  </si>
  <si>
    <t>Skrzydło drzwiowe pełne białe lewe 80</t>
  </si>
  <si>
    <t>Skrzydło drzwiowe pełne białe prawe 90</t>
  </si>
  <si>
    <t>Skrzydło drzwiowe pełne białe lewe 90</t>
  </si>
  <si>
    <t>Farba olejna biała mat, op. 0,8 l</t>
  </si>
  <si>
    <t>Farba olejna biała mat, op. 5 l</t>
  </si>
  <si>
    <t>Farba olejna szara jasna mat, op. 0,8 l</t>
  </si>
  <si>
    <t>Farba olejna brązowa mat, op. 0,8 l</t>
  </si>
  <si>
    <t>Farba olejna orzech jasny mat, op. 0,8 l</t>
  </si>
  <si>
    <t>Farba olejna czarna mat, op. 0,8 l</t>
  </si>
  <si>
    <t>Farba olejna czerwona mat, op. 0,8 l</t>
  </si>
  <si>
    <t>Farba olejna żółta mat, op. 0,8 l</t>
  </si>
  <si>
    <t>Farba olejna zielona mat, op. 0,8 l</t>
  </si>
  <si>
    <t>Farba olejna niebieska mat, op. 0,8 l</t>
  </si>
  <si>
    <t>Tynk cementowo-wapienny zewnętrzny MPA 35 
op. 30 kg</t>
  </si>
  <si>
    <t>Grunt głębokopenetrujący CERESIT CT 17 lub równoważny op. 5l</t>
  </si>
  <si>
    <t>Farba olejna na rdzę poj. 2,5l typu HAMMERITE lub równoważna - kolor zielony</t>
  </si>
  <si>
    <t>Farba elewacyjna silikonowa kolor żółty, op. 10l</t>
  </si>
  <si>
    <t>Farba elewacyjna siliokonowa kolor brązowa , op. 15l</t>
  </si>
  <si>
    <t>Impregnat Drewnochron Extra lub równoważny, 
op. 9l, kolor zielony</t>
  </si>
  <si>
    <t>Załącznik 6a do SWZ</t>
  </si>
  <si>
    <t>Załącznik nr 2 do Umowy</t>
  </si>
  <si>
    <t>Formularz cenowy - dostawa i zakup materiałów budowlanych</t>
  </si>
  <si>
    <t>ZADANIE NR 1</t>
  </si>
  <si>
    <t>podpis osoby upoważnionej do złożenia oferty</t>
  </si>
  <si>
    <t>Dostawa i zakup materiałów budowlanych, sanitarnych, elektrycznych.
Znak postępowania 183/2022</t>
  </si>
  <si>
    <t>FORMULARZ CENOWY PO ZMIANACH 02.06.2022</t>
  </si>
  <si>
    <t>zmiany</t>
  </si>
  <si>
    <t>x</t>
  </si>
  <si>
    <t>dopuszcza połysk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</si>
</sst>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[$-415]d\ mmmm\ yyyy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[$-415]dddd\,\ d\ mmmm\ 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 quotePrefix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3">
      <selection activeCell="B19" sqref="B19"/>
    </sheetView>
  </sheetViews>
  <sheetFormatPr defaultColWidth="11.57421875" defaultRowHeight="12.75"/>
  <cols>
    <col min="1" max="1" width="5.140625" style="5" customWidth="1"/>
    <col min="2" max="2" width="10.57421875" style="5" customWidth="1"/>
    <col min="3" max="3" width="37.140625" style="5" customWidth="1"/>
    <col min="4" max="4" width="4.8515625" style="5" customWidth="1"/>
    <col min="5" max="5" width="7.00390625" style="5" customWidth="1"/>
    <col min="6" max="6" width="7.57421875" style="5" customWidth="1"/>
    <col min="7" max="7" width="7.28125" style="5" customWidth="1"/>
    <col min="8" max="8" width="10.140625" style="5" customWidth="1"/>
    <col min="9" max="9" width="14.421875" style="5" customWidth="1"/>
    <col min="10" max="10" width="18.7109375" style="5" customWidth="1"/>
    <col min="11" max="16384" width="11.57421875" style="5" customWidth="1"/>
  </cols>
  <sheetData>
    <row r="1" spans="7:10" ht="15">
      <c r="G1" s="21" t="s">
        <v>121</v>
      </c>
      <c r="H1" s="21"/>
      <c r="I1" s="21"/>
      <c r="J1" s="21"/>
    </row>
    <row r="2" spans="1:10" ht="16.5" customHeight="1">
      <c r="A2" s="1"/>
      <c r="B2" s="1"/>
      <c r="C2" s="3"/>
      <c r="D2" s="1"/>
      <c r="E2" s="1"/>
      <c r="F2" s="1"/>
      <c r="G2" s="22" t="s">
        <v>122</v>
      </c>
      <c r="H2" s="22"/>
      <c r="I2" s="22"/>
      <c r="J2" s="22"/>
    </row>
    <row r="3" spans="1:10" ht="68.25" customHeight="1">
      <c r="A3" s="1"/>
      <c r="B3" s="1"/>
      <c r="C3" s="24" t="s">
        <v>126</v>
      </c>
      <c r="D3" s="24"/>
      <c r="E3" s="24"/>
      <c r="F3" s="24"/>
      <c r="G3" s="24"/>
      <c r="H3" s="24"/>
      <c r="I3" s="24"/>
      <c r="J3" s="24"/>
    </row>
    <row r="4" spans="1:10" ht="16.5" customHeight="1">
      <c r="A4" s="1"/>
      <c r="B4" s="1"/>
      <c r="C4" s="32" t="s">
        <v>127</v>
      </c>
      <c r="D4" s="31"/>
      <c r="E4" s="31"/>
      <c r="F4" s="31"/>
      <c r="G4" s="31"/>
      <c r="H4" s="31"/>
      <c r="I4" s="31"/>
      <c r="J4" s="31"/>
    </row>
    <row r="5" spans="1:10" ht="38.25" customHeight="1">
      <c r="A5" s="28" t="s">
        <v>123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6.5" customHeight="1">
      <c r="A6" s="24" t="s">
        <v>124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49.5" customHeight="1">
      <c r="A7" s="30" t="s">
        <v>0</v>
      </c>
      <c r="B7" s="33" t="s">
        <v>128</v>
      </c>
      <c r="C7" s="19" t="s">
        <v>2</v>
      </c>
      <c r="D7" s="18" t="s">
        <v>1</v>
      </c>
      <c r="E7" s="17" t="s">
        <v>21</v>
      </c>
      <c r="F7" s="17" t="s">
        <v>22</v>
      </c>
      <c r="G7" s="17" t="s">
        <v>23</v>
      </c>
      <c r="H7" s="17" t="s">
        <v>3</v>
      </c>
      <c r="I7" s="19" t="s">
        <v>5</v>
      </c>
      <c r="J7" s="29" t="s">
        <v>6</v>
      </c>
    </row>
    <row r="8" spans="1:10" ht="31.5" customHeight="1">
      <c r="A8" s="30"/>
      <c r="B8" s="34"/>
      <c r="C8" s="20"/>
      <c r="D8" s="18"/>
      <c r="E8" s="17"/>
      <c r="F8" s="17"/>
      <c r="G8" s="17"/>
      <c r="H8" s="17"/>
      <c r="I8" s="20"/>
      <c r="J8" s="29"/>
    </row>
    <row r="9" spans="1:10" ht="15" customHeight="1">
      <c r="A9" s="7">
        <v>1</v>
      </c>
      <c r="B9" s="7" t="s">
        <v>129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14">
        <v>11</v>
      </c>
    </row>
    <row r="10" spans="1:10" ht="15" customHeight="1">
      <c r="A10" s="11">
        <v>1</v>
      </c>
      <c r="B10" s="11"/>
      <c r="C10" s="12" t="s">
        <v>105</v>
      </c>
      <c r="D10" s="11" t="s">
        <v>4</v>
      </c>
      <c r="E10" s="11"/>
      <c r="F10" s="11"/>
      <c r="G10" s="11">
        <v>30</v>
      </c>
      <c r="H10" s="8">
        <f>E10+F10+G10</f>
        <v>30</v>
      </c>
      <c r="I10" s="11"/>
      <c r="J10" s="14">
        <f aca="true" t="shared" si="0" ref="J10:J40">H10*I10</f>
        <v>0</v>
      </c>
    </row>
    <row r="11" spans="1:10" ht="15" customHeight="1">
      <c r="A11" s="11">
        <v>2</v>
      </c>
      <c r="B11" s="11"/>
      <c r="C11" s="12" t="s">
        <v>106</v>
      </c>
      <c r="D11" s="11" t="s">
        <v>12</v>
      </c>
      <c r="E11" s="11"/>
      <c r="F11" s="11"/>
      <c r="G11" s="11">
        <v>20</v>
      </c>
      <c r="H11" s="8">
        <f aca="true" t="shared" si="1" ref="H11:H96">E11+F11+G11</f>
        <v>20</v>
      </c>
      <c r="I11" s="11"/>
      <c r="J11" s="14">
        <f t="shared" si="0"/>
        <v>0</v>
      </c>
    </row>
    <row r="12" spans="1:10" ht="15" customHeight="1">
      <c r="A12" s="11">
        <v>3</v>
      </c>
      <c r="B12" s="11"/>
      <c r="C12" s="12" t="s">
        <v>107</v>
      </c>
      <c r="D12" s="11" t="s">
        <v>4</v>
      </c>
      <c r="E12" s="11"/>
      <c r="F12" s="11"/>
      <c r="G12" s="11">
        <v>20</v>
      </c>
      <c r="H12" s="8">
        <f t="shared" si="1"/>
        <v>20</v>
      </c>
      <c r="I12" s="11"/>
      <c r="J12" s="14">
        <f t="shared" si="0"/>
        <v>0</v>
      </c>
    </row>
    <row r="13" spans="1:10" ht="15" customHeight="1">
      <c r="A13" s="11">
        <f>A12+1</f>
        <v>4</v>
      </c>
      <c r="B13" s="11"/>
      <c r="C13" s="12" t="s">
        <v>108</v>
      </c>
      <c r="D13" s="11" t="s">
        <v>4</v>
      </c>
      <c r="E13" s="11"/>
      <c r="F13" s="11">
        <v>20</v>
      </c>
      <c r="G13" s="11">
        <v>20</v>
      </c>
      <c r="H13" s="8">
        <f t="shared" si="1"/>
        <v>40</v>
      </c>
      <c r="I13" s="11"/>
      <c r="J13" s="14">
        <f t="shared" si="0"/>
        <v>0</v>
      </c>
    </row>
    <row r="14" spans="1:10" ht="15" customHeight="1">
      <c r="A14" s="11">
        <f aca="true" t="shared" si="2" ref="A14:A77">A13+1</f>
        <v>5</v>
      </c>
      <c r="B14" s="11"/>
      <c r="C14" s="12" t="s">
        <v>109</v>
      </c>
      <c r="D14" s="11" t="s">
        <v>4</v>
      </c>
      <c r="E14" s="11">
        <v>14</v>
      </c>
      <c r="F14" s="11"/>
      <c r="G14" s="11">
        <v>20</v>
      </c>
      <c r="H14" s="8">
        <f t="shared" si="1"/>
        <v>34</v>
      </c>
      <c r="I14" s="11"/>
      <c r="J14" s="14">
        <f t="shared" si="0"/>
        <v>0</v>
      </c>
    </row>
    <row r="15" spans="1:10" ht="15" customHeight="1">
      <c r="A15" s="11">
        <f t="shared" si="2"/>
        <v>6</v>
      </c>
      <c r="B15" s="11"/>
      <c r="C15" s="12" t="s">
        <v>110</v>
      </c>
      <c r="D15" s="11" t="s">
        <v>4</v>
      </c>
      <c r="E15" s="11"/>
      <c r="F15" s="11"/>
      <c r="G15" s="11">
        <v>20</v>
      </c>
      <c r="H15" s="8">
        <f t="shared" si="1"/>
        <v>20</v>
      </c>
      <c r="I15" s="11"/>
      <c r="J15" s="14">
        <f t="shared" si="0"/>
        <v>0</v>
      </c>
    </row>
    <row r="16" spans="1:10" ht="15" customHeight="1">
      <c r="A16" s="11">
        <f t="shared" si="2"/>
        <v>7</v>
      </c>
      <c r="B16" s="11"/>
      <c r="C16" s="12" t="s">
        <v>111</v>
      </c>
      <c r="D16" s="11" t="s">
        <v>4</v>
      </c>
      <c r="E16" s="11">
        <v>5</v>
      </c>
      <c r="F16" s="11">
        <v>5</v>
      </c>
      <c r="G16" s="11">
        <v>10</v>
      </c>
      <c r="H16" s="8">
        <f t="shared" si="1"/>
        <v>20</v>
      </c>
      <c r="I16" s="11"/>
      <c r="J16" s="14">
        <f t="shared" si="0"/>
        <v>0</v>
      </c>
    </row>
    <row r="17" spans="1:10" ht="30.75" customHeight="1">
      <c r="A17" s="11">
        <f t="shared" si="2"/>
        <v>8</v>
      </c>
      <c r="B17" s="35" t="s">
        <v>130</v>
      </c>
      <c r="C17" s="12" t="s">
        <v>112</v>
      </c>
      <c r="D17" s="11" t="s">
        <v>4</v>
      </c>
      <c r="E17" s="11"/>
      <c r="F17" s="11">
        <v>5</v>
      </c>
      <c r="G17" s="11">
        <v>20</v>
      </c>
      <c r="H17" s="8">
        <f t="shared" si="1"/>
        <v>25</v>
      </c>
      <c r="I17" s="11"/>
      <c r="J17" s="14">
        <f t="shared" si="0"/>
        <v>0</v>
      </c>
    </row>
    <row r="18" spans="1:10" ht="15" customHeight="1">
      <c r="A18" s="11">
        <f t="shared" si="2"/>
        <v>9</v>
      </c>
      <c r="B18" s="11"/>
      <c r="C18" s="12" t="s">
        <v>113</v>
      </c>
      <c r="D18" s="11" t="s">
        <v>4</v>
      </c>
      <c r="E18" s="11"/>
      <c r="F18" s="11">
        <v>5</v>
      </c>
      <c r="G18" s="11"/>
      <c r="H18" s="8">
        <f t="shared" si="1"/>
        <v>5</v>
      </c>
      <c r="I18" s="11"/>
      <c r="J18" s="14">
        <f t="shared" si="0"/>
        <v>0</v>
      </c>
    </row>
    <row r="19" spans="1:10" ht="25.5" customHeight="1">
      <c r="A19" s="11">
        <f t="shared" si="2"/>
        <v>10</v>
      </c>
      <c r="B19" s="35" t="s">
        <v>130</v>
      </c>
      <c r="C19" s="12" t="s">
        <v>114</v>
      </c>
      <c r="D19" s="11" t="s">
        <v>4</v>
      </c>
      <c r="E19" s="11"/>
      <c r="F19" s="11">
        <v>5</v>
      </c>
      <c r="G19" s="11"/>
      <c r="H19" s="8">
        <f t="shared" si="1"/>
        <v>5</v>
      </c>
      <c r="I19" s="11"/>
      <c r="J19" s="14">
        <f t="shared" si="0"/>
        <v>0</v>
      </c>
    </row>
    <row r="20" spans="1:10" ht="15" customHeight="1">
      <c r="A20" s="11">
        <f t="shared" si="2"/>
        <v>11</v>
      </c>
      <c r="B20" s="11"/>
      <c r="C20" s="12" t="s">
        <v>42</v>
      </c>
      <c r="D20" s="11" t="s">
        <v>4</v>
      </c>
      <c r="E20" s="11">
        <v>10</v>
      </c>
      <c r="F20" s="11"/>
      <c r="G20" s="11"/>
      <c r="H20" s="8">
        <f t="shared" si="1"/>
        <v>10</v>
      </c>
      <c r="I20" s="11"/>
      <c r="J20" s="14">
        <f t="shared" si="0"/>
        <v>0</v>
      </c>
    </row>
    <row r="21" spans="1:10" ht="15" customHeight="1">
      <c r="A21" s="11">
        <f t="shared" si="2"/>
        <v>12</v>
      </c>
      <c r="B21" s="11"/>
      <c r="C21" s="12" t="s">
        <v>43</v>
      </c>
      <c r="D21" s="11" t="s">
        <v>4</v>
      </c>
      <c r="E21" s="11">
        <v>50</v>
      </c>
      <c r="F21" s="11"/>
      <c r="G21" s="11"/>
      <c r="H21" s="8">
        <f t="shared" si="1"/>
        <v>50</v>
      </c>
      <c r="I21" s="11"/>
      <c r="J21" s="14">
        <f t="shared" si="0"/>
        <v>0</v>
      </c>
    </row>
    <row r="22" spans="1:10" ht="15" customHeight="1">
      <c r="A22" s="11">
        <f t="shared" si="2"/>
        <v>13</v>
      </c>
      <c r="B22" s="11"/>
      <c r="C22" s="12" t="s">
        <v>9</v>
      </c>
      <c r="D22" s="11" t="s">
        <v>12</v>
      </c>
      <c r="E22" s="11"/>
      <c r="F22" s="11"/>
      <c r="G22" s="11">
        <v>10</v>
      </c>
      <c r="H22" s="8">
        <f t="shared" si="1"/>
        <v>10</v>
      </c>
      <c r="I22" s="11"/>
      <c r="J22" s="14">
        <f t="shared" si="0"/>
        <v>0</v>
      </c>
    </row>
    <row r="23" spans="1:10" ht="15" customHeight="1">
      <c r="A23" s="11">
        <f t="shared" si="2"/>
        <v>14</v>
      </c>
      <c r="B23" s="11"/>
      <c r="C23" s="12" t="s">
        <v>39</v>
      </c>
      <c r="D23" s="11" t="s">
        <v>12</v>
      </c>
      <c r="E23" s="11">
        <v>60</v>
      </c>
      <c r="F23" s="11"/>
      <c r="G23" s="11"/>
      <c r="H23" s="8">
        <f t="shared" si="1"/>
        <v>60</v>
      </c>
      <c r="I23" s="11"/>
      <c r="J23" s="14">
        <f t="shared" si="0"/>
        <v>0</v>
      </c>
    </row>
    <row r="24" spans="1:10" ht="15" customHeight="1">
      <c r="A24" s="11">
        <f t="shared" si="2"/>
        <v>15</v>
      </c>
      <c r="B24" s="11"/>
      <c r="C24" s="12" t="s">
        <v>40</v>
      </c>
      <c r="D24" s="11" t="s">
        <v>12</v>
      </c>
      <c r="E24" s="11">
        <v>70</v>
      </c>
      <c r="F24" s="11"/>
      <c r="G24" s="11"/>
      <c r="H24" s="8">
        <f t="shared" si="1"/>
        <v>70</v>
      </c>
      <c r="I24" s="11"/>
      <c r="J24" s="14">
        <f t="shared" si="0"/>
        <v>0</v>
      </c>
    </row>
    <row r="25" spans="1:10" ht="15" customHeight="1">
      <c r="A25" s="11">
        <f t="shared" si="2"/>
        <v>16</v>
      </c>
      <c r="B25" s="11"/>
      <c r="C25" s="12" t="s">
        <v>10</v>
      </c>
      <c r="D25" s="11" t="s">
        <v>12</v>
      </c>
      <c r="E25" s="11">
        <v>350</v>
      </c>
      <c r="F25" s="11">
        <v>100</v>
      </c>
      <c r="G25" s="11"/>
      <c r="H25" s="8">
        <f t="shared" si="1"/>
        <v>450</v>
      </c>
      <c r="I25" s="11"/>
      <c r="J25" s="14">
        <f t="shared" si="0"/>
        <v>0</v>
      </c>
    </row>
    <row r="26" spans="1:10" ht="15" customHeight="1">
      <c r="A26" s="11">
        <f t="shared" si="2"/>
        <v>17</v>
      </c>
      <c r="B26" s="11"/>
      <c r="C26" s="12" t="s">
        <v>33</v>
      </c>
      <c r="D26" s="11" t="s">
        <v>12</v>
      </c>
      <c r="E26" s="11"/>
      <c r="F26" s="11"/>
      <c r="G26" s="11">
        <v>60</v>
      </c>
      <c r="H26" s="8">
        <f t="shared" si="1"/>
        <v>60</v>
      </c>
      <c r="I26" s="11"/>
      <c r="J26" s="14">
        <f t="shared" si="0"/>
        <v>0</v>
      </c>
    </row>
    <row r="27" spans="1:10" ht="45" customHeight="1">
      <c r="A27" s="11">
        <f t="shared" si="2"/>
        <v>18</v>
      </c>
      <c r="B27" s="11"/>
      <c r="C27" s="13" t="s">
        <v>18</v>
      </c>
      <c r="D27" s="11" t="s">
        <v>12</v>
      </c>
      <c r="E27" s="11"/>
      <c r="F27" s="11"/>
      <c r="G27" s="11">
        <v>50</v>
      </c>
      <c r="H27" s="8">
        <f t="shared" si="1"/>
        <v>50</v>
      </c>
      <c r="I27" s="11"/>
      <c r="J27" s="14">
        <f t="shared" si="0"/>
        <v>0</v>
      </c>
    </row>
    <row r="28" spans="1:10" ht="15" customHeight="1">
      <c r="A28" s="11">
        <f t="shared" si="2"/>
        <v>19</v>
      </c>
      <c r="B28" s="11"/>
      <c r="C28" s="12" t="s">
        <v>55</v>
      </c>
      <c r="D28" s="11" t="s">
        <v>4</v>
      </c>
      <c r="E28" s="11"/>
      <c r="F28" s="11"/>
      <c r="G28" s="11">
        <v>10</v>
      </c>
      <c r="H28" s="8">
        <f t="shared" si="1"/>
        <v>10</v>
      </c>
      <c r="I28" s="11"/>
      <c r="J28" s="14">
        <f t="shared" si="0"/>
        <v>0</v>
      </c>
    </row>
    <row r="29" spans="1:10" ht="15" customHeight="1">
      <c r="A29" s="11">
        <f t="shared" si="2"/>
        <v>20</v>
      </c>
      <c r="B29" s="11"/>
      <c r="C29" s="12" t="s">
        <v>29</v>
      </c>
      <c r="D29" s="11" t="s">
        <v>12</v>
      </c>
      <c r="E29" s="11">
        <v>60</v>
      </c>
      <c r="F29" s="11">
        <v>100</v>
      </c>
      <c r="G29" s="11">
        <v>100</v>
      </c>
      <c r="H29" s="8">
        <f t="shared" si="1"/>
        <v>260</v>
      </c>
      <c r="I29" s="11"/>
      <c r="J29" s="14">
        <f t="shared" si="0"/>
        <v>0</v>
      </c>
    </row>
    <row r="30" spans="1:10" ht="15" customHeight="1">
      <c r="A30" s="11">
        <f t="shared" si="2"/>
        <v>21</v>
      </c>
      <c r="B30" s="11"/>
      <c r="C30" s="12" t="s">
        <v>56</v>
      </c>
      <c r="D30" s="11" t="s">
        <v>4</v>
      </c>
      <c r="E30" s="11">
        <v>20</v>
      </c>
      <c r="F30" s="11">
        <v>30</v>
      </c>
      <c r="G30" s="11"/>
      <c r="H30" s="8">
        <f t="shared" si="1"/>
        <v>50</v>
      </c>
      <c r="I30" s="11"/>
      <c r="J30" s="14">
        <f t="shared" si="0"/>
        <v>0</v>
      </c>
    </row>
    <row r="31" spans="1:10" ht="15" customHeight="1">
      <c r="A31" s="11">
        <f t="shared" si="2"/>
        <v>22</v>
      </c>
      <c r="B31" s="11"/>
      <c r="C31" s="12" t="s">
        <v>28</v>
      </c>
      <c r="D31" s="11" t="s">
        <v>4</v>
      </c>
      <c r="E31" s="11">
        <v>30</v>
      </c>
      <c r="F31" s="11">
        <v>20</v>
      </c>
      <c r="G31" s="11">
        <v>30</v>
      </c>
      <c r="H31" s="8">
        <f t="shared" si="1"/>
        <v>80</v>
      </c>
      <c r="I31" s="11"/>
      <c r="J31" s="14">
        <f t="shared" si="0"/>
        <v>0</v>
      </c>
    </row>
    <row r="32" spans="1:10" ht="15" customHeight="1">
      <c r="A32" s="11">
        <f t="shared" si="2"/>
        <v>23</v>
      </c>
      <c r="B32" s="11"/>
      <c r="C32" s="12" t="s">
        <v>57</v>
      </c>
      <c r="D32" s="11" t="s">
        <v>12</v>
      </c>
      <c r="E32" s="11"/>
      <c r="F32" s="11"/>
      <c r="G32" s="11">
        <v>50</v>
      </c>
      <c r="H32" s="8">
        <f t="shared" si="1"/>
        <v>50</v>
      </c>
      <c r="I32" s="11"/>
      <c r="J32" s="14">
        <f t="shared" si="0"/>
        <v>0</v>
      </c>
    </row>
    <row r="33" spans="1:10" ht="15" customHeight="1">
      <c r="A33" s="11">
        <f t="shared" si="2"/>
        <v>24</v>
      </c>
      <c r="B33" s="11"/>
      <c r="C33" s="12" t="s">
        <v>58</v>
      </c>
      <c r="D33" s="11" t="s">
        <v>12</v>
      </c>
      <c r="E33" s="11"/>
      <c r="F33" s="11">
        <v>45</v>
      </c>
      <c r="G33" s="11"/>
      <c r="H33" s="8">
        <f t="shared" si="1"/>
        <v>45</v>
      </c>
      <c r="I33" s="11"/>
      <c r="J33" s="14">
        <f t="shared" si="0"/>
        <v>0</v>
      </c>
    </row>
    <row r="34" spans="1:10" ht="15" customHeight="1">
      <c r="A34" s="11">
        <f t="shared" si="2"/>
        <v>25</v>
      </c>
      <c r="B34" s="11"/>
      <c r="C34" s="12" t="s">
        <v>26</v>
      </c>
      <c r="D34" s="11" t="s">
        <v>12</v>
      </c>
      <c r="E34" s="11"/>
      <c r="F34" s="11">
        <v>45</v>
      </c>
      <c r="G34" s="11"/>
      <c r="H34" s="8">
        <f t="shared" si="1"/>
        <v>45</v>
      </c>
      <c r="I34" s="11"/>
      <c r="J34" s="14">
        <f t="shared" si="0"/>
        <v>0</v>
      </c>
    </row>
    <row r="35" spans="1:10" ht="27.75" customHeight="1">
      <c r="A35" s="11">
        <f t="shared" si="2"/>
        <v>26</v>
      </c>
      <c r="B35" s="11"/>
      <c r="C35" s="13" t="s">
        <v>31</v>
      </c>
      <c r="D35" s="11" t="s">
        <v>13</v>
      </c>
      <c r="E35" s="11"/>
      <c r="F35" s="11">
        <v>90</v>
      </c>
      <c r="G35" s="11"/>
      <c r="H35" s="8">
        <f t="shared" si="1"/>
        <v>90</v>
      </c>
      <c r="I35" s="11"/>
      <c r="J35" s="14">
        <f t="shared" si="0"/>
        <v>0</v>
      </c>
    </row>
    <row r="36" spans="1:10" ht="15" customHeight="1">
      <c r="A36" s="11">
        <f t="shared" si="2"/>
        <v>27</v>
      </c>
      <c r="B36" s="11"/>
      <c r="C36" s="12" t="s">
        <v>8</v>
      </c>
      <c r="D36" s="11" t="s">
        <v>7</v>
      </c>
      <c r="E36" s="11">
        <v>20</v>
      </c>
      <c r="F36" s="11">
        <v>75</v>
      </c>
      <c r="G36" s="11"/>
      <c r="H36" s="8">
        <f t="shared" si="1"/>
        <v>95</v>
      </c>
      <c r="I36" s="11"/>
      <c r="J36" s="14">
        <f t="shared" si="0"/>
        <v>0</v>
      </c>
    </row>
    <row r="37" spans="1:10" ht="15" customHeight="1">
      <c r="A37" s="11">
        <f t="shared" si="2"/>
        <v>28</v>
      </c>
      <c r="B37" s="11"/>
      <c r="C37" s="12" t="s">
        <v>32</v>
      </c>
      <c r="D37" s="11" t="s">
        <v>4</v>
      </c>
      <c r="E37" s="11"/>
      <c r="F37" s="11">
        <v>20</v>
      </c>
      <c r="G37" s="11"/>
      <c r="H37" s="8">
        <f t="shared" si="1"/>
        <v>20</v>
      </c>
      <c r="I37" s="11"/>
      <c r="J37" s="14">
        <f t="shared" si="0"/>
        <v>0</v>
      </c>
    </row>
    <row r="38" spans="1:10" ht="15" customHeight="1">
      <c r="A38" s="11">
        <f t="shared" si="2"/>
        <v>29</v>
      </c>
      <c r="B38" s="11"/>
      <c r="C38" s="12" t="s">
        <v>27</v>
      </c>
      <c r="D38" s="11" t="s">
        <v>4</v>
      </c>
      <c r="E38" s="11"/>
      <c r="F38" s="11">
        <v>20</v>
      </c>
      <c r="G38" s="11"/>
      <c r="H38" s="8">
        <f t="shared" si="1"/>
        <v>20</v>
      </c>
      <c r="I38" s="11"/>
      <c r="J38" s="14">
        <f t="shared" si="0"/>
        <v>0</v>
      </c>
    </row>
    <row r="39" spans="1:10" ht="30.75" customHeight="1">
      <c r="A39" s="11">
        <f t="shared" si="2"/>
        <v>30</v>
      </c>
      <c r="B39" s="11"/>
      <c r="C39" s="13" t="s">
        <v>25</v>
      </c>
      <c r="D39" s="11" t="s">
        <v>7</v>
      </c>
      <c r="E39" s="11">
        <v>60</v>
      </c>
      <c r="F39" s="11"/>
      <c r="G39" s="11"/>
      <c r="H39" s="8">
        <f t="shared" si="1"/>
        <v>60</v>
      </c>
      <c r="I39" s="11"/>
      <c r="J39" s="14">
        <f t="shared" si="0"/>
        <v>0</v>
      </c>
    </row>
    <row r="40" spans="1:10" ht="15" customHeight="1">
      <c r="A40" s="11">
        <f t="shared" si="2"/>
        <v>31</v>
      </c>
      <c r="B40" s="11"/>
      <c r="C40" s="13" t="s">
        <v>41</v>
      </c>
      <c r="D40" s="11" t="s">
        <v>7</v>
      </c>
      <c r="E40" s="11">
        <v>10000</v>
      </c>
      <c r="F40" s="11"/>
      <c r="G40" s="11"/>
      <c r="H40" s="8">
        <f t="shared" si="1"/>
        <v>10000</v>
      </c>
      <c r="I40" s="11"/>
      <c r="J40" s="14">
        <f t="shared" si="0"/>
        <v>0</v>
      </c>
    </row>
    <row r="41" spans="1:10" ht="29.25" customHeight="1">
      <c r="A41" s="11">
        <f t="shared" si="2"/>
        <v>32</v>
      </c>
      <c r="B41" s="11"/>
      <c r="C41" s="13" t="s">
        <v>24</v>
      </c>
      <c r="D41" s="11" t="s">
        <v>7</v>
      </c>
      <c r="E41" s="11">
        <v>300</v>
      </c>
      <c r="F41" s="11"/>
      <c r="G41" s="11">
        <v>200</v>
      </c>
      <c r="H41" s="8">
        <f t="shared" si="1"/>
        <v>500</v>
      </c>
      <c r="I41" s="11"/>
      <c r="J41" s="14">
        <f aca="true" t="shared" si="3" ref="J41:J70">H41*I41</f>
        <v>0</v>
      </c>
    </row>
    <row r="42" spans="1:10" ht="15" customHeight="1">
      <c r="A42" s="11">
        <f t="shared" si="2"/>
        <v>33</v>
      </c>
      <c r="B42" s="11"/>
      <c r="C42" s="12" t="s">
        <v>11</v>
      </c>
      <c r="D42" s="11" t="s">
        <v>7</v>
      </c>
      <c r="E42" s="11">
        <v>350</v>
      </c>
      <c r="F42" s="11">
        <v>300</v>
      </c>
      <c r="G42" s="11">
        <v>300</v>
      </c>
      <c r="H42" s="8">
        <f t="shared" si="1"/>
        <v>950</v>
      </c>
      <c r="I42" s="11"/>
      <c r="J42" s="14">
        <f t="shared" si="3"/>
        <v>0</v>
      </c>
    </row>
    <row r="43" spans="1:10" ht="15" customHeight="1">
      <c r="A43" s="11">
        <f t="shared" si="2"/>
        <v>34</v>
      </c>
      <c r="B43" s="11"/>
      <c r="C43" s="12" t="s">
        <v>59</v>
      </c>
      <c r="D43" s="11" t="s">
        <v>7</v>
      </c>
      <c r="E43" s="11"/>
      <c r="F43" s="11"/>
      <c r="G43" s="11">
        <v>100</v>
      </c>
      <c r="H43" s="8">
        <f t="shared" si="1"/>
        <v>100</v>
      </c>
      <c r="I43" s="11"/>
      <c r="J43" s="14">
        <f t="shared" si="3"/>
        <v>0</v>
      </c>
    </row>
    <row r="44" spans="1:10" ht="15" customHeight="1">
      <c r="A44" s="11">
        <f t="shared" si="2"/>
        <v>35</v>
      </c>
      <c r="B44" s="11"/>
      <c r="C44" s="12" t="s">
        <v>17</v>
      </c>
      <c r="D44" s="11" t="s">
        <v>7</v>
      </c>
      <c r="E44" s="11">
        <v>70</v>
      </c>
      <c r="F44" s="11">
        <v>100</v>
      </c>
      <c r="G44" s="11"/>
      <c r="H44" s="8">
        <f t="shared" si="1"/>
        <v>170</v>
      </c>
      <c r="I44" s="11"/>
      <c r="J44" s="14">
        <f t="shared" si="3"/>
        <v>0</v>
      </c>
    </row>
    <row r="45" spans="1:10" ht="27.75" customHeight="1">
      <c r="A45" s="11">
        <f t="shared" si="2"/>
        <v>36</v>
      </c>
      <c r="B45" s="11"/>
      <c r="C45" s="13" t="s">
        <v>14</v>
      </c>
      <c r="D45" s="11" t="s">
        <v>4</v>
      </c>
      <c r="E45" s="11"/>
      <c r="F45" s="11"/>
      <c r="G45" s="11">
        <v>10</v>
      </c>
      <c r="H45" s="8">
        <f t="shared" si="1"/>
        <v>10</v>
      </c>
      <c r="I45" s="11"/>
      <c r="J45" s="14">
        <f t="shared" si="3"/>
        <v>0</v>
      </c>
    </row>
    <row r="46" spans="1:10" ht="27.75" customHeight="1">
      <c r="A46" s="11">
        <f>A45+1</f>
        <v>37</v>
      </c>
      <c r="B46" s="11"/>
      <c r="C46" s="13" t="s">
        <v>34</v>
      </c>
      <c r="D46" s="11" t="s">
        <v>4</v>
      </c>
      <c r="E46" s="11"/>
      <c r="F46" s="11"/>
      <c r="G46" s="11">
        <v>5</v>
      </c>
      <c r="H46" s="8">
        <f t="shared" si="1"/>
        <v>5</v>
      </c>
      <c r="I46" s="11"/>
      <c r="J46" s="14">
        <f t="shared" si="3"/>
        <v>0</v>
      </c>
    </row>
    <row r="47" spans="1:10" ht="27" customHeight="1">
      <c r="A47" s="11">
        <f t="shared" si="2"/>
        <v>38</v>
      </c>
      <c r="B47" s="11"/>
      <c r="C47" s="13" t="s">
        <v>60</v>
      </c>
      <c r="D47" s="11" t="s">
        <v>4</v>
      </c>
      <c r="E47" s="11"/>
      <c r="F47" s="11">
        <v>20</v>
      </c>
      <c r="G47" s="11"/>
      <c r="H47" s="8">
        <f t="shared" si="1"/>
        <v>20</v>
      </c>
      <c r="I47" s="11"/>
      <c r="J47" s="14">
        <f t="shared" si="3"/>
        <v>0</v>
      </c>
    </row>
    <row r="48" spans="1:10" ht="17.25" customHeight="1">
      <c r="A48" s="11">
        <f t="shared" si="2"/>
        <v>39</v>
      </c>
      <c r="B48" s="11"/>
      <c r="C48" s="13" t="s">
        <v>35</v>
      </c>
      <c r="D48" s="11" t="s">
        <v>4</v>
      </c>
      <c r="E48" s="11"/>
      <c r="F48" s="11"/>
      <c r="G48" s="11">
        <v>4</v>
      </c>
      <c r="H48" s="8">
        <f t="shared" si="1"/>
        <v>4</v>
      </c>
      <c r="I48" s="11"/>
      <c r="J48" s="14">
        <f t="shared" si="3"/>
        <v>0</v>
      </c>
    </row>
    <row r="49" spans="1:10" ht="17.25" customHeight="1">
      <c r="A49" s="11">
        <f t="shared" si="2"/>
        <v>40</v>
      </c>
      <c r="B49" s="11"/>
      <c r="C49" s="13" t="s">
        <v>36</v>
      </c>
      <c r="D49" s="11" t="s">
        <v>4</v>
      </c>
      <c r="E49" s="11"/>
      <c r="F49" s="11"/>
      <c r="G49" s="11">
        <v>5</v>
      </c>
      <c r="H49" s="8">
        <f t="shared" si="1"/>
        <v>5</v>
      </c>
      <c r="I49" s="11"/>
      <c r="J49" s="14">
        <f t="shared" si="3"/>
        <v>0</v>
      </c>
    </row>
    <row r="50" spans="1:10" ht="15" customHeight="1">
      <c r="A50" s="11">
        <f t="shared" si="2"/>
        <v>41</v>
      </c>
      <c r="B50" s="11"/>
      <c r="C50" s="12" t="s">
        <v>61</v>
      </c>
      <c r="D50" s="11" t="s">
        <v>4</v>
      </c>
      <c r="E50" s="11"/>
      <c r="F50" s="11">
        <v>20</v>
      </c>
      <c r="G50" s="11"/>
      <c r="H50" s="8">
        <f t="shared" si="1"/>
        <v>20</v>
      </c>
      <c r="I50" s="11"/>
      <c r="J50" s="14">
        <f t="shared" si="3"/>
        <v>0</v>
      </c>
    </row>
    <row r="51" spans="1:10" ht="27.75" customHeight="1">
      <c r="A51" s="11">
        <f t="shared" si="2"/>
        <v>42</v>
      </c>
      <c r="B51" s="11"/>
      <c r="C51" s="13" t="s">
        <v>62</v>
      </c>
      <c r="D51" s="11" t="s">
        <v>4</v>
      </c>
      <c r="E51" s="11">
        <v>5</v>
      </c>
      <c r="F51" s="11"/>
      <c r="G51" s="11">
        <v>10</v>
      </c>
      <c r="H51" s="8">
        <f t="shared" si="1"/>
        <v>15</v>
      </c>
      <c r="I51" s="11"/>
      <c r="J51" s="14">
        <f t="shared" si="3"/>
        <v>0</v>
      </c>
    </row>
    <row r="52" spans="1:10" ht="29.25" customHeight="1">
      <c r="A52" s="11">
        <f t="shared" si="2"/>
        <v>43</v>
      </c>
      <c r="B52" s="11"/>
      <c r="C52" s="13" t="s">
        <v>37</v>
      </c>
      <c r="D52" s="11" t="s">
        <v>4</v>
      </c>
      <c r="E52" s="11"/>
      <c r="F52" s="11">
        <v>10</v>
      </c>
      <c r="G52" s="11">
        <v>10</v>
      </c>
      <c r="H52" s="8">
        <f t="shared" si="1"/>
        <v>20</v>
      </c>
      <c r="I52" s="11"/>
      <c r="J52" s="14">
        <f t="shared" si="3"/>
        <v>0</v>
      </c>
    </row>
    <row r="53" spans="1:10" ht="15" customHeight="1">
      <c r="A53" s="11">
        <f t="shared" si="2"/>
        <v>44</v>
      </c>
      <c r="B53" s="11"/>
      <c r="C53" s="12" t="s">
        <v>63</v>
      </c>
      <c r="D53" s="11" t="s">
        <v>4</v>
      </c>
      <c r="E53" s="11">
        <v>15</v>
      </c>
      <c r="F53" s="11"/>
      <c r="G53" s="11">
        <v>10</v>
      </c>
      <c r="H53" s="8">
        <f t="shared" si="1"/>
        <v>25</v>
      </c>
      <c r="I53" s="11"/>
      <c r="J53" s="14">
        <f t="shared" si="3"/>
        <v>0</v>
      </c>
    </row>
    <row r="54" spans="1:10" ht="15" customHeight="1">
      <c r="A54" s="11">
        <f t="shared" si="2"/>
        <v>45</v>
      </c>
      <c r="B54" s="11"/>
      <c r="C54" s="12" t="s">
        <v>64</v>
      </c>
      <c r="D54" s="11" t="s">
        <v>4</v>
      </c>
      <c r="E54" s="11"/>
      <c r="F54" s="11">
        <v>30</v>
      </c>
      <c r="G54" s="11"/>
      <c r="H54" s="8">
        <f t="shared" si="1"/>
        <v>30</v>
      </c>
      <c r="I54" s="11"/>
      <c r="J54" s="14">
        <f t="shared" si="3"/>
        <v>0</v>
      </c>
    </row>
    <row r="55" spans="1:10" ht="15" customHeight="1">
      <c r="A55" s="11">
        <f t="shared" si="2"/>
        <v>46</v>
      </c>
      <c r="B55" s="11"/>
      <c r="C55" s="12" t="s">
        <v>65</v>
      </c>
      <c r="D55" s="11" t="s">
        <v>4</v>
      </c>
      <c r="E55" s="11"/>
      <c r="F55" s="11"/>
      <c r="G55" s="11">
        <v>15</v>
      </c>
      <c r="H55" s="8">
        <f t="shared" si="1"/>
        <v>15</v>
      </c>
      <c r="I55" s="11"/>
      <c r="J55" s="14">
        <f t="shared" si="3"/>
        <v>0</v>
      </c>
    </row>
    <row r="56" spans="1:10" ht="15" customHeight="1">
      <c r="A56" s="11">
        <f t="shared" si="2"/>
        <v>47</v>
      </c>
      <c r="B56" s="11"/>
      <c r="C56" s="12" t="s">
        <v>66</v>
      </c>
      <c r="D56" s="11" t="s">
        <v>4</v>
      </c>
      <c r="E56" s="11"/>
      <c r="F56" s="11">
        <v>20</v>
      </c>
      <c r="G56" s="11">
        <v>30</v>
      </c>
      <c r="H56" s="8">
        <f t="shared" si="1"/>
        <v>50</v>
      </c>
      <c r="I56" s="11"/>
      <c r="J56" s="14">
        <f t="shared" si="3"/>
        <v>0</v>
      </c>
    </row>
    <row r="57" spans="1:10" ht="15" customHeight="1">
      <c r="A57" s="11">
        <f t="shared" si="2"/>
        <v>48</v>
      </c>
      <c r="B57" s="11"/>
      <c r="C57" s="12" t="s">
        <v>67</v>
      </c>
      <c r="D57" s="11" t="s">
        <v>4</v>
      </c>
      <c r="E57" s="11">
        <v>10</v>
      </c>
      <c r="F57" s="11"/>
      <c r="G57" s="11">
        <v>10</v>
      </c>
      <c r="H57" s="8">
        <f t="shared" si="1"/>
        <v>20</v>
      </c>
      <c r="I57" s="11"/>
      <c r="J57" s="14">
        <f t="shared" si="3"/>
        <v>0</v>
      </c>
    </row>
    <row r="58" spans="1:10" ht="15" customHeight="1">
      <c r="A58" s="11">
        <f t="shared" si="2"/>
        <v>49</v>
      </c>
      <c r="B58" s="11"/>
      <c r="C58" s="12" t="s">
        <v>68</v>
      </c>
      <c r="D58" s="11" t="s">
        <v>4</v>
      </c>
      <c r="E58" s="11">
        <v>25</v>
      </c>
      <c r="F58" s="11"/>
      <c r="G58" s="11"/>
      <c r="H58" s="8">
        <f t="shared" si="1"/>
        <v>25</v>
      </c>
      <c r="I58" s="11"/>
      <c r="J58" s="14">
        <f t="shared" si="3"/>
        <v>0</v>
      </c>
    </row>
    <row r="59" spans="1:10" ht="15" customHeight="1">
      <c r="A59" s="11">
        <f t="shared" si="2"/>
        <v>50</v>
      </c>
      <c r="B59" s="11"/>
      <c r="C59" s="12" t="s">
        <v>69</v>
      </c>
      <c r="D59" s="11" t="s">
        <v>4</v>
      </c>
      <c r="E59" s="16"/>
      <c r="F59" s="16">
        <v>100</v>
      </c>
      <c r="G59" s="16">
        <v>20</v>
      </c>
      <c r="H59" s="8">
        <f t="shared" si="1"/>
        <v>120</v>
      </c>
      <c r="I59" s="11"/>
      <c r="J59" s="14">
        <f t="shared" si="3"/>
        <v>0</v>
      </c>
    </row>
    <row r="60" spans="1:10" ht="15" customHeight="1">
      <c r="A60" s="11">
        <f t="shared" si="2"/>
        <v>51</v>
      </c>
      <c r="B60" s="11"/>
      <c r="C60" s="12" t="s">
        <v>70</v>
      </c>
      <c r="D60" s="11" t="s">
        <v>4</v>
      </c>
      <c r="E60" s="16"/>
      <c r="F60" s="16"/>
      <c r="G60" s="16">
        <v>20</v>
      </c>
      <c r="H60" s="8">
        <f t="shared" si="1"/>
        <v>20</v>
      </c>
      <c r="I60" s="11"/>
      <c r="J60" s="14">
        <f t="shared" si="3"/>
        <v>0</v>
      </c>
    </row>
    <row r="61" spans="1:10" ht="27.75" customHeight="1">
      <c r="A61" s="11">
        <f t="shared" si="2"/>
        <v>52</v>
      </c>
      <c r="B61" s="11"/>
      <c r="C61" s="13" t="s">
        <v>71</v>
      </c>
      <c r="D61" s="11" t="s">
        <v>38</v>
      </c>
      <c r="E61" s="11">
        <v>3</v>
      </c>
      <c r="F61" s="11"/>
      <c r="G61" s="11">
        <v>12</v>
      </c>
      <c r="H61" s="8">
        <f t="shared" si="1"/>
        <v>15</v>
      </c>
      <c r="I61" s="11"/>
      <c r="J61" s="14">
        <f t="shared" si="3"/>
        <v>0</v>
      </c>
    </row>
    <row r="62" spans="1:10" ht="27.75" customHeight="1">
      <c r="A62" s="11">
        <f t="shared" si="2"/>
        <v>53</v>
      </c>
      <c r="B62" s="11"/>
      <c r="C62" s="13" t="s">
        <v>72</v>
      </c>
      <c r="D62" s="11" t="s">
        <v>38</v>
      </c>
      <c r="E62" s="11"/>
      <c r="F62" s="11"/>
      <c r="G62" s="11">
        <v>2</v>
      </c>
      <c r="H62" s="8">
        <f t="shared" si="1"/>
        <v>2</v>
      </c>
      <c r="I62" s="11"/>
      <c r="J62" s="14">
        <f t="shared" si="3"/>
        <v>0</v>
      </c>
    </row>
    <row r="63" spans="1:10" ht="28.5" customHeight="1">
      <c r="A63" s="11">
        <f t="shared" si="2"/>
        <v>54</v>
      </c>
      <c r="B63" s="11"/>
      <c r="C63" s="13" t="s">
        <v>73</v>
      </c>
      <c r="D63" s="11" t="s">
        <v>50</v>
      </c>
      <c r="E63" s="11">
        <v>100</v>
      </c>
      <c r="F63" s="11"/>
      <c r="G63" s="11"/>
      <c r="H63" s="8">
        <f t="shared" si="1"/>
        <v>100</v>
      </c>
      <c r="I63" s="11"/>
      <c r="J63" s="14">
        <f t="shared" si="3"/>
        <v>0</v>
      </c>
    </row>
    <row r="64" spans="1:10" ht="13.5" customHeight="1">
      <c r="A64" s="11">
        <f t="shared" si="2"/>
        <v>55</v>
      </c>
      <c r="B64" s="11"/>
      <c r="C64" s="12" t="s">
        <v>74</v>
      </c>
      <c r="D64" s="11" t="s">
        <v>30</v>
      </c>
      <c r="E64" s="11"/>
      <c r="F64" s="11">
        <v>5</v>
      </c>
      <c r="G64" s="11">
        <v>2</v>
      </c>
      <c r="H64" s="8">
        <f t="shared" si="1"/>
        <v>7</v>
      </c>
      <c r="I64" s="11"/>
      <c r="J64" s="14">
        <f t="shared" si="3"/>
        <v>0</v>
      </c>
    </row>
    <row r="65" spans="1:10" ht="15" customHeight="1">
      <c r="A65" s="11">
        <f t="shared" si="2"/>
        <v>56</v>
      </c>
      <c r="B65" s="11"/>
      <c r="C65" s="12" t="s">
        <v>75</v>
      </c>
      <c r="D65" s="11" t="s">
        <v>30</v>
      </c>
      <c r="E65" s="11">
        <v>6</v>
      </c>
      <c r="F65" s="11">
        <v>10</v>
      </c>
      <c r="G65" s="11">
        <v>2</v>
      </c>
      <c r="H65" s="8">
        <f t="shared" si="1"/>
        <v>18</v>
      </c>
      <c r="I65" s="11"/>
      <c r="J65" s="14">
        <f t="shared" si="3"/>
        <v>0</v>
      </c>
    </row>
    <row r="66" spans="1:10" ht="15" customHeight="1">
      <c r="A66" s="11">
        <f t="shared" si="2"/>
        <v>57</v>
      </c>
      <c r="B66" s="11"/>
      <c r="C66" s="12" t="s">
        <v>76</v>
      </c>
      <c r="D66" s="11" t="s">
        <v>30</v>
      </c>
      <c r="E66" s="11">
        <v>12</v>
      </c>
      <c r="F66" s="11">
        <v>5</v>
      </c>
      <c r="G66" s="11">
        <v>2</v>
      </c>
      <c r="H66" s="8">
        <f t="shared" si="1"/>
        <v>19</v>
      </c>
      <c r="I66" s="11"/>
      <c r="J66" s="14">
        <f t="shared" si="3"/>
        <v>0</v>
      </c>
    </row>
    <row r="67" spans="1:10" ht="15" customHeight="1">
      <c r="A67" s="11">
        <f t="shared" si="2"/>
        <v>58</v>
      </c>
      <c r="B67" s="11"/>
      <c r="C67" s="12" t="s">
        <v>77</v>
      </c>
      <c r="D67" s="11" t="s">
        <v>30</v>
      </c>
      <c r="E67" s="11"/>
      <c r="F67" s="11"/>
      <c r="G67" s="11">
        <v>10</v>
      </c>
      <c r="H67" s="8">
        <f t="shared" si="1"/>
        <v>10</v>
      </c>
      <c r="I67" s="11"/>
      <c r="J67" s="14">
        <f t="shared" si="3"/>
        <v>0</v>
      </c>
    </row>
    <row r="68" spans="1:10" ht="15" customHeight="1">
      <c r="A68" s="11">
        <f t="shared" si="2"/>
        <v>59</v>
      </c>
      <c r="B68" s="11"/>
      <c r="C68" s="12" t="s">
        <v>78</v>
      </c>
      <c r="D68" s="11" t="s">
        <v>30</v>
      </c>
      <c r="E68" s="11">
        <v>12</v>
      </c>
      <c r="F68" s="11"/>
      <c r="G68" s="11"/>
      <c r="H68" s="8">
        <f t="shared" si="1"/>
        <v>12</v>
      </c>
      <c r="I68" s="11"/>
      <c r="J68" s="14">
        <f t="shared" si="3"/>
        <v>0</v>
      </c>
    </row>
    <row r="69" spans="1:10" ht="40.5" customHeight="1">
      <c r="A69" s="11">
        <f t="shared" si="2"/>
        <v>60</v>
      </c>
      <c r="B69" s="11"/>
      <c r="C69" s="13" t="s">
        <v>79</v>
      </c>
      <c r="D69" s="11" t="s">
        <v>30</v>
      </c>
      <c r="E69" s="11"/>
      <c r="F69" s="11"/>
      <c r="G69" s="11">
        <v>1</v>
      </c>
      <c r="H69" s="8">
        <f t="shared" si="1"/>
        <v>1</v>
      </c>
      <c r="I69" s="11"/>
      <c r="J69" s="14">
        <f t="shared" si="3"/>
        <v>0</v>
      </c>
    </row>
    <row r="70" spans="1:10" ht="14.25" customHeight="1">
      <c r="A70" s="11">
        <f t="shared" si="2"/>
        <v>61</v>
      </c>
      <c r="B70" s="11"/>
      <c r="C70" s="12" t="s">
        <v>80</v>
      </c>
      <c r="D70" s="11" t="s">
        <v>30</v>
      </c>
      <c r="E70" s="11">
        <v>15</v>
      </c>
      <c r="F70" s="11"/>
      <c r="G70" s="11"/>
      <c r="H70" s="8">
        <f t="shared" si="1"/>
        <v>15</v>
      </c>
      <c r="I70" s="11"/>
      <c r="J70" s="14">
        <f t="shared" si="3"/>
        <v>0</v>
      </c>
    </row>
    <row r="71" spans="1:10" ht="15" customHeight="1">
      <c r="A71" s="11">
        <f t="shared" si="2"/>
        <v>62</v>
      </c>
      <c r="B71" s="11"/>
      <c r="C71" s="12" t="s">
        <v>81</v>
      </c>
      <c r="D71" s="11" t="s">
        <v>30</v>
      </c>
      <c r="E71" s="11">
        <v>8</v>
      </c>
      <c r="F71" s="11"/>
      <c r="G71" s="11"/>
      <c r="H71" s="8">
        <f t="shared" si="1"/>
        <v>8</v>
      </c>
      <c r="I71" s="11"/>
      <c r="J71" s="14">
        <f aca="true" t="shared" si="4" ref="J71:J97">H71*I71</f>
        <v>0</v>
      </c>
    </row>
    <row r="72" spans="1:10" ht="15" customHeight="1">
      <c r="A72" s="11">
        <f t="shared" si="2"/>
        <v>63</v>
      </c>
      <c r="B72" s="11"/>
      <c r="C72" s="12" t="s">
        <v>82</v>
      </c>
      <c r="D72" s="11" t="s">
        <v>30</v>
      </c>
      <c r="E72" s="11"/>
      <c r="F72" s="11"/>
      <c r="G72" s="11">
        <v>15</v>
      </c>
      <c r="H72" s="8">
        <f t="shared" si="1"/>
        <v>15</v>
      </c>
      <c r="I72" s="11"/>
      <c r="J72" s="14">
        <f t="shared" si="4"/>
        <v>0</v>
      </c>
    </row>
    <row r="73" spans="1:10" ht="15" customHeight="1">
      <c r="A73" s="11">
        <f t="shared" si="2"/>
        <v>64</v>
      </c>
      <c r="B73" s="11"/>
      <c r="C73" s="12" t="s">
        <v>83</v>
      </c>
      <c r="D73" s="11" t="s">
        <v>30</v>
      </c>
      <c r="E73" s="11"/>
      <c r="F73" s="11"/>
      <c r="G73" s="11">
        <v>50</v>
      </c>
      <c r="H73" s="8">
        <f t="shared" si="1"/>
        <v>50</v>
      </c>
      <c r="I73" s="11"/>
      <c r="J73" s="14">
        <f t="shared" si="4"/>
        <v>0</v>
      </c>
    </row>
    <row r="74" spans="1:10" ht="15" customHeight="1">
      <c r="A74" s="11">
        <f t="shared" si="2"/>
        <v>65</v>
      </c>
      <c r="B74" s="11"/>
      <c r="C74" s="12" t="s">
        <v>84</v>
      </c>
      <c r="D74" s="11" t="s">
        <v>30</v>
      </c>
      <c r="E74" s="11"/>
      <c r="F74" s="11"/>
      <c r="G74" s="11">
        <v>30</v>
      </c>
      <c r="H74" s="8">
        <f t="shared" si="1"/>
        <v>30</v>
      </c>
      <c r="I74" s="11"/>
      <c r="J74" s="14">
        <f t="shared" si="4"/>
        <v>0</v>
      </c>
    </row>
    <row r="75" spans="1:10" ht="15" customHeight="1">
      <c r="A75" s="11">
        <f t="shared" si="2"/>
        <v>66</v>
      </c>
      <c r="B75" s="11"/>
      <c r="C75" s="12" t="s">
        <v>85</v>
      </c>
      <c r="D75" s="11" t="s">
        <v>30</v>
      </c>
      <c r="E75" s="11"/>
      <c r="F75" s="11"/>
      <c r="G75" s="11">
        <v>50</v>
      </c>
      <c r="H75" s="8">
        <f t="shared" si="1"/>
        <v>50</v>
      </c>
      <c r="I75" s="11"/>
      <c r="J75" s="14">
        <f t="shared" si="4"/>
        <v>0</v>
      </c>
    </row>
    <row r="76" spans="1:10" ht="27.75" customHeight="1">
      <c r="A76" s="11">
        <f t="shared" si="2"/>
        <v>67</v>
      </c>
      <c r="B76" s="11"/>
      <c r="C76" s="13" t="s">
        <v>86</v>
      </c>
      <c r="D76" s="11" t="s">
        <v>4</v>
      </c>
      <c r="E76" s="11"/>
      <c r="F76" s="11">
        <v>1000</v>
      </c>
      <c r="G76" s="11"/>
      <c r="H76" s="8">
        <f t="shared" si="1"/>
        <v>1000</v>
      </c>
      <c r="I76" s="11"/>
      <c r="J76" s="14">
        <f t="shared" si="4"/>
        <v>0</v>
      </c>
    </row>
    <row r="77" spans="1:10" ht="15" customHeight="1">
      <c r="A77" s="11">
        <f t="shared" si="2"/>
        <v>68</v>
      </c>
      <c r="B77" s="11"/>
      <c r="C77" s="12" t="s">
        <v>87</v>
      </c>
      <c r="D77" s="11" t="s">
        <v>30</v>
      </c>
      <c r="E77" s="11"/>
      <c r="F77" s="11"/>
      <c r="G77" s="11">
        <v>30</v>
      </c>
      <c r="H77" s="8">
        <f t="shared" si="1"/>
        <v>30</v>
      </c>
      <c r="I77" s="11"/>
      <c r="J77" s="14">
        <f t="shared" si="4"/>
        <v>0</v>
      </c>
    </row>
    <row r="78" spans="1:10" ht="15" customHeight="1">
      <c r="A78" s="11">
        <f aca="true" t="shared" si="5" ref="A78:A83">A77+1</f>
        <v>69</v>
      </c>
      <c r="B78" s="11"/>
      <c r="C78" s="12" t="s">
        <v>88</v>
      </c>
      <c r="D78" s="11" t="s">
        <v>30</v>
      </c>
      <c r="E78" s="11"/>
      <c r="F78" s="11"/>
      <c r="G78" s="11">
        <v>30</v>
      </c>
      <c r="H78" s="8">
        <f t="shared" si="1"/>
        <v>30</v>
      </c>
      <c r="I78" s="11"/>
      <c r="J78" s="14">
        <f t="shared" si="4"/>
        <v>0</v>
      </c>
    </row>
    <row r="79" spans="1:10" ht="15" customHeight="1">
      <c r="A79" s="11">
        <f t="shared" si="5"/>
        <v>70</v>
      </c>
      <c r="B79" s="11"/>
      <c r="C79" s="12" t="s">
        <v>89</v>
      </c>
      <c r="D79" s="11" t="s">
        <v>30</v>
      </c>
      <c r="E79" s="11"/>
      <c r="F79" s="11"/>
      <c r="G79" s="11">
        <v>30</v>
      </c>
      <c r="H79" s="8">
        <f t="shared" si="1"/>
        <v>30</v>
      </c>
      <c r="I79" s="11"/>
      <c r="J79" s="14">
        <f t="shared" si="4"/>
        <v>0</v>
      </c>
    </row>
    <row r="80" spans="1:10" ht="27" customHeight="1">
      <c r="A80" s="11">
        <f t="shared" si="5"/>
        <v>71</v>
      </c>
      <c r="B80" s="11"/>
      <c r="C80" s="13" t="s">
        <v>90</v>
      </c>
      <c r="D80" s="11" t="s">
        <v>30</v>
      </c>
      <c r="E80" s="11">
        <v>100</v>
      </c>
      <c r="F80" s="11"/>
      <c r="G80" s="11"/>
      <c r="H80" s="8">
        <f t="shared" si="1"/>
        <v>100</v>
      </c>
      <c r="I80" s="11"/>
      <c r="J80" s="14">
        <f t="shared" si="4"/>
        <v>0</v>
      </c>
    </row>
    <row r="81" spans="1:10" ht="26.25" customHeight="1">
      <c r="A81" s="11">
        <f t="shared" si="5"/>
        <v>72</v>
      </c>
      <c r="B81" s="11"/>
      <c r="C81" s="13" t="s">
        <v>91</v>
      </c>
      <c r="D81" s="11" t="s">
        <v>30</v>
      </c>
      <c r="E81" s="11">
        <v>40</v>
      </c>
      <c r="F81" s="11"/>
      <c r="G81" s="11"/>
      <c r="H81" s="8">
        <f t="shared" si="1"/>
        <v>40</v>
      </c>
      <c r="I81" s="11"/>
      <c r="J81" s="14">
        <f t="shared" si="4"/>
        <v>0</v>
      </c>
    </row>
    <row r="82" spans="1:10" ht="15" customHeight="1">
      <c r="A82" s="11">
        <f t="shared" si="5"/>
        <v>73</v>
      </c>
      <c r="B82" s="11"/>
      <c r="C82" s="12" t="s">
        <v>92</v>
      </c>
      <c r="D82" s="11" t="s">
        <v>4</v>
      </c>
      <c r="E82" s="11"/>
      <c r="F82" s="11">
        <v>15</v>
      </c>
      <c r="G82" s="11">
        <v>10</v>
      </c>
      <c r="H82" s="8">
        <f t="shared" si="1"/>
        <v>25</v>
      </c>
      <c r="I82" s="11"/>
      <c r="J82" s="14">
        <f t="shared" si="4"/>
        <v>0</v>
      </c>
    </row>
    <row r="83" spans="1:10" ht="15" customHeight="1">
      <c r="A83" s="11">
        <f t="shared" si="5"/>
        <v>74</v>
      </c>
      <c r="B83" s="11"/>
      <c r="C83" s="12" t="s">
        <v>93</v>
      </c>
      <c r="D83" s="11" t="s">
        <v>4</v>
      </c>
      <c r="E83" s="11"/>
      <c r="F83" s="11"/>
      <c r="G83" s="11">
        <v>30</v>
      </c>
      <c r="H83" s="8">
        <f t="shared" si="1"/>
        <v>30</v>
      </c>
      <c r="I83" s="11"/>
      <c r="J83" s="14">
        <f t="shared" si="4"/>
        <v>0</v>
      </c>
    </row>
    <row r="84" spans="1:10" ht="15" customHeight="1">
      <c r="A84" s="11">
        <f aca="true" t="shared" si="6" ref="A84:A103">A83+1</f>
        <v>75</v>
      </c>
      <c r="B84" s="11"/>
      <c r="C84" s="12" t="s">
        <v>44</v>
      </c>
      <c r="D84" s="11" t="s">
        <v>4</v>
      </c>
      <c r="E84" s="11"/>
      <c r="F84" s="11">
        <v>50</v>
      </c>
      <c r="G84" s="11"/>
      <c r="H84" s="8">
        <f t="shared" si="1"/>
        <v>50</v>
      </c>
      <c r="I84" s="11"/>
      <c r="J84" s="14">
        <f t="shared" si="4"/>
        <v>0</v>
      </c>
    </row>
    <row r="85" spans="1:10" ht="15" customHeight="1">
      <c r="A85" s="11">
        <f t="shared" si="6"/>
        <v>76</v>
      </c>
      <c r="B85" s="11"/>
      <c r="C85" s="12" t="s">
        <v>45</v>
      </c>
      <c r="D85" s="11" t="s">
        <v>4</v>
      </c>
      <c r="E85" s="11"/>
      <c r="F85" s="11">
        <v>50</v>
      </c>
      <c r="G85" s="11"/>
      <c r="H85" s="8">
        <f t="shared" si="1"/>
        <v>50</v>
      </c>
      <c r="I85" s="11"/>
      <c r="J85" s="14">
        <f t="shared" si="4"/>
        <v>0</v>
      </c>
    </row>
    <row r="86" spans="1:10" ht="15" customHeight="1">
      <c r="A86" s="11">
        <f t="shared" si="6"/>
        <v>77</v>
      </c>
      <c r="B86" s="11"/>
      <c r="C86" s="12" t="s">
        <v>46</v>
      </c>
      <c r="D86" s="11" t="s">
        <v>4</v>
      </c>
      <c r="E86" s="11">
        <v>30</v>
      </c>
      <c r="F86" s="11"/>
      <c r="G86" s="11"/>
      <c r="H86" s="8">
        <f t="shared" si="1"/>
        <v>30</v>
      </c>
      <c r="I86" s="11"/>
      <c r="J86" s="14">
        <f t="shared" si="4"/>
        <v>0</v>
      </c>
    </row>
    <row r="87" spans="1:10" ht="15" customHeight="1">
      <c r="A87" s="11">
        <f t="shared" si="6"/>
        <v>78</v>
      </c>
      <c r="B87" s="11"/>
      <c r="C87" s="12" t="s">
        <v>47</v>
      </c>
      <c r="D87" s="11" t="s">
        <v>4</v>
      </c>
      <c r="E87" s="11">
        <v>30</v>
      </c>
      <c r="F87" s="11"/>
      <c r="G87" s="11"/>
      <c r="H87" s="8">
        <f t="shared" si="1"/>
        <v>30</v>
      </c>
      <c r="I87" s="11"/>
      <c r="J87" s="14">
        <f t="shared" si="4"/>
        <v>0</v>
      </c>
    </row>
    <row r="88" spans="1:10" ht="27.75" customHeight="1">
      <c r="A88" s="11">
        <f t="shared" si="6"/>
        <v>79</v>
      </c>
      <c r="B88" s="11"/>
      <c r="C88" s="13" t="s">
        <v>48</v>
      </c>
      <c r="D88" s="11" t="s">
        <v>4</v>
      </c>
      <c r="E88" s="11">
        <v>20</v>
      </c>
      <c r="F88" s="11"/>
      <c r="G88" s="11"/>
      <c r="H88" s="8">
        <f t="shared" si="1"/>
        <v>20</v>
      </c>
      <c r="I88" s="11"/>
      <c r="J88" s="14">
        <f t="shared" si="4"/>
        <v>0</v>
      </c>
    </row>
    <row r="89" spans="1:10" ht="15" customHeight="1">
      <c r="A89" s="11">
        <f t="shared" si="6"/>
        <v>80</v>
      </c>
      <c r="B89" s="11"/>
      <c r="C89" s="12" t="s">
        <v>15</v>
      </c>
      <c r="D89" s="11" t="s">
        <v>4</v>
      </c>
      <c r="E89" s="11">
        <v>20</v>
      </c>
      <c r="F89" s="11"/>
      <c r="G89" s="11"/>
      <c r="H89" s="8">
        <f t="shared" si="1"/>
        <v>20</v>
      </c>
      <c r="I89" s="11"/>
      <c r="J89" s="14">
        <f t="shared" si="4"/>
        <v>0</v>
      </c>
    </row>
    <row r="90" spans="1:10" ht="15" customHeight="1">
      <c r="A90" s="11">
        <f t="shared" si="6"/>
        <v>81</v>
      </c>
      <c r="B90" s="11"/>
      <c r="C90" s="12" t="s">
        <v>16</v>
      </c>
      <c r="D90" s="11" t="s">
        <v>7</v>
      </c>
      <c r="E90" s="11"/>
      <c r="F90" s="11">
        <v>1000</v>
      </c>
      <c r="G90" s="11">
        <v>2000</v>
      </c>
      <c r="H90" s="8">
        <f t="shared" si="1"/>
        <v>3000</v>
      </c>
      <c r="I90" s="11"/>
      <c r="J90" s="14">
        <f t="shared" si="4"/>
        <v>0</v>
      </c>
    </row>
    <row r="91" spans="1:10" ht="15" customHeight="1">
      <c r="A91" s="11">
        <f t="shared" si="6"/>
        <v>82</v>
      </c>
      <c r="B91" s="11"/>
      <c r="C91" s="12" t="s">
        <v>94</v>
      </c>
      <c r="D91" s="11" t="s">
        <v>7</v>
      </c>
      <c r="E91" s="11"/>
      <c r="F91" s="11">
        <v>400</v>
      </c>
      <c r="G91" s="11"/>
      <c r="H91" s="8">
        <f t="shared" si="1"/>
        <v>400</v>
      </c>
      <c r="I91" s="11"/>
      <c r="J91" s="14">
        <f t="shared" si="4"/>
        <v>0</v>
      </c>
    </row>
    <row r="92" spans="1:10" ht="15" customHeight="1">
      <c r="A92" s="11">
        <f t="shared" si="6"/>
        <v>83</v>
      </c>
      <c r="B92" s="11"/>
      <c r="C92" s="13" t="s">
        <v>49</v>
      </c>
      <c r="D92" s="11" t="s">
        <v>30</v>
      </c>
      <c r="E92" s="11">
        <v>60</v>
      </c>
      <c r="F92" s="11"/>
      <c r="G92" s="11"/>
      <c r="H92" s="8">
        <f t="shared" si="1"/>
        <v>60</v>
      </c>
      <c r="I92" s="11"/>
      <c r="J92" s="14">
        <f t="shared" si="4"/>
        <v>0</v>
      </c>
    </row>
    <row r="93" spans="1:10" ht="15" customHeight="1">
      <c r="A93" s="11">
        <f t="shared" si="6"/>
        <v>84</v>
      </c>
      <c r="B93" s="11"/>
      <c r="C93" s="13" t="s">
        <v>95</v>
      </c>
      <c r="D93" s="11" t="s">
        <v>4</v>
      </c>
      <c r="E93" s="11">
        <v>4</v>
      </c>
      <c r="F93" s="11"/>
      <c r="G93" s="11"/>
      <c r="H93" s="8">
        <f t="shared" si="1"/>
        <v>4</v>
      </c>
      <c r="I93" s="11"/>
      <c r="J93" s="14">
        <f t="shared" si="4"/>
        <v>0</v>
      </c>
    </row>
    <row r="94" spans="1:10" ht="15" customHeight="1">
      <c r="A94" s="11">
        <f t="shared" si="6"/>
        <v>85</v>
      </c>
      <c r="B94" s="11"/>
      <c r="C94" s="13" t="s">
        <v>54</v>
      </c>
      <c r="D94" s="11" t="s">
        <v>4</v>
      </c>
      <c r="E94" s="11">
        <v>10</v>
      </c>
      <c r="F94" s="11"/>
      <c r="G94" s="11"/>
      <c r="H94" s="8">
        <f t="shared" si="1"/>
        <v>10</v>
      </c>
      <c r="I94" s="11"/>
      <c r="J94" s="14">
        <f t="shared" si="4"/>
        <v>0</v>
      </c>
    </row>
    <row r="95" spans="1:10" ht="15" customHeight="1">
      <c r="A95" s="11">
        <f t="shared" si="6"/>
        <v>86</v>
      </c>
      <c r="B95" s="11"/>
      <c r="C95" s="13" t="s">
        <v>96</v>
      </c>
      <c r="D95" s="11" t="s">
        <v>4</v>
      </c>
      <c r="E95" s="11">
        <v>50</v>
      </c>
      <c r="F95" s="11">
        <v>100</v>
      </c>
      <c r="G95" s="11"/>
      <c r="H95" s="8">
        <f t="shared" si="1"/>
        <v>150</v>
      </c>
      <c r="I95" s="11"/>
      <c r="J95" s="14">
        <f t="shared" si="4"/>
        <v>0</v>
      </c>
    </row>
    <row r="96" spans="1:10" ht="15" customHeight="1">
      <c r="A96" s="11">
        <f t="shared" si="6"/>
        <v>87</v>
      </c>
      <c r="B96" s="11"/>
      <c r="C96" s="13" t="s">
        <v>51</v>
      </c>
      <c r="D96" s="11" t="s">
        <v>4</v>
      </c>
      <c r="E96" s="11">
        <v>30</v>
      </c>
      <c r="F96" s="11"/>
      <c r="G96" s="11"/>
      <c r="H96" s="8">
        <f t="shared" si="1"/>
        <v>30</v>
      </c>
      <c r="I96" s="11"/>
      <c r="J96" s="14">
        <f t="shared" si="4"/>
        <v>0</v>
      </c>
    </row>
    <row r="97" spans="1:10" ht="15" customHeight="1">
      <c r="A97" s="11">
        <f t="shared" si="6"/>
        <v>88</v>
      </c>
      <c r="B97" s="11"/>
      <c r="C97" s="13" t="s">
        <v>19</v>
      </c>
      <c r="D97" s="11" t="s">
        <v>4</v>
      </c>
      <c r="E97" s="11">
        <v>50</v>
      </c>
      <c r="F97" s="11"/>
      <c r="G97" s="11"/>
      <c r="H97" s="8">
        <f aca="true" t="shared" si="7" ref="H97:H113">E97+F97+G97</f>
        <v>50</v>
      </c>
      <c r="I97" s="11"/>
      <c r="J97" s="14">
        <f t="shared" si="4"/>
        <v>0</v>
      </c>
    </row>
    <row r="98" spans="1:10" ht="15" customHeight="1">
      <c r="A98" s="11">
        <f t="shared" si="6"/>
        <v>89</v>
      </c>
      <c r="B98" s="11"/>
      <c r="C98" s="13" t="s">
        <v>20</v>
      </c>
      <c r="D98" s="11" t="s">
        <v>4</v>
      </c>
      <c r="E98" s="11">
        <v>20</v>
      </c>
      <c r="F98" s="11"/>
      <c r="G98" s="11"/>
      <c r="H98" s="8">
        <f t="shared" si="7"/>
        <v>20</v>
      </c>
      <c r="I98" s="11"/>
      <c r="J98" s="14">
        <f aca="true" t="shared" si="8" ref="J98:J113">H98*I98</f>
        <v>0</v>
      </c>
    </row>
    <row r="99" spans="1:10" ht="27.75" customHeight="1">
      <c r="A99" s="11">
        <f t="shared" si="6"/>
        <v>90</v>
      </c>
      <c r="B99" s="11"/>
      <c r="C99" s="13" t="s">
        <v>97</v>
      </c>
      <c r="D99" s="11" t="s">
        <v>4</v>
      </c>
      <c r="E99" s="11">
        <v>2</v>
      </c>
      <c r="F99" s="11"/>
      <c r="G99" s="11"/>
      <c r="H99" s="8">
        <f t="shared" si="7"/>
        <v>2</v>
      </c>
      <c r="I99" s="11"/>
      <c r="J99" s="14">
        <f t="shared" si="8"/>
        <v>0</v>
      </c>
    </row>
    <row r="100" spans="1:10" ht="15" customHeight="1">
      <c r="A100" s="11">
        <f t="shared" si="6"/>
        <v>91</v>
      </c>
      <c r="B100" s="11"/>
      <c r="C100" s="13" t="s">
        <v>98</v>
      </c>
      <c r="D100" s="11" t="s">
        <v>4</v>
      </c>
      <c r="E100" s="11">
        <v>10</v>
      </c>
      <c r="F100" s="11"/>
      <c r="G100" s="11"/>
      <c r="H100" s="8">
        <f t="shared" si="7"/>
        <v>10</v>
      </c>
      <c r="I100" s="11"/>
      <c r="J100" s="14">
        <f t="shared" si="8"/>
        <v>0</v>
      </c>
    </row>
    <row r="101" spans="1:10" ht="15" customHeight="1">
      <c r="A101" s="11">
        <f t="shared" si="6"/>
        <v>92</v>
      </c>
      <c r="B101" s="11"/>
      <c r="C101" s="13" t="s">
        <v>99</v>
      </c>
      <c r="D101" s="11" t="s">
        <v>4</v>
      </c>
      <c r="E101" s="11">
        <v>5</v>
      </c>
      <c r="F101" s="11"/>
      <c r="G101" s="11"/>
      <c r="H101" s="8">
        <f t="shared" si="7"/>
        <v>5</v>
      </c>
      <c r="I101" s="11"/>
      <c r="J101" s="14">
        <f t="shared" si="8"/>
        <v>0</v>
      </c>
    </row>
    <row r="102" spans="1:10" ht="25.5" customHeight="1">
      <c r="A102" s="11">
        <f t="shared" si="6"/>
        <v>93</v>
      </c>
      <c r="B102" s="11"/>
      <c r="C102" s="13" t="s">
        <v>100</v>
      </c>
      <c r="D102" s="11" t="s">
        <v>30</v>
      </c>
      <c r="E102" s="11">
        <v>10</v>
      </c>
      <c r="F102" s="11"/>
      <c r="G102" s="11"/>
      <c r="H102" s="8">
        <f t="shared" si="7"/>
        <v>10</v>
      </c>
      <c r="I102" s="11"/>
      <c r="J102" s="14">
        <f t="shared" si="8"/>
        <v>0</v>
      </c>
    </row>
    <row r="103" spans="1:10" ht="25.5" customHeight="1">
      <c r="A103" s="11">
        <f t="shared" si="6"/>
        <v>94</v>
      </c>
      <c r="B103" s="11"/>
      <c r="C103" s="13" t="s">
        <v>52</v>
      </c>
      <c r="D103" s="11" t="s">
        <v>4</v>
      </c>
      <c r="E103" s="11">
        <v>10</v>
      </c>
      <c r="F103" s="11"/>
      <c r="G103" s="11"/>
      <c r="H103" s="8">
        <f t="shared" si="7"/>
        <v>10</v>
      </c>
      <c r="I103" s="11"/>
      <c r="J103" s="14">
        <f t="shared" si="8"/>
        <v>0</v>
      </c>
    </row>
    <row r="104" spans="1:10" ht="27.75" customHeight="1">
      <c r="A104" s="11">
        <f aca="true" t="shared" si="9" ref="A104:A114">A103+1</f>
        <v>95</v>
      </c>
      <c r="B104" s="11"/>
      <c r="C104" s="13" t="s">
        <v>53</v>
      </c>
      <c r="D104" s="11" t="s">
        <v>4</v>
      </c>
      <c r="E104" s="11">
        <v>10</v>
      </c>
      <c r="F104" s="11"/>
      <c r="G104" s="11"/>
      <c r="H104" s="8">
        <f t="shared" si="7"/>
        <v>10</v>
      </c>
      <c r="I104" s="11"/>
      <c r="J104" s="14">
        <f t="shared" si="8"/>
        <v>0</v>
      </c>
    </row>
    <row r="105" spans="1:10" ht="18.75" customHeight="1">
      <c r="A105" s="11">
        <f t="shared" si="9"/>
        <v>96</v>
      </c>
      <c r="B105" s="11"/>
      <c r="C105" s="13" t="s">
        <v>101</v>
      </c>
      <c r="D105" s="11" t="s">
        <v>4</v>
      </c>
      <c r="E105" s="11"/>
      <c r="F105" s="11">
        <v>1</v>
      </c>
      <c r="G105" s="11"/>
      <c r="H105" s="8">
        <f t="shared" si="7"/>
        <v>1</v>
      </c>
      <c r="I105" s="11"/>
      <c r="J105" s="14">
        <f t="shared" si="8"/>
        <v>0</v>
      </c>
    </row>
    <row r="106" spans="1:10" ht="15.75" customHeight="1">
      <c r="A106" s="11">
        <f t="shared" si="9"/>
        <v>97</v>
      </c>
      <c r="B106" s="11"/>
      <c r="C106" s="13" t="s">
        <v>102</v>
      </c>
      <c r="D106" s="11" t="s">
        <v>4</v>
      </c>
      <c r="E106" s="11"/>
      <c r="F106" s="11">
        <v>1</v>
      </c>
      <c r="G106" s="11"/>
      <c r="H106" s="8">
        <f t="shared" si="7"/>
        <v>1</v>
      </c>
      <c r="I106" s="11"/>
      <c r="J106" s="14">
        <f t="shared" si="8"/>
        <v>0</v>
      </c>
    </row>
    <row r="107" spans="1:10" ht="17.25" customHeight="1">
      <c r="A107" s="11">
        <f t="shared" si="9"/>
        <v>98</v>
      </c>
      <c r="B107" s="11"/>
      <c r="C107" s="13" t="s">
        <v>103</v>
      </c>
      <c r="D107" s="11" t="s">
        <v>4</v>
      </c>
      <c r="E107" s="11"/>
      <c r="F107" s="11">
        <v>1</v>
      </c>
      <c r="G107" s="11"/>
      <c r="H107" s="8">
        <f t="shared" si="7"/>
        <v>1</v>
      </c>
      <c r="I107" s="11"/>
      <c r="J107" s="14">
        <f t="shared" si="8"/>
        <v>0</v>
      </c>
    </row>
    <row r="108" spans="1:10" ht="15" customHeight="1">
      <c r="A108" s="11">
        <f t="shared" si="9"/>
        <v>99</v>
      </c>
      <c r="B108" s="11"/>
      <c r="C108" s="13" t="s">
        <v>104</v>
      </c>
      <c r="D108" s="11" t="s">
        <v>4</v>
      </c>
      <c r="E108" s="11"/>
      <c r="F108" s="11">
        <v>1</v>
      </c>
      <c r="G108" s="11"/>
      <c r="H108" s="8">
        <f t="shared" si="7"/>
        <v>1</v>
      </c>
      <c r="I108" s="11"/>
      <c r="J108" s="14">
        <f t="shared" si="8"/>
        <v>0</v>
      </c>
    </row>
    <row r="109" spans="1:10" ht="27" customHeight="1">
      <c r="A109" s="11">
        <f t="shared" si="9"/>
        <v>100</v>
      </c>
      <c r="B109" s="11"/>
      <c r="C109" s="13" t="s">
        <v>117</v>
      </c>
      <c r="D109" s="11" t="s">
        <v>4</v>
      </c>
      <c r="E109" s="11">
        <v>6</v>
      </c>
      <c r="F109" s="11"/>
      <c r="G109" s="11"/>
      <c r="H109" s="8">
        <f t="shared" si="7"/>
        <v>6</v>
      </c>
      <c r="I109" s="11"/>
      <c r="J109" s="14">
        <f t="shared" si="8"/>
        <v>0</v>
      </c>
    </row>
    <row r="110" spans="1:10" ht="27.75" customHeight="1">
      <c r="A110" s="11">
        <f t="shared" si="9"/>
        <v>101</v>
      </c>
      <c r="B110" s="11"/>
      <c r="C110" s="13" t="s">
        <v>115</v>
      </c>
      <c r="D110" s="11" t="s">
        <v>4</v>
      </c>
      <c r="E110" s="11">
        <v>7</v>
      </c>
      <c r="F110" s="11"/>
      <c r="G110" s="11"/>
      <c r="H110" s="8">
        <f t="shared" si="7"/>
        <v>7</v>
      </c>
      <c r="I110" s="11"/>
      <c r="J110" s="14">
        <f t="shared" si="8"/>
        <v>0</v>
      </c>
    </row>
    <row r="111" spans="1:10" ht="27.75" customHeight="1">
      <c r="A111" s="11">
        <f t="shared" si="9"/>
        <v>102</v>
      </c>
      <c r="B111" s="11"/>
      <c r="C111" s="13" t="s">
        <v>116</v>
      </c>
      <c r="D111" s="11" t="s">
        <v>4</v>
      </c>
      <c r="E111" s="11">
        <v>8</v>
      </c>
      <c r="F111" s="11"/>
      <c r="G111" s="11"/>
      <c r="H111" s="8">
        <f t="shared" si="7"/>
        <v>8</v>
      </c>
      <c r="I111" s="11"/>
      <c r="J111" s="14">
        <f t="shared" si="8"/>
        <v>0</v>
      </c>
    </row>
    <row r="112" spans="1:10" ht="18" customHeight="1">
      <c r="A112" s="11">
        <f t="shared" si="9"/>
        <v>103</v>
      </c>
      <c r="B112" s="11"/>
      <c r="C112" s="13" t="s">
        <v>118</v>
      </c>
      <c r="D112" s="11" t="s">
        <v>4</v>
      </c>
      <c r="E112" s="11">
        <v>5</v>
      </c>
      <c r="F112" s="11"/>
      <c r="G112" s="11"/>
      <c r="H112" s="8">
        <f t="shared" si="7"/>
        <v>5</v>
      </c>
      <c r="I112" s="11"/>
      <c r="J112" s="14">
        <f t="shared" si="8"/>
        <v>0</v>
      </c>
    </row>
    <row r="113" spans="1:10" ht="26.25" customHeight="1">
      <c r="A113" s="11">
        <f t="shared" si="9"/>
        <v>104</v>
      </c>
      <c r="B113" s="11"/>
      <c r="C113" s="13" t="s">
        <v>119</v>
      </c>
      <c r="D113" s="11" t="s">
        <v>4</v>
      </c>
      <c r="E113" s="11">
        <v>5</v>
      </c>
      <c r="F113" s="11"/>
      <c r="G113" s="11"/>
      <c r="H113" s="8">
        <f t="shared" si="7"/>
        <v>5</v>
      </c>
      <c r="I113" s="11"/>
      <c r="J113" s="14">
        <f t="shared" si="8"/>
        <v>0</v>
      </c>
    </row>
    <row r="114" spans="1:10" ht="26.25" customHeight="1">
      <c r="A114" s="11">
        <f t="shared" si="9"/>
        <v>105</v>
      </c>
      <c r="B114" s="11"/>
      <c r="C114" s="13" t="s">
        <v>120</v>
      </c>
      <c r="D114" s="11" t="s">
        <v>30</v>
      </c>
      <c r="E114" s="11"/>
      <c r="F114" s="11"/>
      <c r="G114" s="11">
        <v>260</v>
      </c>
      <c r="H114" s="8">
        <f>E114+F114+G114</f>
        <v>260</v>
      </c>
      <c r="I114" s="11"/>
      <c r="J114" s="14">
        <f>H114*I114</f>
        <v>0</v>
      </c>
    </row>
    <row r="115" spans="1:10" ht="15" customHeight="1">
      <c r="A115" s="11"/>
      <c r="B115" s="11"/>
      <c r="C115" s="13"/>
      <c r="D115" s="11"/>
      <c r="E115" s="11"/>
      <c r="F115" s="11"/>
      <c r="G115" s="11"/>
      <c r="H115" s="11"/>
      <c r="I115" s="11"/>
      <c r="J115" s="14"/>
    </row>
    <row r="116" spans="1:10" ht="19.5" customHeight="1">
      <c r="A116" s="25" t="s">
        <v>3</v>
      </c>
      <c r="B116" s="26"/>
      <c r="C116" s="26"/>
      <c r="D116" s="26"/>
      <c r="E116" s="26"/>
      <c r="F116" s="26"/>
      <c r="G116" s="26"/>
      <c r="H116" s="27"/>
      <c r="I116" s="9"/>
      <c r="J116" s="15">
        <f>SUM(J10:J115)</f>
        <v>0</v>
      </c>
    </row>
    <row r="117" spans="3:10" ht="15">
      <c r="C117" s="2"/>
      <c r="D117" s="2"/>
      <c r="E117" s="2"/>
      <c r="F117" s="2"/>
      <c r="G117" s="2"/>
      <c r="H117" s="4"/>
      <c r="I117" s="6"/>
      <c r="J117" s="4"/>
    </row>
    <row r="118" spans="3:10" ht="15.75" customHeight="1">
      <c r="C118" s="23" t="s">
        <v>125</v>
      </c>
      <c r="D118" s="23"/>
      <c r="E118" s="23"/>
      <c r="F118" s="23"/>
      <c r="G118" s="23"/>
      <c r="H118" s="23"/>
      <c r="I118" s="23"/>
      <c r="J118" s="23"/>
    </row>
    <row r="119" spans="3:10" ht="15">
      <c r="C119" s="2"/>
      <c r="D119" s="2"/>
      <c r="E119" s="2"/>
      <c r="F119" s="2"/>
      <c r="G119" s="2"/>
      <c r="H119" s="4"/>
      <c r="I119" s="6"/>
      <c r="J119" s="4"/>
    </row>
    <row r="120" spans="3:10" ht="15">
      <c r="C120" s="2"/>
      <c r="D120" s="2"/>
      <c r="E120" s="2"/>
      <c r="F120" s="2"/>
      <c r="G120" s="2"/>
      <c r="H120" s="4"/>
      <c r="I120" s="10"/>
      <c r="J120" s="4"/>
    </row>
    <row r="121" spans="3:10" ht="15">
      <c r="C121" s="2"/>
      <c r="D121" s="2"/>
      <c r="E121" s="2"/>
      <c r="F121" s="2"/>
      <c r="G121" s="2"/>
      <c r="H121" s="4"/>
      <c r="I121" s="4"/>
      <c r="J121" s="4"/>
    </row>
    <row r="122" spans="3:10" ht="15">
      <c r="C122" s="2"/>
      <c r="D122" s="2"/>
      <c r="E122" s="2"/>
      <c r="F122" s="2"/>
      <c r="G122" s="2"/>
      <c r="H122" s="4"/>
      <c r="I122" s="10"/>
      <c r="J122" s="4"/>
    </row>
    <row r="123" spans="3:10" ht="15">
      <c r="C123" s="2"/>
      <c r="D123" s="2"/>
      <c r="E123" s="2"/>
      <c r="F123" s="2"/>
      <c r="G123" s="2"/>
      <c r="H123" s="4"/>
      <c r="I123" s="10"/>
      <c r="J123" s="4"/>
    </row>
    <row r="124" spans="3:10" ht="15">
      <c r="C124" s="2"/>
      <c r="D124" s="2"/>
      <c r="E124" s="2"/>
      <c r="F124" s="2"/>
      <c r="G124" s="2"/>
      <c r="H124" s="4"/>
      <c r="I124" s="10"/>
      <c r="J124" s="4"/>
    </row>
    <row r="125" spans="3:10" ht="15">
      <c r="C125" s="2"/>
      <c r="D125" s="2"/>
      <c r="E125" s="2"/>
      <c r="F125" s="2"/>
      <c r="G125" s="2"/>
      <c r="H125" s="4"/>
      <c r="I125" s="10"/>
      <c r="J125" s="4"/>
    </row>
    <row r="126" spans="3:10" ht="15">
      <c r="C126" s="2"/>
      <c r="D126" s="2"/>
      <c r="E126" s="2"/>
      <c r="F126" s="2"/>
      <c r="G126" s="2"/>
      <c r="H126" s="4"/>
      <c r="I126" s="10"/>
      <c r="J126" s="4"/>
    </row>
    <row r="127" spans="3:10" ht="15">
      <c r="C127" s="2"/>
      <c r="D127" s="2"/>
      <c r="E127" s="2"/>
      <c r="F127" s="2"/>
      <c r="G127" s="2"/>
      <c r="H127" s="4"/>
      <c r="I127" s="10"/>
      <c r="J127" s="4"/>
    </row>
  </sheetData>
  <sheetProtection/>
  <mergeCells count="18">
    <mergeCell ref="C4:J4"/>
    <mergeCell ref="B7:B8"/>
    <mergeCell ref="G1:J1"/>
    <mergeCell ref="G2:J2"/>
    <mergeCell ref="C118:J118"/>
    <mergeCell ref="C3:J3"/>
    <mergeCell ref="A116:H116"/>
    <mergeCell ref="A5:J5"/>
    <mergeCell ref="A6:J6"/>
    <mergeCell ref="J7:J8"/>
    <mergeCell ref="A7:A8"/>
    <mergeCell ref="C7:C8"/>
    <mergeCell ref="E7:E8"/>
    <mergeCell ref="F7:F8"/>
    <mergeCell ref="G7:G8"/>
    <mergeCell ref="D7:D8"/>
    <mergeCell ref="H7:H8"/>
    <mergeCell ref="I7:I8"/>
  </mergeCells>
  <printOptions/>
  <pageMargins left="1.1811023622047245" right="0.3937007874015748" top="0.3937007874015748" bottom="0.3937007874015748" header="0" footer="0"/>
  <pageSetup firstPageNumber="1" useFirstPageNumber="1" fitToHeight="0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Niemczyk</dc:creator>
  <cp:keywords/>
  <dc:description/>
  <cp:lastModifiedBy>Filipowicz Violetta</cp:lastModifiedBy>
  <cp:lastPrinted>2022-05-24T12:15:42Z</cp:lastPrinted>
  <dcterms:created xsi:type="dcterms:W3CDTF">2005-08-02T10:39:15Z</dcterms:created>
  <dcterms:modified xsi:type="dcterms:W3CDTF">2022-06-02T09:49:36Z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9cd992c1-c86e-4f9f-9139-c39a919832aa</vt:lpwstr>
  </property>
  <property fmtid="{D5CDD505-2E9C-101B-9397-08002B2CF9AE}" pid="3" name="bjSaver">
    <vt:lpwstr>zGo3fHRpcKGr+7nIa3xJAaTxImgJtW6e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