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mateusz_bober_ie2023_pl/Documents/Pulpit/Dokumenty/AKREDYTACJE/Projekty/Zapytanie ofertowe_blankiety akredytacyjne/27.04.2023/"/>
    </mc:Choice>
  </mc:AlternateContent>
  <xr:revisionPtr revIDLastSave="1501" documentId="8_{17D32A1C-3FA3-4D9C-9FB4-82527463247C}" xr6:coauthVersionLast="47" xr6:coauthVersionMax="47" xr10:uidLastSave="{36870697-1875-4EA7-8F70-854A5FB9631C}"/>
  <bookViews>
    <workbookView xWindow="-108" yWindow="-108" windowWidth="23256" windowHeight="12576" xr2:uid="{2392FD56-6245-4757-AAF6-AF3DFCF6BB2F}"/>
  </bookViews>
  <sheets>
    <sheet name="cennik" sheetId="2" r:id="rId1"/>
  </sheets>
  <definedNames>
    <definedName name="_xlnm._FilterDatabase" localSheetId="0" hidden="1">cennik!$A$2:$G$29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G29" i="2"/>
  <c r="F29" i="2"/>
  <c r="G28" i="2"/>
  <c r="F28" i="2"/>
  <c r="G6" i="2"/>
  <c r="F6" i="2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" i="2"/>
  <c r="F5" i="2"/>
  <c r="F4" i="2"/>
  <c r="F3" i="2"/>
  <c r="F20" i="2"/>
  <c r="F21" i="2"/>
  <c r="F22" i="2"/>
  <c r="F23" i="2"/>
  <c r="F24" i="2"/>
  <c r="F27" i="2" l="1"/>
  <c r="F26" i="2"/>
  <c r="F25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<sst xmlns="http://schemas.openxmlformats.org/spreadsheetml/2006/main" count="35" uniqueCount="35">
  <si>
    <t xml:space="preserve">cena jednostkowa
 netto [PLN]
</t>
  </si>
  <si>
    <t>suma netto [PLN]</t>
  </si>
  <si>
    <t>l.p.</t>
  </si>
  <si>
    <t xml:space="preserve">
OPIS
</t>
  </si>
  <si>
    <t>razem:</t>
  </si>
  <si>
    <t>suma brutto [PLN]</t>
  </si>
  <si>
    <t>Naklejka – (wizualizacja akredytacji, różne wzory), wymiar: 8.5 x 11 cm - zgodnie ze specyfikacją opisaną w OPZ</t>
  </si>
  <si>
    <t>Naklejka imitująca opaskę akredytacyjną – pasek z naszym logo i napisem wzór, wymiar: 7.5 x 2.5 cm</t>
  </si>
  <si>
    <t>Naklejka z wizerunkiem kamizelki (różne wzory), wymiar: 6.5 x 7.5 cm - zgodnie ze specyfikacją opisaną w OPZ</t>
  </si>
  <si>
    <t>Naklejka (data/ kod sportu/ +/ SAD/ , wymiar: 6.9 x 6.9 cm - zgodnie ze specyfikacją opisaną w OPZ</t>
  </si>
  <si>
    <t>Naklejka ‘’LUB / OR’’, dzień/date, wymiar: 5 x 3 cm - zgodnie ze specyfikacją opisaną w OPZ</t>
  </si>
  <si>
    <t xml:space="preserve">	Wykonanie blankietów akredytacyjnych EGIAC osadzonych na arkuszach A4 - zgodnie ze specyfikacją opisaną w OPZ</t>
  </si>
  <si>
    <t xml:space="preserve">	Wykonanie holderów (pouch’y - zgodnie ze specyfikacją opisaną w OPZ)</t>
  </si>
  <si>
    <t xml:space="preserve">	Wykonanie pasków do holderów (pouch’y) - zgodnie ze specyfikacją opisaną w OPZ</t>
  </si>
  <si>
    <t xml:space="preserve">	Wykonanie blankietów pomocniczych Nominative PROXY CARD - zgodnie ze specyfikacją opisaną w OPZ</t>
  </si>
  <si>
    <t xml:space="preserve">	Wykonanie blankietów pomocniczych Transferable PROXY CARD - zgodnie ze specyfikacją opisaną w OPZ</t>
  </si>
  <si>
    <t xml:space="preserve">	Wykonanie blankietów pomocniczych SETUP PASS - zgodnie ze specyfikacją opisaną w OPZ</t>
  </si>
  <si>
    <t xml:space="preserve">	Wykonanie blankietów pomocniczych Training Access Pass - zgodnie ze specyfikacją opisaną w OPZ</t>
  </si>
  <si>
    <t xml:space="preserve">	Wykonanie blankietów pomocniczych AVL MEDIA PASS - zgodnie ze specyfikacją opisaną w OPZ</t>
  </si>
  <si>
    <t xml:space="preserve">	Wykonanie blankietów pomocniczych AVL NOC GUEST PASS - zgodnie ze specyfikacją opisaną w OPZ</t>
  </si>
  <si>
    <t xml:space="preserve">	Wykonanie blankietów pomocniczych STEWARD - SŁUŻBA PORZĄDKOWA - zgodnie ze specyfikacją opisaną w OPZ</t>
  </si>
  <si>
    <t xml:space="preserve">	Wykonanie blankietów pomocniczych STEWARD - SŁUŻBA INFORMACYJNA - zgodnie ze specyfikacją opisaną w OPZ</t>
  </si>
  <si>
    <t xml:space="preserve">	Wykonanie blankietów pomocniczych MEDICAL STAFF - zgodnie ze specyfikacją opisaną w OPZ</t>
  </si>
  <si>
    <t xml:space="preserve">	Wykonanie blankietów pomocniczych DELIVERY PASS - zgodnie ze specyfikacją opisaną w OPZ</t>
  </si>
  <si>
    <t xml:space="preserve">	Wykonanie blankietów pomocniczych SAD - zgodnie ze specyfikacją opisaną w OPZ</t>
  </si>
  <si>
    <r>
      <t xml:space="preserve">Wykonanie małych holderów (pouch’y) - (SETUP PASS, TAP, PROXY CARDS, MEDIA PASS, NOC GUEST PASS, DELIVERY PAS) - </t>
    </r>
    <r>
      <rPr>
        <sz val="9.5"/>
        <rFont val="Calibri"/>
        <family val="2"/>
        <charset val="238"/>
        <scheme val="minor"/>
      </rPr>
      <t>zgodnie ze specyfikacją opisaną w OPZ</t>
    </r>
  </si>
  <si>
    <t>Wykonanie plakatów akredytacyjnych ze zmienną grafiką  - zgodnie ze specyfikacją opisaną w OPZ</t>
  </si>
  <si>
    <t>Wykonanie naklejek RIGHT HOLDER’S CAMERA - zgodnie ze specyfikacją opisaną w OPZ</t>
  </si>
  <si>
    <t>Wykonanie naklejek NON-RIGHT HOLDER’S CAMERA - zgodnie ze specyfikacją opisaną w OPZ</t>
  </si>
  <si>
    <t>cena jednostkowa
 brutto [PLN]</t>
  </si>
  <si>
    <t>ilość sztuk</t>
  </si>
  <si>
    <t>Formularz cenowy dotyczący wykonania materiałów akredytacyjnych 
dla Igrzysk Europejskich Kraków-Małopolska 2023.</t>
  </si>
  <si>
    <t xml:space="preserve">Wykonanie blankietu pomocniczego ESCORT PASS </t>
  </si>
  <si>
    <t>Wykonanie naklejek DAILY PASS</t>
  </si>
  <si>
    <t>Wykonanie opasek akredytacyjnych na rękę – wersja papierowa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</si>
</sst>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1" fontId="3" fillId="3" borderId="2" xfId="0" applyNumberFormat="1" applyFont="1" applyFill="1" applyBorder="1"/>
    <xf numFmtId="164" fontId="3" fillId="3" borderId="2" xfId="0" applyNumberFormat="1" applyFont="1" applyFill="1" applyBorder="1"/>
    <xf numFmtId="1" fontId="3" fillId="4" borderId="2" xfId="0" applyNumberFormat="1" applyFont="1" applyFill="1" applyBorder="1"/>
    <xf numFmtId="164" fontId="3" fillId="4" borderId="2" xfId="0" applyNumberFormat="1" applyFont="1" applyFill="1" applyBorder="1"/>
    <xf numFmtId="1" fontId="3" fillId="5" borderId="2" xfId="0" applyNumberFormat="1" applyFont="1" applyFill="1" applyBorder="1"/>
    <xf numFmtId="164" fontId="3" fillId="5" borderId="2" xfId="0" applyNumberFormat="1" applyFont="1" applyFill="1" applyBorder="1"/>
    <xf numFmtId="1" fontId="3" fillId="6" borderId="2" xfId="0" applyNumberFormat="1" applyFont="1" applyFill="1" applyBorder="1"/>
    <xf numFmtId="164" fontId="3" fillId="6" borderId="2" xfId="0" applyNumberFormat="1" applyFont="1" applyFill="1" applyBorder="1"/>
    <xf numFmtId="1" fontId="3" fillId="7" borderId="2" xfId="0" applyNumberFormat="1" applyFont="1" applyFill="1" applyBorder="1"/>
    <xf numFmtId="164" fontId="3" fillId="7" borderId="2" xfId="0" applyNumberFormat="1" applyFont="1" applyFill="1" applyBorder="1"/>
    <xf numFmtId="1" fontId="3" fillId="8" borderId="2" xfId="0" applyNumberFormat="1" applyFont="1" applyFill="1" applyBorder="1"/>
    <xf numFmtId="164" fontId="3" fillId="8" borderId="2" xfId="0" applyNumberFormat="1" applyFont="1" applyFill="1" applyBorder="1"/>
    <xf numFmtId="0" fontId="0" fillId="0" borderId="2" xfId="0" applyBorder="1" applyAlignment="1">
      <alignment horizontal="center" vertical="center"/>
    </xf>
    <xf numFmtId="0" fontId="3" fillId="3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3" fillId="7" borderId="2" xfId="0" applyFont="1" applyFill="1" applyBorder="1"/>
    <xf numFmtId="0" fontId="3" fillId="8" borderId="2" xfId="0" applyFont="1" applyFill="1" applyBorder="1"/>
    <xf numFmtId="0" fontId="3" fillId="7" borderId="2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9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64" fontId="2" fillId="2" borderId="3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3" borderId="8" xfId="0" applyNumberFormat="1" applyFont="1" applyFill="1" applyBorder="1"/>
    <xf numFmtId="164" fontId="3" fillId="4" borderId="8" xfId="0" applyNumberFormat="1" applyFont="1" applyFill="1" applyBorder="1"/>
    <xf numFmtId="164" fontId="3" fillId="5" borderId="8" xfId="0" applyNumberFormat="1" applyFont="1" applyFill="1" applyBorder="1"/>
    <xf numFmtId="164" fontId="3" fillId="6" borderId="8" xfId="0" applyNumberFormat="1" applyFont="1" applyFill="1" applyBorder="1"/>
    <xf numFmtId="164" fontId="3" fillId="7" borderId="8" xfId="0" applyNumberFormat="1" applyFont="1" applyFill="1" applyBorder="1"/>
    <xf numFmtId="164" fontId="3" fillId="8" borderId="8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1" fontId="2" fillId="2" borderId="12" xfId="0" applyNumberFormat="1" applyFont="1" applyFill="1" applyBorder="1"/>
    <xf numFmtId="0" fontId="4" fillId="6" borderId="13" xfId="0" applyFont="1" applyFill="1" applyBorder="1" applyAlignment="1">
      <alignment horizontal="center"/>
    </xf>
    <xf numFmtId="0" fontId="3" fillId="6" borderId="14" xfId="0" applyFont="1" applyFill="1" applyBorder="1"/>
    <xf numFmtId="1" fontId="3" fillId="6" borderId="14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C1526"/>
      <color rgb="FF13223D"/>
      <color rgb="FFE98D05"/>
      <color rgb="FF1B3055"/>
      <color rgb="FF04427A"/>
      <color rgb="FFCC7B04"/>
      <color rgb="FFF1BF09"/>
      <color rgb="FF835407"/>
      <color rgb="FFA27800"/>
      <color rgb="FF9E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44E6-A6B1-4853-804A-5D0C370D2574}">
  <sheetPr>
    <pageSetUpPr fitToPage="1"/>
  </sheetPr>
  <dimension ref="A1:G30"/>
  <sheetViews>
    <sheetView tabSelected="1" zoomScale="88" zoomScaleNormal="88" workbookViewId="0">
      <selection activeCell="A3" sqref="A3:C29"/>
    </sheetView>
  </sheetViews>
  <sheetFormatPr defaultRowHeight="14.4" x14ac:dyDescent="0.3"/>
  <cols>
    <col min="1" max="1" width="9.21875" customWidth="1"/>
    <col min="2" max="2" width="133.77734375" customWidth="1"/>
    <col min="3" max="7" width="17.6640625" customWidth="1"/>
  </cols>
  <sheetData>
    <row r="1" spans="1:7" ht="49.8" customHeight="1" x14ac:dyDescent="0.3">
      <c r="A1" s="47" t="s">
        <v>31</v>
      </c>
      <c r="B1" s="48"/>
      <c r="C1" s="48"/>
      <c r="D1" s="48"/>
      <c r="E1" s="48"/>
      <c r="F1" s="48"/>
      <c r="G1" s="49"/>
    </row>
    <row r="2" spans="1:7" ht="31.8" customHeight="1" x14ac:dyDescent="0.3">
      <c r="A2" s="33" t="s">
        <v>2</v>
      </c>
      <c r="B2" s="14" t="s">
        <v>3</v>
      </c>
      <c r="C2" s="30" t="s">
        <v>30</v>
      </c>
      <c r="D2" s="31" t="s">
        <v>0</v>
      </c>
      <c r="E2" s="31" t="s">
        <v>29</v>
      </c>
      <c r="F2" s="14" t="s">
        <v>1</v>
      </c>
      <c r="G2" s="34" t="s">
        <v>5</v>
      </c>
    </row>
    <row r="3" spans="1:7" x14ac:dyDescent="0.3">
      <c r="A3" s="22">
        <v>1</v>
      </c>
      <c r="B3" s="15" t="s">
        <v>11</v>
      </c>
      <c r="C3" s="2">
        <v>38500</v>
      </c>
      <c r="D3" s="3">
        <v>0</v>
      </c>
      <c r="E3" s="3">
        <v>0</v>
      </c>
      <c r="F3" s="3">
        <f t="shared" ref="F3:F28" si="0">C3*D3</f>
        <v>0</v>
      </c>
      <c r="G3" s="35">
        <f>C3*E3</f>
        <v>0</v>
      </c>
    </row>
    <row r="4" spans="1:7" x14ac:dyDescent="0.3">
      <c r="A4" s="23">
        <v>2</v>
      </c>
      <c r="B4" s="16" t="s">
        <v>12</v>
      </c>
      <c r="C4" s="4">
        <v>38500</v>
      </c>
      <c r="D4" s="5">
        <v>0</v>
      </c>
      <c r="E4" s="5">
        <v>0</v>
      </c>
      <c r="F4" s="5">
        <f t="shared" si="0"/>
        <v>0</v>
      </c>
      <c r="G4" s="36">
        <f t="shared" ref="G4:G28" si="1">C4*E4</f>
        <v>0</v>
      </c>
    </row>
    <row r="5" spans="1:7" x14ac:dyDescent="0.3">
      <c r="A5" s="24">
        <v>3</v>
      </c>
      <c r="B5" s="17" t="s">
        <v>13</v>
      </c>
      <c r="C5" s="6">
        <v>58500</v>
      </c>
      <c r="D5" s="7">
        <v>0</v>
      </c>
      <c r="E5" s="7">
        <v>0</v>
      </c>
      <c r="F5" s="7">
        <f t="shared" si="0"/>
        <v>0</v>
      </c>
      <c r="G5" s="37">
        <f t="shared" si="1"/>
        <v>0</v>
      </c>
    </row>
    <row r="6" spans="1:7" x14ac:dyDescent="0.3">
      <c r="A6" s="24">
        <v>4</v>
      </c>
      <c r="B6" s="17" t="s">
        <v>32</v>
      </c>
      <c r="C6" s="6">
        <v>250</v>
      </c>
      <c r="D6" s="7">
        <v>0</v>
      </c>
      <c r="E6" s="7">
        <v>0</v>
      </c>
      <c r="F6" s="7">
        <f t="shared" si="0"/>
        <v>0</v>
      </c>
      <c r="G6" s="37">
        <f t="shared" si="1"/>
        <v>0</v>
      </c>
    </row>
    <row r="7" spans="1:7" x14ac:dyDescent="0.3">
      <c r="A7" s="25">
        <v>5</v>
      </c>
      <c r="B7" s="18" t="s">
        <v>14</v>
      </c>
      <c r="C7" s="8">
        <v>300</v>
      </c>
      <c r="D7" s="9">
        <v>0</v>
      </c>
      <c r="E7" s="9">
        <v>0</v>
      </c>
      <c r="F7" s="9">
        <f t="shared" si="0"/>
        <v>0</v>
      </c>
      <c r="G7" s="38">
        <f t="shared" si="1"/>
        <v>0</v>
      </c>
    </row>
    <row r="8" spans="1:7" x14ac:dyDescent="0.3">
      <c r="A8" s="26">
        <v>6</v>
      </c>
      <c r="B8" s="19" t="s">
        <v>15</v>
      </c>
      <c r="C8" s="10">
        <v>300</v>
      </c>
      <c r="D8" s="11">
        <v>0</v>
      </c>
      <c r="E8" s="11">
        <v>0</v>
      </c>
      <c r="F8" s="11">
        <f t="shared" si="0"/>
        <v>0</v>
      </c>
      <c r="G8" s="39">
        <f t="shared" si="1"/>
        <v>0</v>
      </c>
    </row>
    <row r="9" spans="1:7" x14ac:dyDescent="0.3">
      <c r="A9" s="25">
        <v>7</v>
      </c>
      <c r="B9" s="18" t="s">
        <v>16</v>
      </c>
      <c r="C9" s="8">
        <v>6000</v>
      </c>
      <c r="D9" s="9">
        <v>0</v>
      </c>
      <c r="E9" s="9">
        <v>0</v>
      </c>
      <c r="F9" s="9">
        <f t="shared" si="0"/>
        <v>0</v>
      </c>
      <c r="G9" s="38">
        <f t="shared" si="1"/>
        <v>0</v>
      </c>
    </row>
    <row r="10" spans="1:7" x14ac:dyDescent="0.3">
      <c r="A10" s="24">
        <v>8</v>
      </c>
      <c r="B10" s="17" t="s">
        <v>17</v>
      </c>
      <c r="C10" s="6">
        <v>500</v>
      </c>
      <c r="D10" s="7">
        <v>0</v>
      </c>
      <c r="E10" s="7">
        <v>0</v>
      </c>
      <c r="F10" s="7">
        <f t="shared" si="0"/>
        <v>0</v>
      </c>
      <c r="G10" s="37">
        <f t="shared" si="1"/>
        <v>0</v>
      </c>
    </row>
    <row r="11" spans="1:7" x14ac:dyDescent="0.3">
      <c r="A11" s="23">
        <v>9</v>
      </c>
      <c r="B11" s="16" t="s">
        <v>18</v>
      </c>
      <c r="C11" s="4">
        <v>500</v>
      </c>
      <c r="D11" s="5">
        <v>0</v>
      </c>
      <c r="E11" s="5">
        <v>0</v>
      </c>
      <c r="F11" s="5">
        <f t="shared" si="0"/>
        <v>0</v>
      </c>
      <c r="G11" s="36">
        <f t="shared" si="1"/>
        <v>0</v>
      </c>
    </row>
    <row r="12" spans="1:7" x14ac:dyDescent="0.3">
      <c r="A12" s="22">
        <v>10</v>
      </c>
      <c r="B12" s="15" t="s">
        <v>19</v>
      </c>
      <c r="C12" s="2">
        <v>9000</v>
      </c>
      <c r="D12" s="3">
        <v>0</v>
      </c>
      <c r="E12" s="3">
        <v>0</v>
      </c>
      <c r="F12" s="3">
        <f t="shared" si="0"/>
        <v>0</v>
      </c>
      <c r="G12" s="35">
        <f t="shared" si="1"/>
        <v>0</v>
      </c>
    </row>
    <row r="13" spans="1:7" x14ac:dyDescent="0.3">
      <c r="A13" s="27">
        <v>11</v>
      </c>
      <c r="B13" s="20" t="s">
        <v>20</v>
      </c>
      <c r="C13" s="12">
        <v>500</v>
      </c>
      <c r="D13" s="13">
        <v>0</v>
      </c>
      <c r="E13" s="13">
        <v>0</v>
      </c>
      <c r="F13" s="13">
        <f t="shared" si="0"/>
        <v>0</v>
      </c>
      <c r="G13" s="40">
        <f t="shared" si="1"/>
        <v>0</v>
      </c>
    </row>
    <row r="14" spans="1:7" x14ac:dyDescent="0.3">
      <c r="A14" s="22">
        <v>12</v>
      </c>
      <c r="B14" s="15" t="s">
        <v>21</v>
      </c>
      <c r="C14" s="2">
        <v>1400</v>
      </c>
      <c r="D14" s="3">
        <v>0</v>
      </c>
      <c r="E14" s="3">
        <v>0</v>
      </c>
      <c r="F14" s="3">
        <f t="shared" si="0"/>
        <v>0</v>
      </c>
      <c r="G14" s="35">
        <f t="shared" si="1"/>
        <v>0</v>
      </c>
    </row>
    <row r="15" spans="1:7" x14ac:dyDescent="0.3">
      <c r="A15" s="23">
        <v>13</v>
      </c>
      <c r="B15" s="16" t="s">
        <v>22</v>
      </c>
      <c r="C15" s="4">
        <v>500</v>
      </c>
      <c r="D15" s="5">
        <v>0</v>
      </c>
      <c r="E15" s="5">
        <v>0</v>
      </c>
      <c r="F15" s="5">
        <f t="shared" si="0"/>
        <v>0</v>
      </c>
      <c r="G15" s="36">
        <f t="shared" si="1"/>
        <v>0</v>
      </c>
    </row>
    <row r="16" spans="1:7" x14ac:dyDescent="0.3">
      <c r="A16" s="24">
        <v>14</v>
      </c>
      <c r="B16" s="17" t="s">
        <v>23</v>
      </c>
      <c r="C16" s="6">
        <v>500</v>
      </c>
      <c r="D16" s="7">
        <v>0</v>
      </c>
      <c r="E16" s="7">
        <v>0</v>
      </c>
      <c r="F16" s="7">
        <f t="shared" si="0"/>
        <v>0</v>
      </c>
      <c r="G16" s="37">
        <f t="shared" si="1"/>
        <v>0</v>
      </c>
    </row>
    <row r="17" spans="1:7" x14ac:dyDescent="0.3">
      <c r="A17" s="25">
        <v>15</v>
      </c>
      <c r="B17" s="18" t="s">
        <v>24</v>
      </c>
      <c r="C17" s="8">
        <v>7000</v>
      </c>
      <c r="D17" s="9">
        <v>0</v>
      </c>
      <c r="E17" s="9">
        <v>0</v>
      </c>
      <c r="F17" s="9">
        <f t="shared" si="0"/>
        <v>0</v>
      </c>
      <c r="G17" s="38">
        <f t="shared" si="1"/>
        <v>0</v>
      </c>
    </row>
    <row r="18" spans="1:7" x14ac:dyDescent="0.3">
      <c r="A18" s="26">
        <v>16</v>
      </c>
      <c r="B18" s="21" t="s">
        <v>25</v>
      </c>
      <c r="C18" s="10">
        <v>17100</v>
      </c>
      <c r="D18" s="11">
        <v>0</v>
      </c>
      <c r="E18" s="11">
        <v>0</v>
      </c>
      <c r="F18" s="11">
        <f t="shared" si="0"/>
        <v>0</v>
      </c>
      <c r="G18" s="39">
        <f t="shared" si="1"/>
        <v>0</v>
      </c>
    </row>
    <row r="19" spans="1:7" x14ac:dyDescent="0.3">
      <c r="A19" s="25">
        <v>17</v>
      </c>
      <c r="B19" s="18" t="s">
        <v>26</v>
      </c>
      <c r="C19" s="8">
        <v>2000</v>
      </c>
      <c r="D19" s="9">
        <v>0</v>
      </c>
      <c r="E19" s="9">
        <v>0</v>
      </c>
      <c r="F19" s="9">
        <f t="shared" si="0"/>
        <v>0</v>
      </c>
      <c r="G19" s="38">
        <f t="shared" si="1"/>
        <v>0</v>
      </c>
    </row>
    <row r="20" spans="1:7" x14ac:dyDescent="0.3">
      <c r="A20" s="24">
        <v>18</v>
      </c>
      <c r="B20" s="17" t="s">
        <v>6</v>
      </c>
      <c r="C20" s="6">
        <v>7500</v>
      </c>
      <c r="D20" s="7">
        <v>0</v>
      </c>
      <c r="E20" s="7">
        <v>0</v>
      </c>
      <c r="F20" s="7">
        <f t="shared" si="0"/>
        <v>0</v>
      </c>
      <c r="G20" s="37">
        <f t="shared" si="1"/>
        <v>0</v>
      </c>
    </row>
    <row r="21" spans="1:7" x14ac:dyDescent="0.3">
      <c r="A21" s="23">
        <v>19</v>
      </c>
      <c r="B21" s="16" t="s">
        <v>8</v>
      </c>
      <c r="C21" s="4">
        <v>7500</v>
      </c>
      <c r="D21" s="5">
        <v>0</v>
      </c>
      <c r="E21" s="5">
        <v>0</v>
      </c>
      <c r="F21" s="5">
        <f t="shared" si="0"/>
        <v>0</v>
      </c>
      <c r="G21" s="36">
        <f t="shared" si="1"/>
        <v>0</v>
      </c>
    </row>
    <row r="22" spans="1:7" x14ac:dyDescent="0.3">
      <c r="A22" s="22">
        <v>20</v>
      </c>
      <c r="B22" s="15" t="s">
        <v>9</v>
      </c>
      <c r="C22" s="2">
        <v>7500</v>
      </c>
      <c r="D22" s="3">
        <v>0</v>
      </c>
      <c r="E22" s="3">
        <v>0</v>
      </c>
      <c r="F22" s="3">
        <f t="shared" si="0"/>
        <v>0</v>
      </c>
      <c r="G22" s="35">
        <f t="shared" si="1"/>
        <v>0</v>
      </c>
    </row>
    <row r="23" spans="1:7" x14ac:dyDescent="0.3">
      <c r="A23" s="27">
        <v>21</v>
      </c>
      <c r="B23" s="20" t="s">
        <v>10</v>
      </c>
      <c r="C23" s="12">
        <v>7500</v>
      </c>
      <c r="D23" s="13">
        <v>0</v>
      </c>
      <c r="E23" s="13">
        <v>0</v>
      </c>
      <c r="F23" s="13">
        <f t="shared" si="0"/>
        <v>0</v>
      </c>
      <c r="G23" s="40">
        <f t="shared" si="1"/>
        <v>0</v>
      </c>
    </row>
    <row r="24" spans="1:7" x14ac:dyDescent="0.3">
      <c r="A24" s="22">
        <v>22</v>
      </c>
      <c r="B24" s="15" t="s">
        <v>7</v>
      </c>
      <c r="C24" s="2">
        <v>7500</v>
      </c>
      <c r="D24" s="3">
        <v>0</v>
      </c>
      <c r="E24" s="3">
        <v>0</v>
      </c>
      <c r="F24" s="3">
        <f t="shared" si="0"/>
        <v>0</v>
      </c>
      <c r="G24" s="35">
        <f t="shared" si="1"/>
        <v>0</v>
      </c>
    </row>
    <row r="25" spans="1:7" x14ac:dyDescent="0.3">
      <c r="A25" s="23">
        <v>23</v>
      </c>
      <c r="B25" s="16" t="s">
        <v>34</v>
      </c>
      <c r="C25" s="4">
        <v>5000</v>
      </c>
      <c r="D25" s="5">
        <v>0</v>
      </c>
      <c r="E25" s="5">
        <v>0</v>
      </c>
      <c r="F25" s="5">
        <f t="shared" si="0"/>
        <v>0</v>
      </c>
      <c r="G25" s="36">
        <f t="shared" si="1"/>
        <v>0</v>
      </c>
    </row>
    <row r="26" spans="1:7" x14ac:dyDescent="0.3">
      <c r="A26" s="24">
        <v>24</v>
      </c>
      <c r="B26" s="17" t="s">
        <v>27</v>
      </c>
      <c r="C26" s="6">
        <v>500</v>
      </c>
      <c r="D26" s="7">
        <v>0</v>
      </c>
      <c r="E26" s="7">
        <v>0</v>
      </c>
      <c r="F26" s="7">
        <f t="shared" si="0"/>
        <v>0</v>
      </c>
      <c r="G26" s="37">
        <f t="shared" si="1"/>
        <v>0</v>
      </c>
    </row>
    <row r="27" spans="1:7" x14ac:dyDescent="0.3">
      <c r="A27" s="25">
        <v>25</v>
      </c>
      <c r="B27" s="18" t="s">
        <v>28</v>
      </c>
      <c r="C27" s="8">
        <v>500</v>
      </c>
      <c r="D27" s="9">
        <v>0</v>
      </c>
      <c r="E27" s="9">
        <v>0</v>
      </c>
      <c r="F27" s="9">
        <f t="shared" si="0"/>
        <v>0</v>
      </c>
      <c r="G27" s="38">
        <f t="shared" si="1"/>
        <v>0</v>
      </c>
    </row>
    <row r="28" spans="1:7" x14ac:dyDescent="0.3">
      <c r="A28" s="44">
        <v>26</v>
      </c>
      <c r="B28" s="45" t="s">
        <v>33</v>
      </c>
      <c r="C28" s="46">
        <v>3500</v>
      </c>
      <c r="D28" s="9">
        <v>0</v>
      </c>
      <c r="E28" s="9">
        <v>0</v>
      </c>
      <c r="F28" s="9">
        <f t="shared" si="0"/>
        <v>0</v>
      </c>
      <c r="G28" s="38">
        <f t="shared" si="1"/>
        <v>0</v>
      </c>
    </row>
    <row r="29" spans="1:7" ht="15" thickBot="1" x14ac:dyDescent="0.35">
      <c r="A29" s="41"/>
      <c r="B29" s="42" t="s">
        <v>4</v>
      </c>
      <c r="C29" s="43">
        <f>C3+C4+C5+C6+C7+C8+C9+C10+C11+C12+C13+C14+C15+C16+C17+C18+C19+C20+C21+C22+C23+C24+C25+C26+C27+C28</f>
        <v>228350</v>
      </c>
      <c r="D29" s="29"/>
      <c r="E29" s="29"/>
      <c r="F29" s="32">
        <f>F3+F4+F5+F6+F7+F8+F9+F10+F11+F12+F13+F14+F15+F16+F17+F18+F19+F20+F21+F22+F23+F24+F25+F26+F27+F28</f>
        <v>0</v>
      </c>
      <c r="G29" s="28">
        <f>G3+G4+G5+G6+G7+G8+G9+G10+G11+G12+G13+G14+G15+G16+G17+G18+G19+G20+G21+G22+G23+G24+G25+G26+G27+G28</f>
        <v>0</v>
      </c>
    </row>
    <row r="30" spans="1:7" x14ac:dyDescent="0.3">
      <c r="A30" s="1"/>
    </row>
  </sheetData>
  <autoFilter ref="A2:G29" xr:uid="{DA4244E6-A6B1-4853-804A-5D0C370D2574}"/>
  <mergeCells count="1">
    <mergeCell ref="A1:G1"/>
  </mergeCells>
  <phoneticPr fontId="6" type="noConversion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Bober</dc:creator>
  <cp:lastModifiedBy>Mateusz Bober</cp:lastModifiedBy>
  <cp:lastPrinted>2023-04-07T10:22:44Z</cp:lastPrinted>
  <dcterms:created xsi:type="dcterms:W3CDTF">2023-02-17T10:21:38Z</dcterms:created>
  <dcterms:modified xsi:type="dcterms:W3CDTF">2023-04-27T17:33:55Z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2023-02-17T10:32:34Z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c176a67b-2aa3-418b-9504-2a2cbba4447d</vt:lpwstr>
  </property>
  <property fmtid="{D5CDD505-2E9C-101B-9397-08002B2CF9AE}" pid="8" name="MSIP_Label_defa4170-0d19-0005-0004-bc88714345d2_ContentBits">
    <vt:lpwstr>0</vt:lpwstr>
  </property>
</Properties>
</file>