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Część 1 Nabiał i mleko" sheetId="1" r:id="rId1"/>
    <sheet name="Część 2 Mrożonki i przetwory" sheetId="2" r:id="rId2"/>
  </sheets>
  <definedNames/>
  <calcPr fullCalcOnLoad="1"/>
</workbook>
</file>

<file path=xl/sharedStrings.xml><?xml version="1.0" encoding="utf-8"?>
<sst xmlns="http://schemas.openxmlformats.org/spreadsheetml/2006/main" count="148" uniqueCount="80">
  <si>
    <t>Lp.</t>
  </si>
  <si>
    <t>Wyszczególnienie</t>
  </si>
  <si>
    <t>Ilość</t>
  </si>
  <si>
    <t>Cena jednost. netto</t>
  </si>
  <si>
    <t>Warość netto</t>
  </si>
  <si>
    <t>Wartość brutto</t>
  </si>
  <si>
    <t>RAZEM:</t>
  </si>
  <si>
    <t>Ser żółty (typu gouda)</t>
  </si>
  <si>
    <t>Ser żółty (typu salami)</t>
  </si>
  <si>
    <t>Ser żółty typu dziurawiec</t>
  </si>
  <si>
    <t>Ser żółty typu morski</t>
  </si>
  <si>
    <t>Ser żółty EDAMSKI</t>
  </si>
  <si>
    <t>Ser żółty wędzony</t>
  </si>
  <si>
    <t>Margaryna do pieczenia typu KASIA</t>
  </si>
  <si>
    <t>Margaryna mleczna</t>
  </si>
  <si>
    <t>Pyzy z mięsem</t>
  </si>
  <si>
    <t>Pyzy ziemniaczane</t>
  </si>
  <si>
    <t>Mrożonka wiosenna 7 skład.</t>
  </si>
  <si>
    <t>Mrożonka bukiet warzyw</t>
  </si>
  <si>
    <t>Pierogi z serem</t>
  </si>
  <si>
    <t>Pierogi ruskie</t>
  </si>
  <si>
    <t>Jedn. miary</t>
  </si>
  <si>
    <t>kg</t>
  </si>
  <si>
    <t>l</t>
  </si>
  <si>
    <t>szt.</t>
  </si>
  <si>
    <t>VAT - %</t>
  </si>
  <si>
    <t>Masło smakowe typu smaksełko po 100g</t>
  </si>
  <si>
    <t>Ser biały półtłusty</t>
  </si>
  <si>
    <t>Ser żółty typu rolada ustrzycka</t>
  </si>
  <si>
    <t>Knedle z truskawkami</t>
  </si>
  <si>
    <t>Ćwiartka z kurczaka mrożona</t>
  </si>
  <si>
    <t>Mrożonka włoszczyzna paski</t>
  </si>
  <si>
    <t>Fasola mrożona szparagowa</t>
  </si>
  <si>
    <t>Maślanka  1l</t>
  </si>
  <si>
    <t>Lody różne w kubku po 200 ml</t>
  </si>
  <si>
    <t>Lody różne na patyku po 110 ml</t>
  </si>
  <si>
    <t>Serek homogenizowany po 150 g typu Danio</t>
  </si>
  <si>
    <t>Jogurt owocowy po 150 g typu Jogobella</t>
  </si>
  <si>
    <t>Serek typu mój ulubiony po 450 g</t>
  </si>
  <si>
    <t>Malina mrożona</t>
  </si>
  <si>
    <t>Szpinak rozdrobniony</t>
  </si>
  <si>
    <t>UWAGA dotycząca wypełniania formularza cenowego!</t>
  </si>
  <si>
    <t xml:space="preserve">W formularzu cenowym należy uzupełnić kolumnę 5 (cena jednostkowa netto) oraz kolumnę 7 (podatek VAT) wpisując odpowiednią </t>
  </si>
  <si>
    <t>RAZEM wartość brutto należy przenieść do formularza oferty (pkt. 4 odpowiadający części zamówienia).</t>
  </si>
  <si>
    <t>Mrożonka kompotowa</t>
  </si>
  <si>
    <t>Kalafior mrożony</t>
  </si>
  <si>
    <t>Truskawka mrożona</t>
  </si>
  <si>
    <t>Czarna porzeczka mrożona</t>
  </si>
  <si>
    <t>Mrożone leczo</t>
  </si>
  <si>
    <t>Koncentrat owocowy po 5 l (Kanister) bez syntetycznych barwników i substancji słodzących</t>
  </si>
  <si>
    <t>Ser żółty dziurawiec typu RYCKI</t>
  </si>
  <si>
    <t xml:space="preserve">szt. </t>
  </si>
  <si>
    <t>Ser kanapkowy typu Łaciaty 135 g (różne smaki)</t>
  </si>
  <si>
    <t>Lody różne rożek po 110 ml</t>
  </si>
  <si>
    <r>
      <t>liczbę; w przypadku ceny jednostkowej netto</t>
    </r>
    <r>
      <rPr>
        <b/>
        <u val="single"/>
        <sz val="8"/>
        <color indexed="8"/>
        <rFont val="Calibri"/>
        <family val="2"/>
      </rPr>
      <t xml:space="preserve"> z dwoma miejscami po przecinku</t>
    </r>
    <r>
      <rPr>
        <sz val="8"/>
        <color indexed="8"/>
        <rFont val="Calibri"/>
        <family val="2"/>
      </rPr>
      <t xml:space="preserve">. Pozostałe kolumny przeliczą się automatycznie. </t>
    </r>
  </si>
  <si>
    <t>Śmietana 30%  po 200 g</t>
  </si>
  <si>
    <t>Ser topiony kostka kremowy 100 g</t>
  </si>
  <si>
    <t>Masło extra min 82% tłuszczu zwierzęcego pakowane po 200 g</t>
  </si>
  <si>
    <t>Serek typu Almette 150 g</t>
  </si>
  <si>
    <t>Szczaw konserwowy po 320 g</t>
  </si>
  <si>
    <t>Jabłka prażone "szarlotka"  - 11 kg</t>
  </si>
  <si>
    <t>Jagoda mrożona</t>
  </si>
  <si>
    <t>Śmietana 18%  po 400 g</t>
  </si>
  <si>
    <t>Kefir  380 g</t>
  </si>
  <si>
    <t>Serek wiejski 150 g</t>
  </si>
  <si>
    <t>Mleko 2% tłuszczu - 1l</t>
  </si>
  <si>
    <t>Mleko 3,2%  tłuszczu  - 1 l typu Łaciate</t>
  </si>
  <si>
    <t>Ser biały mielony 1 kg (różne smaki)</t>
  </si>
  <si>
    <t>Jogurt naturalny po 150 g min. 3% tłuszczu w 100 g produktu</t>
  </si>
  <si>
    <t>Margaryna z masłem do smarowania pieczywa min. 5% masła</t>
  </si>
  <si>
    <t>Podpisać kwalifikowalnym podpisem elektronicznym, podpisem zaufanym lub podpisem osobistym.</t>
  </si>
  <si>
    <t>Wypełniać  i załączyć do oferty formularze asortymentowo - cenowe na te części zamówienia, na które składana jest oferta.</t>
  </si>
  <si>
    <t>Serek kanapkowy po 150 g Ipomazanka)</t>
  </si>
  <si>
    <t>szt</t>
  </si>
  <si>
    <t>Serek waniliowy</t>
  </si>
  <si>
    <t>Groszek mrożony</t>
  </si>
  <si>
    <t>przed wprowadzeniem szczególnych rozwiązań.</t>
  </si>
  <si>
    <t xml:space="preserve">Do kalkulacji ceny  przyjąć podatek VAT, który należałoby zastosować bez obowiązywania tarczy inflacyjnej, </t>
  </si>
  <si>
    <t xml:space="preserve">Część 1. Nabiał i mleko </t>
  </si>
  <si>
    <t>Część 2. Mrożonki i przetwory warzywno - owocowe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</si>
</sst>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&quot;zł&quot;"/>
    <numFmt numFmtId="168" formatCode="[$€-2]\ #,##0.0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u val="single"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66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7" fontId="47" fillId="0" borderId="10" xfId="0" applyNumberFormat="1" applyFont="1" applyBorder="1" applyAlignment="1">
      <alignment/>
    </xf>
    <xf numFmtId="167" fontId="47" fillId="0" borderId="10" xfId="0" applyNumberFormat="1" applyFont="1" applyBorder="1" applyAlignment="1">
      <alignment vertical="center"/>
    </xf>
    <xf numFmtId="167" fontId="47" fillId="0" borderId="10" xfId="0" applyNumberFormat="1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167" fontId="48" fillId="0" borderId="10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9" fontId="24" fillId="0" borderId="10" xfId="0" applyNumberFormat="1" applyFont="1" applyBorder="1" applyAlignment="1">
      <alignment horizontal="center" vertical="center"/>
    </xf>
    <xf numFmtId="167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Border="1" applyAlignment="1">
      <alignment horizontal="right" vertical="center"/>
    </xf>
    <xf numFmtId="167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vertical="center"/>
    </xf>
    <xf numFmtId="2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shrinkToFit="1"/>
    </xf>
    <xf numFmtId="0" fontId="53" fillId="0" borderId="0" xfId="0" applyFont="1" applyAlignment="1">
      <alignment/>
    </xf>
    <xf numFmtId="3" fontId="52" fillId="33" borderId="10" xfId="0" applyNumberFormat="1" applyFont="1" applyFill="1" applyBorder="1" applyAlignment="1">
      <alignment horizontal="right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167" fontId="54" fillId="33" borderId="10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Layout" workbookViewId="0" topLeftCell="A38">
      <selection activeCell="G15" sqref="G15"/>
    </sheetView>
  </sheetViews>
  <sheetFormatPr defaultColWidth="9.140625" defaultRowHeight="15"/>
  <cols>
    <col min="1" max="1" width="4.140625" style="0" bestFit="1" customWidth="1"/>
    <col min="2" max="2" width="32.57421875" style="0" customWidth="1"/>
    <col min="3" max="3" width="5.7109375" style="0" bestFit="1" customWidth="1"/>
    <col min="4" max="4" width="5.140625" style="0" bestFit="1" customWidth="1"/>
    <col min="5" max="5" width="6.57421875" style="0" customWidth="1"/>
    <col min="6" max="6" width="10.8515625" style="0" customWidth="1"/>
    <col min="7" max="7" width="6.57421875" style="0" bestFit="1" customWidth="1"/>
    <col min="8" max="8" width="11.140625" style="0" customWidth="1"/>
  </cols>
  <sheetData>
    <row r="1" spans="1:8" ht="15">
      <c r="A1" s="45" t="s">
        <v>78</v>
      </c>
      <c r="B1" s="45"/>
      <c r="C1" s="45"/>
      <c r="D1" s="45"/>
      <c r="E1" s="45"/>
      <c r="F1" s="45"/>
      <c r="G1" s="45"/>
      <c r="H1" s="45"/>
    </row>
    <row r="2" spans="1:8" ht="15">
      <c r="A2" s="41"/>
      <c r="B2" s="41"/>
      <c r="C2" s="41"/>
      <c r="D2" s="41"/>
      <c r="E2" s="41"/>
      <c r="F2" s="41"/>
      <c r="G2" s="41"/>
      <c r="H2" s="41"/>
    </row>
    <row r="3" spans="1:8" ht="15">
      <c r="A3" s="23" t="s">
        <v>41</v>
      </c>
      <c r="B3" s="24"/>
      <c r="C3" s="41"/>
      <c r="D3" s="41"/>
      <c r="E3" s="41"/>
      <c r="F3" s="41"/>
      <c r="G3" s="41"/>
      <c r="H3" s="41"/>
    </row>
    <row r="4" spans="1:8" ht="15">
      <c r="A4" s="24" t="s">
        <v>42</v>
      </c>
      <c r="B4" s="24"/>
      <c r="C4" s="41"/>
      <c r="D4" s="41"/>
      <c r="E4" s="41"/>
      <c r="F4" s="41"/>
      <c r="G4" s="41"/>
      <c r="H4" s="41"/>
    </row>
    <row r="5" spans="1:8" ht="15">
      <c r="A5" s="24" t="s">
        <v>54</v>
      </c>
      <c r="B5" s="24"/>
      <c r="C5" s="41"/>
      <c r="D5" s="41"/>
      <c r="E5" s="41"/>
      <c r="F5" s="41"/>
      <c r="G5" s="41"/>
      <c r="H5" s="41"/>
    </row>
    <row r="6" spans="1:8" ht="15">
      <c r="A6" s="24" t="s">
        <v>43</v>
      </c>
      <c r="B6" s="24"/>
      <c r="C6" s="41"/>
      <c r="D6" s="41"/>
      <c r="E6" s="41"/>
      <c r="F6" s="41"/>
      <c r="G6" s="41"/>
      <c r="H6" s="41"/>
    </row>
    <row r="7" spans="1:8" ht="15">
      <c r="A7" s="24" t="s">
        <v>71</v>
      </c>
      <c r="B7" s="24"/>
      <c r="C7" s="41"/>
      <c r="D7" s="41"/>
      <c r="E7" s="41"/>
      <c r="F7" s="41"/>
      <c r="G7" s="41"/>
      <c r="H7" s="41"/>
    </row>
    <row r="8" spans="1:8" ht="15">
      <c r="A8" s="40" t="s">
        <v>77</v>
      </c>
      <c r="B8" s="24"/>
      <c r="C8" s="41"/>
      <c r="D8" s="41"/>
      <c r="E8" s="41"/>
      <c r="F8" s="41"/>
      <c r="G8" s="41"/>
      <c r="H8" s="41"/>
    </row>
    <row r="9" spans="1:8" ht="15">
      <c r="A9" s="40" t="s">
        <v>76</v>
      </c>
      <c r="B9" s="24"/>
      <c r="C9" s="41"/>
      <c r="D9" s="41"/>
      <c r="E9" s="41"/>
      <c r="F9" s="41"/>
      <c r="G9" s="41"/>
      <c r="H9" s="41"/>
    </row>
    <row r="10" spans="1:8" ht="15">
      <c r="A10" s="33" t="s">
        <v>70</v>
      </c>
      <c r="C10" s="41"/>
      <c r="D10" s="41"/>
      <c r="E10" s="41"/>
      <c r="F10" s="41"/>
      <c r="G10" s="41"/>
      <c r="H10" s="41"/>
    </row>
    <row r="11" spans="1:8" ht="15">
      <c r="A11" s="41"/>
      <c r="B11" s="41"/>
      <c r="C11" s="41"/>
      <c r="D11" s="41"/>
      <c r="E11" s="41"/>
      <c r="F11" s="41"/>
      <c r="G11" s="41"/>
      <c r="H11" s="41"/>
    </row>
    <row r="12" spans="1:8" ht="15">
      <c r="A12" s="13"/>
      <c r="B12" s="15"/>
      <c r="C12" s="16"/>
      <c r="D12" s="16"/>
      <c r="E12" s="16"/>
      <c r="F12" s="16"/>
      <c r="G12" s="15"/>
      <c r="H12" s="14"/>
    </row>
    <row r="13" spans="1:8" ht="36.75">
      <c r="A13" s="4" t="s">
        <v>0</v>
      </c>
      <c r="B13" s="5" t="s">
        <v>1</v>
      </c>
      <c r="C13" s="6" t="s">
        <v>2</v>
      </c>
      <c r="D13" s="8" t="s">
        <v>21</v>
      </c>
      <c r="E13" s="7" t="s">
        <v>3</v>
      </c>
      <c r="F13" s="8" t="s">
        <v>4</v>
      </c>
      <c r="G13" s="9" t="s">
        <v>25</v>
      </c>
      <c r="H13" s="9" t="s">
        <v>5</v>
      </c>
    </row>
    <row r="14" spans="1:8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</row>
    <row r="15" spans="1:8" ht="15">
      <c r="A15" s="2">
        <v>1</v>
      </c>
      <c r="B15" s="28" t="s">
        <v>27</v>
      </c>
      <c r="C15" s="36">
        <v>1400</v>
      </c>
      <c r="D15" s="35" t="s">
        <v>22</v>
      </c>
      <c r="E15" s="11"/>
      <c r="F15" s="11">
        <f>ROUND(E15*C15,2)</f>
        <v>0</v>
      </c>
      <c r="G15" s="3"/>
      <c r="H15" s="11">
        <f>ROUND(F15+F15*G15,2)</f>
        <v>0</v>
      </c>
    </row>
    <row r="16" spans="1:8" ht="15">
      <c r="A16" s="2">
        <v>2</v>
      </c>
      <c r="B16" s="28" t="s">
        <v>56</v>
      </c>
      <c r="C16" s="36">
        <v>400</v>
      </c>
      <c r="D16" s="35" t="s">
        <v>22</v>
      </c>
      <c r="E16" s="11"/>
      <c r="F16" s="11">
        <f aca="true" t="shared" si="0" ref="F16:F44">ROUND(E16*C16,2)</f>
        <v>0</v>
      </c>
      <c r="G16" s="3"/>
      <c r="H16" s="11">
        <f aca="true" t="shared" si="1" ref="H16:H44">ROUND(F16+F16*G16,2)</f>
        <v>0</v>
      </c>
    </row>
    <row r="17" spans="1:8" ht="15">
      <c r="A17" s="2">
        <v>3</v>
      </c>
      <c r="B17" s="28" t="s">
        <v>36</v>
      </c>
      <c r="C17" s="36">
        <v>200</v>
      </c>
      <c r="D17" s="35" t="s">
        <v>22</v>
      </c>
      <c r="E17" s="11"/>
      <c r="F17" s="11">
        <f t="shared" si="0"/>
        <v>0</v>
      </c>
      <c r="G17" s="3"/>
      <c r="H17" s="11">
        <f t="shared" si="1"/>
        <v>0</v>
      </c>
    </row>
    <row r="18" spans="1:8" ht="15">
      <c r="A18" s="2">
        <v>4</v>
      </c>
      <c r="B18" s="28" t="s">
        <v>62</v>
      </c>
      <c r="C18" s="36">
        <v>500</v>
      </c>
      <c r="D18" s="35" t="s">
        <v>22</v>
      </c>
      <c r="E18" s="11"/>
      <c r="F18" s="11">
        <f t="shared" si="0"/>
        <v>0</v>
      </c>
      <c r="G18" s="3"/>
      <c r="H18" s="11">
        <f t="shared" si="1"/>
        <v>0</v>
      </c>
    </row>
    <row r="19" spans="1:8" ht="15">
      <c r="A19" s="2">
        <v>5</v>
      </c>
      <c r="B19" s="28" t="s">
        <v>55</v>
      </c>
      <c r="C19" s="36">
        <v>500</v>
      </c>
      <c r="D19" s="35" t="s">
        <v>22</v>
      </c>
      <c r="E19" s="11"/>
      <c r="F19" s="11">
        <f t="shared" si="0"/>
        <v>0</v>
      </c>
      <c r="G19" s="3"/>
      <c r="H19" s="11">
        <f t="shared" si="1"/>
        <v>0</v>
      </c>
    </row>
    <row r="20" spans="1:8" ht="24">
      <c r="A20" s="2">
        <v>6</v>
      </c>
      <c r="B20" s="29" t="s">
        <v>68</v>
      </c>
      <c r="C20" s="36">
        <v>3000</v>
      </c>
      <c r="D20" s="35" t="s">
        <v>24</v>
      </c>
      <c r="E20" s="11"/>
      <c r="F20" s="11">
        <f t="shared" si="0"/>
        <v>0</v>
      </c>
      <c r="G20" s="3"/>
      <c r="H20" s="11">
        <f t="shared" si="1"/>
        <v>0</v>
      </c>
    </row>
    <row r="21" spans="1:8" ht="15">
      <c r="A21" s="2">
        <v>7</v>
      </c>
      <c r="B21" s="28" t="s">
        <v>37</v>
      </c>
      <c r="C21" s="36">
        <v>7000</v>
      </c>
      <c r="D21" s="35" t="s">
        <v>24</v>
      </c>
      <c r="E21" s="11"/>
      <c r="F21" s="11">
        <f t="shared" si="0"/>
        <v>0</v>
      </c>
      <c r="G21" s="3"/>
      <c r="H21" s="11">
        <f t="shared" si="1"/>
        <v>0</v>
      </c>
    </row>
    <row r="22" spans="1:8" ht="24">
      <c r="A22" s="2">
        <v>8</v>
      </c>
      <c r="B22" s="29" t="s">
        <v>57</v>
      </c>
      <c r="C22" s="36">
        <v>500</v>
      </c>
      <c r="D22" s="35" t="s">
        <v>22</v>
      </c>
      <c r="E22" s="11"/>
      <c r="F22" s="11">
        <f t="shared" si="0"/>
        <v>0</v>
      </c>
      <c r="G22" s="3"/>
      <c r="H22" s="11">
        <f t="shared" si="1"/>
        <v>0</v>
      </c>
    </row>
    <row r="23" spans="1:8" ht="24">
      <c r="A23" s="2">
        <v>9</v>
      </c>
      <c r="B23" s="29" t="s">
        <v>26</v>
      </c>
      <c r="C23" s="36">
        <v>30</v>
      </c>
      <c r="D23" s="35" t="s">
        <v>22</v>
      </c>
      <c r="E23" s="11"/>
      <c r="F23" s="11">
        <f t="shared" si="0"/>
        <v>0</v>
      </c>
      <c r="G23" s="3"/>
      <c r="H23" s="11">
        <f t="shared" si="1"/>
        <v>0</v>
      </c>
    </row>
    <row r="24" spans="1:8" ht="24">
      <c r="A24" s="2">
        <v>10</v>
      </c>
      <c r="B24" s="29" t="s">
        <v>69</v>
      </c>
      <c r="C24" s="36">
        <v>1800</v>
      </c>
      <c r="D24" s="35" t="s">
        <v>22</v>
      </c>
      <c r="E24" s="11"/>
      <c r="F24" s="11">
        <f t="shared" si="0"/>
        <v>0</v>
      </c>
      <c r="G24" s="3"/>
      <c r="H24" s="11">
        <f t="shared" si="1"/>
        <v>0</v>
      </c>
    </row>
    <row r="25" spans="1:8" ht="15">
      <c r="A25" s="2">
        <v>11</v>
      </c>
      <c r="B25" s="28" t="s">
        <v>7</v>
      </c>
      <c r="C25" s="36">
        <v>100</v>
      </c>
      <c r="D25" s="35" t="s">
        <v>22</v>
      </c>
      <c r="E25" s="18"/>
      <c r="F25" s="18">
        <f t="shared" si="0"/>
        <v>0</v>
      </c>
      <c r="G25" s="19"/>
      <c r="H25" s="18">
        <f t="shared" si="1"/>
        <v>0</v>
      </c>
    </row>
    <row r="26" spans="1:8" ht="15">
      <c r="A26" s="2">
        <v>12</v>
      </c>
      <c r="B26" s="28" t="s">
        <v>8</v>
      </c>
      <c r="C26" s="36">
        <v>600</v>
      </c>
      <c r="D26" s="35" t="s">
        <v>22</v>
      </c>
      <c r="E26" s="11"/>
      <c r="F26" s="11">
        <f t="shared" si="0"/>
        <v>0</v>
      </c>
      <c r="G26" s="3"/>
      <c r="H26" s="11">
        <f t="shared" si="1"/>
        <v>0</v>
      </c>
    </row>
    <row r="27" spans="1:8" ht="15">
      <c r="A27" s="2">
        <v>13</v>
      </c>
      <c r="B27" s="28" t="s">
        <v>9</v>
      </c>
      <c r="C27" s="36">
        <v>150</v>
      </c>
      <c r="D27" s="35" t="s">
        <v>22</v>
      </c>
      <c r="E27" s="11"/>
      <c r="F27" s="11">
        <f t="shared" si="0"/>
        <v>0</v>
      </c>
      <c r="G27" s="3"/>
      <c r="H27" s="11">
        <f t="shared" si="1"/>
        <v>0</v>
      </c>
    </row>
    <row r="28" spans="1:8" ht="15">
      <c r="A28" s="2">
        <v>14</v>
      </c>
      <c r="B28" s="28" t="s">
        <v>10</v>
      </c>
      <c r="C28" s="36">
        <v>50</v>
      </c>
      <c r="D28" s="35" t="s">
        <v>22</v>
      </c>
      <c r="E28" s="11"/>
      <c r="F28" s="11">
        <f t="shared" si="0"/>
        <v>0</v>
      </c>
      <c r="G28" s="3"/>
      <c r="H28" s="11">
        <f t="shared" si="1"/>
        <v>0</v>
      </c>
    </row>
    <row r="29" spans="1:8" ht="15">
      <c r="A29" s="2">
        <v>15</v>
      </c>
      <c r="B29" s="28" t="s">
        <v>11</v>
      </c>
      <c r="C29" s="36">
        <v>50</v>
      </c>
      <c r="D29" s="35" t="s">
        <v>22</v>
      </c>
      <c r="E29" s="11"/>
      <c r="F29" s="11">
        <f t="shared" si="0"/>
        <v>0</v>
      </c>
      <c r="G29" s="3"/>
      <c r="H29" s="11">
        <f t="shared" si="1"/>
        <v>0</v>
      </c>
    </row>
    <row r="30" spans="1:8" ht="15">
      <c r="A30" s="2">
        <v>16</v>
      </c>
      <c r="B30" s="28" t="s">
        <v>50</v>
      </c>
      <c r="C30" s="36">
        <v>50</v>
      </c>
      <c r="D30" s="35" t="s">
        <v>22</v>
      </c>
      <c r="E30" s="11"/>
      <c r="F30" s="11">
        <f t="shared" si="0"/>
        <v>0</v>
      </c>
      <c r="G30" s="3"/>
      <c r="H30" s="11">
        <f t="shared" si="1"/>
        <v>0</v>
      </c>
    </row>
    <row r="31" spans="1:8" ht="15">
      <c r="A31" s="2">
        <v>17</v>
      </c>
      <c r="B31" s="28" t="s">
        <v>28</v>
      </c>
      <c r="C31" s="36">
        <v>50</v>
      </c>
      <c r="D31" s="35" t="s">
        <v>22</v>
      </c>
      <c r="E31" s="11"/>
      <c r="F31" s="11">
        <f t="shared" si="0"/>
        <v>0</v>
      </c>
      <c r="G31" s="3"/>
      <c r="H31" s="11">
        <f t="shared" si="1"/>
        <v>0</v>
      </c>
    </row>
    <row r="32" spans="1:8" ht="15">
      <c r="A32" s="2">
        <v>18</v>
      </c>
      <c r="B32" s="28" t="s">
        <v>12</v>
      </c>
      <c r="C32" s="36">
        <v>70</v>
      </c>
      <c r="D32" s="35" t="s">
        <v>22</v>
      </c>
      <c r="E32" s="11"/>
      <c r="F32" s="11">
        <f t="shared" si="0"/>
        <v>0</v>
      </c>
      <c r="G32" s="3"/>
      <c r="H32" s="11">
        <f t="shared" si="1"/>
        <v>0</v>
      </c>
    </row>
    <row r="33" spans="1:8" ht="15">
      <c r="A33" s="2">
        <v>19</v>
      </c>
      <c r="B33" s="29" t="s">
        <v>13</v>
      </c>
      <c r="C33" s="36">
        <v>200</v>
      </c>
      <c r="D33" s="35" t="s">
        <v>22</v>
      </c>
      <c r="E33" s="11"/>
      <c r="F33" s="11">
        <f t="shared" si="0"/>
        <v>0</v>
      </c>
      <c r="G33" s="3"/>
      <c r="H33" s="11">
        <f t="shared" si="1"/>
        <v>0</v>
      </c>
    </row>
    <row r="34" spans="1:8" ht="15">
      <c r="A34" s="2">
        <v>20</v>
      </c>
      <c r="B34" s="28" t="s">
        <v>14</v>
      </c>
      <c r="C34" s="36">
        <v>100</v>
      </c>
      <c r="D34" s="35" t="s">
        <v>22</v>
      </c>
      <c r="E34" s="11"/>
      <c r="F34" s="11">
        <f t="shared" si="0"/>
        <v>0</v>
      </c>
      <c r="G34" s="3"/>
      <c r="H34" s="11">
        <f t="shared" si="1"/>
        <v>0</v>
      </c>
    </row>
    <row r="35" spans="1:8" ht="15">
      <c r="A35" s="2">
        <v>21</v>
      </c>
      <c r="B35" s="28" t="s">
        <v>65</v>
      </c>
      <c r="C35" s="36">
        <v>4500</v>
      </c>
      <c r="D35" s="35" t="s">
        <v>23</v>
      </c>
      <c r="E35" s="11"/>
      <c r="F35" s="11">
        <f t="shared" si="0"/>
        <v>0</v>
      </c>
      <c r="G35" s="3"/>
      <c r="H35" s="11">
        <f t="shared" si="1"/>
        <v>0</v>
      </c>
    </row>
    <row r="36" spans="1:8" ht="15">
      <c r="A36" s="2">
        <v>22</v>
      </c>
      <c r="B36" s="28" t="s">
        <v>33</v>
      </c>
      <c r="C36" s="36">
        <v>100</v>
      </c>
      <c r="D36" s="35" t="s">
        <v>23</v>
      </c>
      <c r="E36" s="11"/>
      <c r="F36" s="11">
        <f t="shared" si="0"/>
        <v>0</v>
      </c>
      <c r="G36" s="3"/>
      <c r="H36" s="11">
        <f t="shared" si="1"/>
        <v>0</v>
      </c>
    </row>
    <row r="37" spans="1:8" ht="15">
      <c r="A37" s="2">
        <v>23</v>
      </c>
      <c r="B37" s="28" t="s">
        <v>63</v>
      </c>
      <c r="C37" s="36">
        <v>1500</v>
      </c>
      <c r="D37" s="35" t="s">
        <v>24</v>
      </c>
      <c r="E37" s="11"/>
      <c r="F37" s="11">
        <f t="shared" si="0"/>
        <v>0</v>
      </c>
      <c r="G37" s="3"/>
      <c r="H37" s="11">
        <f t="shared" si="1"/>
        <v>0</v>
      </c>
    </row>
    <row r="38" spans="1:8" ht="15">
      <c r="A38" s="2">
        <v>24</v>
      </c>
      <c r="B38" s="28" t="s">
        <v>64</v>
      </c>
      <c r="C38" s="36">
        <v>300</v>
      </c>
      <c r="D38" s="35" t="s">
        <v>51</v>
      </c>
      <c r="E38" s="11"/>
      <c r="F38" s="11">
        <f t="shared" si="0"/>
        <v>0</v>
      </c>
      <c r="G38" s="3"/>
      <c r="H38" s="11">
        <f t="shared" si="1"/>
        <v>0</v>
      </c>
    </row>
    <row r="39" spans="1:8" ht="15">
      <c r="A39" s="2">
        <v>25</v>
      </c>
      <c r="B39" s="28" t="s">
        <v>72</v>
      </c>
      <c r="C39" s="36">
        <v>200</v>
      </c>
      <c r="D39" s="35" t="s">
        <v>24</v>
      </c>
      <c r="E39" s="11"/>
      <c r="F39" s="11">
        <f t="shared" si="0"/>
        <v>0</v>
      </c>
      <c r="G39" s="3"/>
      <c r="H39" s="11">
        <f t="shared" si="1"/>
        <v>0</v>
      </c>
    </row>
    <row r="40" spans="1:8" ht="15">
      <c r="A40" s="2">
        <v>26</v>
      </c>
      <c r="B40" s="28" t="s">
        <v>38</v>
      </c>
      <c r="C40" s="36">
        <v>100</v>
      </c>
      <c r="D40" s="35" t="s">
        <v>22</v>
      </c>
      <c r="E40" s="11"/>
      <c r="F40" s="11">
        <f t="shared" si="0"/>
        <v>0</v>
      </c>
      <c r="G40" s="3"/>
      <c r="H40" s="11">
        <f t="shared" si="1"/>
        <v>0</v>
      </c>
    </row>
    <row r="41" spans="1:8" ht="15">
      <c r="A41" s="2">
        <v>27</v>
      </c>
      <c r="B41" s="32" t="s">
        <v>52</v>
      </c>
      <c r="C41" s="36">
        <v>1300</v>
      </c>
      <c r="D41" s="35" t="s">
        <v>24</v>
      </c>
      <c r="E41" s="11"/>
      <c r="F41" s="11">
        <f t="shared" si="0"/>
        <v>0</v>
      </c>
      <c r="G41" s="3"/>
      <c r="H41" s="11">
        <f t="shared" si="1"/>
        <v>0</v>
      </c>
    </row>
    <row r="42" spans="1:8" ht="15">
      <c r="A42" s="2">
        <v>28</v>
      </c>
      <c r="B42" s="32" t="s">
        <v>58</v>
      </c>
      <c r="C42" s="36">
        <v>200</v>
      </c>
      <c r="D42" s="35" t="s">
        <v>24</v>
      </c>
      <c r="E42" s="11"/>
      <c r="F42" s="11">
        <f t="shared" si="0"/>
        <v>0</v>
      </c>
      <c r="G42" s="3"/>
      <c r="H42" s="11">
        <f t="shared" si="1"/>
        <v>0</v>
      </c>
    </row>
    <row r="43" spans="1:8" ht="15">
      <c r="A43" s="2">
        <v>29</v>
      </c>
      <c r="B43" s="32" t="s">
        <v>66</v>
      </c>
      <c r="C43" s="36">
        <v>700</v>
      </c>
      <c r="D43" s="35" t="s">
        <v>24</v>
      </c>
      <c r="E43" s="11"/>
      <c r="F43" s="11">
        <f t="shared" si="0"/>
        <v>0</v>
      </c>
      <c r="G43" s="3"/>
      <c r="H43" s="11">
        <f t="shared" si="1"/>
        <v>0</v>
      </c>
    </row>
    <row r="44" spans="1:8" ht="15">
      <c r="A44" s="2">
        <v>30</v>
      </c>
      <c r="B44" s="32" t="s">
        <v>67</v>
      </c>
      <c r="C44" s="36">
        <v>200</v>
      </c>
      <c r="D44" s="35" t="s">
        <v>73</v>
      </c>
      <c r="E44" s="11"/>
      <c r="F44" s="11">
        <f t="shared" si="0"/>
        <v>0</v>
      </c>
      <c r="G44" s="3"/>
      <c r="H44" s="11">
        <f t="shared" si="1"/>
        <v>0</v>
      </c>
    </row>
    <row r="45" spans="1:8" ht="15">
      <c r="A45" s="2">
        <v>31</v>
      </c>
      <c r="B45" s="28" t="s">
        <v>74</v>
      </c>
      <c r="C45" s="36">
        <v>90</v>
      </c>
      <c r="D45" s="35" t="s">
        <v>22</v>
      </c>
      <c r="E45" s="11"/>
      <c r="F45" s="11">
        <f>ROUND(E45*C45,2)</f>
        <v>0</v>
      </c>
      <c r="G45" s="3"/>
      <c r="H45" s="11">
        <f>ROUND(F45+F45*G45,2)</f>
        <v>0</v>
      </c>
    </row>
    <row r="46" spans="1:8" ht="15">
      <c r="A46" s="42" t="s">
        <v>6</v>
      </c>
      <c r="B46" s="43"/>
      <c r="C46" s="43"/>
      <c r="D46" s="43"/>
      <c r="E46" s="44"/>
      <c r="F46" s="17">
        <f>SUM(F15:F45)</f>
        <v>0</v>
      </c>
      <c r="G46" s="4"/>
      <c r="H46" s="38">
        <f>SUM(H15:H45)</f>
        <v>0</v>
      </c>
    </row>
    <row r="47" spans="1:8" ht="15">
      <c r="A47" s="25"/>
      <c r="B47" s="25"/>
      <c r="C47" s="25"/>
      <c r="D47" s="25"/>
      <c r="E47" s="25"/>
      <c r="F47" s="26"/>
      <c r="G47" s="27"/>
      <c r="H47" s="26"/>
    </row>
    <row r="48" spans="1:8" ht="15">
      <c r="A48" s="25"/>
      <c r="B48" s="25"/>
      <c r="C48" s="25"/>
      <c r="D48" s="25"/>
      <c r="E48" s="25"/>
      <c r="F48" s="26"/>
      <c r="G48" s="27"/>
      <c r="H48" s="26"/>
    </row>
    <row r="50" spans="1:8" ht="15">
      <c r="A50" s="21"/>
      <c r="B50" s="22"/>
      <c r="C50" s="22"/>
      <c r="D50" s="22"/>
      <c r="E50" s="22"/>
      <c r="F50" s="22"/>
      <c r="G50" s="22"/>
      <c r="H50" s="20"/>
    </row>
    <row r="51" spans="1:8" ht="15">
      <c r="A51" s="21"/>
      <c r="B51" s="22"/>
      <c r="C51" s="22"/>
      <c r="D51" s="22"/>
      <c r="E51" s="22"/>
      <c r="F51" s="22"/>
      <c r="G51" s="22"/>
      <c r="H51" s="20"/>
    </row>
    <row r="52" spans="1:3" ht="15">
      <c r="A52" s="23"/>
      <c r="B52" s="24"/>
      <c r="C52" s="24"/>
    </row>
    <row r="53" spans="1:3" ht="15">
      <c r="A53" s="24"/>
      <c r="B53" s="24"/>
      <c r="C53" s="24"/>
    </row>
    <row r="54" spans="1:3" ht="15">
      <c r="A54" s="24"/>
      <c r="B54" s="24"/>
      <c r="C54" s="24"/>
    </row>
    <row r="55" spans="1:3" ht="15">
      <c r="A55" s="24"/>
      <c r="B55" s="24"/>
      <c r="C55" s="24"/>
    </row>
    <row r="56" spans="1:3" ht="15">
      <c r="A56" s="24"/>
      <c r="B56" s="24"/>
      <c r="C56" s="24"/>
    </row>
    <row r="57" spans="1:3" ht="15">
      <c r="A57" s="40"/>
      <c r="B57" s="24"/>
      <c r="C57" s="24"/>
    </row>
    <row r="58" ht="15">
      <c r="A58" s="33"/>
    </row>
  </sheetData>
  <sheetProtection/>
  <mergeCells count="2">
    <mergeCell ref="A46:E46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Layout" workbookViewId="0" topLeftCell="A27">
      <selection activeCell="A1" sqref="A1"/>
    </sheetView>
  </sheetViews>
  <sheetFormatPr defaultColWidth="9.140625" defaultRowHeight="15"/>
  <cols>
    <col min="1" max="1" width="4.140625" style="0" bestFit="1" customWidth="1"/>
    <col min="2" max="2" width="27.8515625" style="0" bestFit="1" customWidth="1"/>
    <col min="3" max="3" width="4.8515625" style="0" bestFit="1" customWidth="1"/>
    <col min="4" max="4" width="5.140625" style="0" bestFit="1" customWidth="1"/>
    <col min="5" max="5" width="6.57421875" style="0" bestFit="1" customWidth="1"/>
    <col min="6" max="6" width="13.140625" style="0" customWidth="1"/>
    <col min="7" max="7" width="6.57421875" style="0" bestFit="1" customWidth="1"/>
    <col min="8" max="8" width="15.00390625" style="0" customWidth="1"/>
  </cols>
  <sheetData>
    <row r="1" ht="15">
      <c r="A1" s="39" t="s">
        <v>79</v>
      </c>
    </row>
    <row r="2" ht="15">
      <c r="A2" s="39"/>
    </row>
    <row r="3" spans="1:2" ht="15">
      <c r="A3" s="23" t="s">
        <v>41</v>
      </c>
      <c r="B3" s="24"/>
    </row>
    <row r="4" spans="1:2" ht="15">
      <c r="A4" s="24" t="s">
        <v>42</v>
      </c>
      <c r="B4" s="24"/>
    </row>
    <row r="5" spans="1:2" ht="15">
      <c r="A5" s="24" t="s">
        <v>54</v>
      </c>
      <c r="B5" s="24"/>
    </row>
    <row r="6" spans="1:2" ht="15">
      <c r="A6" s="24" t="s">
        <v>43</v>
      </c>
      <c r="B6" s="24"/>
    </row>
    <row r="7" spans="1:2" ht="15">
      <c r="A7" s="24" t="s">
        <v>71</v>
      </c>
      <c r="B7" s="24"/>
    </row>
    <row r="8" spans="1:2" ht="15">
      <c r="A8" s="40" t="s">
        <v>77</v>
      </c>
      <c r="B8" s="24"/>
    </row>
    <row r="9" spans="1:2" ht="15">
      <c r="A9" s="40" t="s">
        <v>76</v>
      </c>
      <c r="B9" s="24"/>
    </row>
    <row r="10" ht="15">
      <c r="A10" s="33" t="s">
        <v>70</v>
      </c>
    </row>
    <row r="11" ht="15">
      <c r="A11" s="39"/>
    </row>
    <row r="13" spans="1:8" ht="36.75">
      <c r="A13" s="4" t="s">
        <v>0</v>
      </c>
      <c r="B13" s="5" t="s">
        <v>1</v>
      </c>
      <c r="C13" s="6" t="s">
        <v>2</v>
      </c>
      <c r="D13" s="8" t="s">
        <v>21</v>
      </c>
      <c r="E13" s="7" t="s">
        <v>3</v>
      </c>
      <c r="F13" s="8" t="s">
        <v>4</v>
      </c>
      <c r="G13" s="9" t="s">
        <v>25</v>
      </c>
      <c r="H13" s="9" t="s">
        <v>5</v>
      </c>
    </row>
    <row r="14" spans="1:8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</row>
    <row r="15" spans="1:8" ht="15">
      <c r="A15" s="2">
        <v>1</v>
      </c>
      <c r="B15" s="30" t="s">
        <v>15</v>
      </c>
      <c r="C15" s="34">
        <v>200</v>
      </c>
      <c r="D15" s="35" t="s">
        <v>22</v>
      </c>
      <c r="E15" s="10"/>
      <c r="F15" s="10">
        <f aca="true" t="shared" si="0" ref="F15:F39">ROUND(C15*E15,2)</f>
        <v>0</v>
      </c>
      <c r="G15" s="3"/>
      <c r="H15" s="10">
        <f aca="true" t="shared" si="1" ref="H15:H39">ROUND(F15+F15*G15,2)</f>
        <v>0</v>
      </c>
    </row>
    <row r="16" spans="1:8" ht="15">
      <c r="A16" s="2">
        <v>2</v>
      </c>
      <c r="B16" s="30" t="s">
        <v>16</v>
      </c>
      <c r="C16" s="34">
        <v>200</v>
      </c>
      <c r="D16" s="35" t="s">
        <v>22</v>
      </c>
      <c r="E16" s="10"/>
      <c r="F16" s="10">
        <f t="shared" si="0"/>
        <v>0</v>
      </c>
      <c r="G16" s="3"/>
      <c r="H16" s="10">
        <f t="shared" si="1"/>
        <v>0</v>
      </c>
    </row>
    <row r="17" spans="1:8" ht="15">
      <c r="A17" s="2">
        <v>3</v>
      </c>
      <c r="B17" s="30" t="s">
        <v>29</v>
      </c>
      <c r="C17" s="34">
        <v>300</v>
      </c>
      <c r="D17" s="35" t="s">
        <v>22</v>
      </c>
      <c r="E17" s="10"/>
      <c r="F17" s="10">
        <f t="shared" si="0"/>
        <v>0</v>
      </c>
      <c r="G17" s="3"/>
      <c r="H17" s="10">
        <f t="shared" si="1"/>
        <v>0</v>
      </c>
    </row>
    <row r="18" spans="1:8" ht="15">
      <c r="A18" s="2">
        <v>4</v>
      </c>
      <c r="B18" s="30" t="s">
        <v>17</v>
      </c>
      <c r="C18" s="34">
        <v>400</v>
      </c>
      <c r="D18" s="35" t="s">
        <v>22</v>
      </c>
      <c r="E18" s="10"/>
      <c r="F18" s="10">
        <f t="shared" si="0"/>
        <v>0</v>
      </c>
      <c r="G18" s="3"/>
      <c r="H18" s="10">
        <f t="shared" si="1"/>
        <v>0</v>
      </c>
    </row>
    <row r="19" spans="1:8" ht="15">
      <c r="A19" s="2">
        <v>5</v>
      </c>
      <c r="B19" s="30" t="s">
        <v>31</v>
      </c>
      <c r="C19" s="34">
        <v>1000</v>
      </c>
      <c r="D19" s="37" t="s">
        <v>22</v>
      </c>
      <c r="E19" s="10"/>
      <c r="F19" s="10">
        <f t="shared" si="0"/>
        <v>0</v>
      </c>
      <c r="G19" s="3"/>
      <c r="H19" s="10">
        <f t="shared" si="1"/>
        <v>0</v>
      </c>
    </row>
    <row r="20" spans="1:8" ht="15">
      <c r="A20" s="2">
        <v>6</v>
      </c>
      <c r="B20" s="30" t="s">
        <v>18</v>
      </c>
      <c r="C20" s="34">
        <v>500</v>
      </c>
      <c r="D20" s="37" t="s">
        <v>22</v>
      </c>
      <c r="E20" s="10"/>
      <c r="F20" s="10">
        <f t="shared" si="0"/>
        <v>0</v>
      </c>
      <c r="G20" s="3"/>
      <c r="H20" s="10">
        <f t="shared" si="1"/>
        <v>0</v>
      </c>
    </row>
    <row r="21" spans="1:8" ht="15">
      <c r="A21" s="2">
        <v>7</v>
      </c>
      <c r="B21" s="30" t="s">
        <v>44</v>
      </c>
      <c r="C21" s="34">
        <v>700</v>
      </c>
      <c r="D21" s="37" t="s">
        <v>22</v>
      </c>
      <c r="E21" s="10"/>
      <c r="F21" s="10">
        <f t="shared" si="0"/>
        <v>0</v>
      </c>
      <c r="G21" s="3"/>
      <c r="H21" s="10">
        <f t="shared" si="1"/>
        <v>0</v>
      </c>
    </row>
    <row r="22" spans="1:8" ht="15">
      <c r="A22" s="2">
        <v>8</v>
      </c>
      <c r="B22" s="30" t="s">
        <v>45</v>
      </c>
      <c r="C22" s="34">
        <v>100</v>
      </c>
      <c r="D22" s="37" t="s">
        <v>22</v>
      </c>
      <c r="E22" s="12"/>
      <c r="F22" s="10">
        <f t="shared" si="0"/>
        <v>0</v>
      </c>
      <c r="G22" s="3"/>
      <c r="H22" s="10">
        <f t="shared" si="1"/>
        <v>0</v>
      </c>
    </row>
    <row r="23" spans="1:8" ht="15">
      <c r="A23" s="2">
        <v>9</v>
      </c>
      <c r="B23" s="30" t="s">
        <v>46</v>
      </c>
      <c r="C23" s="34">
        <v>150</v>
      </c>
      <c r="D23" s="37" t="s">
        <v>22</v>
      </c>
      <c r="E23" s="10"/>
      <c r="F23" s="10">
        <f t="shared" si="0"/>
        <v>0</v>
      </c>
      <c r="G23" s="3"/>
      <c r="H23" s="10">
        <f t="shared" si="1"/>
        <v>0</v>
      </c>
    </row>
    <row r="24" spans="1:8" ht="15">
      <c r="A24" s="2">
        <v>10</v>
      </c>
      <c r="B24" s="30" t="s">
        <v>32</v>
      </c>
      <c r="C24" s="34">
        <v>200</v>
      </c>
      <c r="D24" s="37" t="s">
        <v>22</v>
      </c>
      <c r="E24" s="10"/>
      <c r="F24" s="10">
        <f t="shared" si="0"/>
        <v>0</v>
      </c>
      <c r="G24" s="3"/>
      <c r="H24" s="10">
        <f t="shared" si="1"/>
        <v>0</v>
      </c>
    </row>
    <row r="25" spans="1:8" ht="15">
      <c r="A25" s="2">
        <v>11</v>
      </c>
      <c r="B25" s="30" t="s">
        <v>35</v>
      </c>
      <c r="C25" s="34">
        <v>300</v>
      </c>
      <c r="D25" s="37" t="s">
        <v>24</v>
      </c>
      <c r="E25" s="10"/>
      <c r="F25" s="10">
        <f t="shared" si="0"/>
        <v>0</v>
      </c>
      <c r="G25" s="3"/>
      <c r="H25" s="10">
        <f t="shared" si="1"/>
        <v>0</v>
      </c>
    </row>
    <row r="26" spans="1:8" ht="15">
      <c r="A26" s="2">
        <v>12</v>
      </c>
      <c r="B26" s="30" t="s">
        <v>53</v>
      </c>
      <c r="C26" s="34">
        <v>600</v>
      </c>
      <c r="D26" s="37" t="s">
        <v>24</v>
      </c>
      <c r="E26" s="10"/>
      <c r="F26" s="10">
        <f t="shared" si="0"/>
        <v>0</v>
      </c>
      <c r="G26" s="3"/>
      <c r="H26" s="10">
        <f t="shared" si="1"/>
        <v>0</v>
      </c>
    </row>
    <row r="27" spans="1:8" ht="15">
      <c r="A27" s="2">
        <v>13</v>
      </c>
      <c r="B27" s="30" t="s">
        <v>34</v>
      </c>
      <c r="C27" s="34">
        <v>400</v>
      </c>
      <c r="D27" s="37" t="s">
        <v>24</v>
      </c>
      <c r="E27" s="10"/>
      <c r="F27" s="10">
        <f t="shared" si="0"/>
        <v>0</v>
      </c>
      <c r="G27" s="3"/>
      <c r="H27" s="10">
        <f t="shared" si="1"/>
        <v>0</v>
      </c>
    </row>
    <row r="28" spans="1:8" ht="15">
      <c r="A28" s="2">
        <v>14</v>
      </c>
      <c r="B28" s="30" t="s">
        <v>19</v>
      </c>
      <c r="C28" s="34">
        <v>100</v>
      </c>
      <c r="D28" s="37" t="s">
        <v>22</v>
      </c>
      <c r="E28" s="10"/>
      <c r="F28" s="10">
        <f t="shared" si="0"/>
        <v>0</v>
      </c>
      <c r="G28" s="3"/>
      <c r="H28" s="10">
        <f t="shared" si="1"/>
        <v>0</v>
      </c>
    </row>
    <row r="29" spans="1:8" ht="15">
      <c r="A29" s="2">
        <v>15</v>
      </c>
      <c r="B29" s="30" t="s">
        <v>20</v>
      </c>
      <c r="C29" s="34">
        <v>120</v>
      </c>
      <c r="D29" s="37" t="s">
        <v>22</v>
      </c>
      <c r="E29" s="10"/>
      <c r="F29" s="10">
        <f t="shared" si="0"/>
        <v>0</v>
      </c>
      <c r="G29" s="3"/>
      <c r="H29" s="10">
        <f t="shared" si="1"/>
        <v>0</v>
      </c>
    </row>
    <row r="30" spans="1:8" ht="15">
      <c r="A30" s="2">
        <v>16</v>
      </c>
      <c r="B30" s="30" t="s">
        <v>75</v>
      </c>
      <c r="C30" s="34">
        <v>40</v>
      </c>
      <c r="D30" s="37" t="s">
        <v>22</v>
      </c>
      <c r="E30" s="10"/>
      <c r="F30" s="10">
        <f t="shared" si="0"/>
        <v>0</v>
      </c>
      <c r="G30" s="3"/>
      <c r="H30" s="10">
        <f t="shared" si="1"/>
        <v>0</v>
      </c>
    </row>
    <row r="31" spans="1:8" ht="15">
      <c r="A31" s="2">
        <v>17</v>
      </c>
      <c r="B31" s="30" t="s">
        <v>59</v>
      </c>
      <c r="C31" s="34">
        <v>40</v>
      </c>
      <c r="D31" s="37" t="s">
        <v>22</v>
      </c>
      <c r="E31" s="10"/>
      <c r="F31" s="10">
        <f t="shared" si="0"/>
        <v>0</v>
      </c>
      <c r="G31" s="3"/>
      <c r="H31" s="10">
        <f t="shared" si="1"/>
        <v>0</v>
      </c>
    </row>
    <row r="32" spans="1:8" ht="15">
      <c r="A32" s="2">
        <v>18</v>
      </c>
      <c r="B32" s="30" t="s">
        <v>60</v>
      </c>
      <c r="C32" s="34">
        <v>200</v>
      </c>
      <c r="D32" s="37" t="s">
        <v>22</v>
      </c>
      <c r="E32" s="10"/>
      <c r="F32" s="10">
        <f t="shared" si="0"/>
        <v>0</v>
      </c>
      <c r="G32" s="3"/>
      <c r="H32" s="10">
        <f t="shared" si="1"/>
        <v>0</v>
      </c>
    </row>
    <row r="33" spans="1:8" ht="15">
      <c r="A33" s="2">
        <v>19</v>
      </c>
      <c r="B33" s="30" t="s">
        <v>30</v>
      </c>
      <c r="C33" s="34">
        <v>200</v>
      </c>
      <c r="D33" s="37" t="s">
        <v>22</v>
      </c>
      <c r="E33" s="10"/>
      <c r="F33" s="10">
        <f t="shared" si="0"/>
        <v>0</v>
      </c>
      <c r="G33" s="3"/>
      <c r="H33" s="10">
        <f t="shared" si="1"/>
        <v>0</v>
      </c>
    </row>
    <row r="34" spans="1:8" ht="15">
      <c r="A34" s="2">
        <v>20</v>
      </c>
      <c r="B34" s="30" t="s">
        <v>47</v>
      </c>
      <c r="C34" s="34">
        <v>50</v>
      </c>
      <c r="D34" s="37" t="s">
        <v>22</v>
      </c>
      <c r="E34" s="10"/>
      <c r="F34" s="10">
        <f t="shared" si="0"/>
        <v>0</v>
      </c>
      <c r="G34" s="3"/>
      <c r="H34" s="10">
        <f t="shared" si="1"/>
        <v>0</v>
      </c>
    </row>
    <row r="35" spans="1:8" ht="15">
      <c r="A35" s="2">
        <v>21</v>
      </c>
      <c r="B35" s="30" t="s">
        <v>48</v>
      </c>
      <c r="C35" s="34">
        <v>100</v>
      </c>
      <c r="D35" s="37" t="s">
        <v>22</v>
      </c>
      <c r="E35" s="10"/>
      <c r="F35" s="10">
        <f t="shared" si="0"/>
        <v>0</v>
      </c>
      <c r="G35" s="3"/>
      <c r="H35" s="10">
        <f t="shared" si="1"/>
        <v>0</v>
      </c>
    </row>
    <row r="36" spans="1:8" ht="15">
      <c r="A36" s="2">
        <v>22</v>
      </c>
      <c r="B36" s="30" t="s">
        <v>39</v>
      </c>
      <c r="C36" s="34">
        <v>50</v>
      </c>
      <c r="D36" s="37" t="s">
        <v>22</v>
      </c>
      <c r="E36" s="10"/>
      <c r="F36" s="10">
        <f t="shared" si="0"/>
        <v>0</v>
      </c>
      <c r="G36" s="3"/>
      <c r="H36" s="10">
        <f t="shared" si="1"/>
        <v>0</v>
      </c>
    </row>
    <row r="37" spans="1:8" ht="15">
      <c r="A37" s="2">
        <v>23</v>
      </c>
      <c r="B37" s="30" t="s">
        <v>40</v>
      </c>
      <c r="C37" s="34">
        <v>50</v>
      </c>
      <c r="D37" s="37" t="s">
        <v>22</v>
      </c>
      <c r="E37" s="10"/>
      <c r="F37" s="10">
        <f t="shared" si="0"/>
        <v>0</v>
      </c>
      <c r="G37" s="3"/>
      <c r="H37" s="10">
        <f t="shared" si="1"/>
        <v>0</v>
      </c>
    </row>
    <row r="38" spans="1:8" ht="48">
      <c r="A38" s="2">
        <v>24</v>
      </c>
      <c r="B38" s="31" t="s">
        <v>49</v>
      </c>
      <c r="C38" s="34">
        <v>50</v>
      </c>
      <c r="D38" s="37" t="s">
        <v>23</v>
      </c>
      <c r="E38" s="11"/>
      <c r="F38" s="11">
        <f t="shared" si="0"/>
        <v>0</v>
      </c>
      <c r="G38" s="3"/>
      <c r="H38" s="11">
        <f t="shared" si="1"/>
        <v>0</v>
      </c>
    </row>
    <row r="39" spans="1:8" ht="15">
      <c r="A39" s="2">
        <v>25</v>
      </c>
      <c r="B39" s="31" t="s">
        <v>61</v>
      </c>
      <c r="C39" s="34">
        <v>40</v>
      </c>
      <c r="D39" s="37" t="s">
        <v>22</v>
      </c>
      <c r="E39" s="11"/>
      <c r="F39" s="11">
        <f t="shared" si="0"/>
        <v>0</v>
      </c>
      <c r="G39" s="3"/>
      <c r="H39" s="11">
        <f t="shared" si="1"/>
        <v>0</v>
      </c>
    </row>
    <row r="40" spans="1:8" ht="15">
      <c r="A40" s="42" t="s">
        <v>6</v>
      </c>
      <c r="B40" s="43"/>
      <c r="C40" s="43"/>
      <c r="D40" s="43"/>
      <c r="E40" s="44"/>
      <c r="F40" s="17">
        <f>SUM(F15:F39)</f>
        <v>0</v>
      </c>
      <c r="G40" s="4"/>
      <c r="H40" s="38">
        <f>SUM(H15:H39)</f>
        <v>0</v>
      </c>
    </row>
    <row r="44" ht="15">
      <c r="A44" s="23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40"/>
    </row>
    <row r="50" ht="15">
      <c r="A50" s="33"/>
    </row>
  </sheetData>
  <sheetProtection/>
  <mergeCells count="1"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2023-01-20T10:23:21Z</dcterms:modified>
  <cp:category/>
  <cp:version/>
  <cp:contentType/>
  <cp:contentStatus/>
</cp:coreProperties>
</file>