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8055" activeTab="1"/>
  </bookViews>
  <sheets>
    <sheet name="Arkusz1" sheetId="1" r:id="rId1"/>
    <sheet name="Arkusz2" sheetId="2" r:id="rId2"/>
  </sheets>
  <definedNames>
    <definedName name="_xlnm._FilterDatabase" localSheetId="0" hidden="1">'Arkusz1'!$A$3:$M$4</definedName>
    <definedName name="_xlnm.Print_Area" localSheetId="0">'Arkusz1'!$A$1:$N$14</definedName>
    <definedName name="_xlnm.Print_Area" localSheetId="1">'Arkusz2'!$A$1:$I$13</definedName>
  </definedNames>
  <calcPr fullCalcOnLoad="1"/>
</workbook>
</file>

<file path=xl/sharedStrings.xml><?xml version="1.0" encoding="utf-8"?>
<sst xmlns="http://schemas.openxmlformats.org/spreadsheetml/2006/main" count="55" uniqueCount="43">
  <si>
    <t>Lp.</t>
  </si>
  <si>
    <t>Nazwa miedzynarodowa  substancj czynnej, skład lub zastosowanie</t>
  </si>
  <si>
    <t>Nazwa handlowa oferowanego  produktu/artykułu</t>
  </si>
  <si>
    <t>Postać farmaceutyczna, dawka, wymiary</t>
  </si>
  <si>
    <t>Ilość w  opakowaniu</t>
  </si>
  <si>
    <t>Wielkość  zamówienia-ilość opakowań  ZAMAWIANYCH</t>
  </si>
  <si>
    <t>Cena jedn. netto w zł</t>
  </si>
  <si>
    <t>Stawka VAT%</t>
  </si>
  <si>
    <t>Cena jedn brutto</t>
  </si>
  <si>
    <t xml:space="preserve">Wartość ogółem netto  w złotych  6x7   </t>
  </si>
  <si>
    <t>Kwota VAT w zł</t>
  </si>
  <si>
    <t xml:space="preserve">Wartość ogółem brutto w złotych   (10+11)   </t>
  </si>
  <si>
    <t>Wielkość oferowanego opakowania / dawka preparatu/postać farmaceutyczna</t>
  </si>
  <si>
    <t>OLAPARIBUM*</t>
  </si>
  <si>
    <t>kaps.twar.50mg</t>
  </si>
  <si>
    <t>DIETA DOUSTNA DO PPRZEDOPERACYJNEGO POSTĘPOWANIA DIETETYCZNEGO ZAWIERAJĄCA TYLKO WĘGLOWODANY I ELEKTROLITY</t>
  </si>
  <si>
    <t>op.200 ml</t>
  </si>
  <si>
    <t>ETOMIDATUM</t>
  </si>
  <si>
    <t>amp.20 mg</t>
  </si>
  <si>
    <t>INSULINA  LUDZKA o długim czasie  działania</t>
  </si>
  <si>
    <t>fiol.100j.m./1ml - 10ml</t>
  </si>
  <si>
    <t xml:space="preserve">NITRENDIPINUM         </t>
  </si>
  <si>
    <t xml:space="preserve">tabl. 10 mg </t>
  </si>
  <si>
    <t>PANTHENOL +CHAMOMILLA+ALANTOINII+EXTR.HIPPOCASTANII*</t>
  </si>
  <si>
    <t>op.100 ml</t>
  </si>
  <si>
    <t>THIAMINI HYDROCHLORIDUM</t>
  </si>
  <si>
    <t xml:space="preserve">amp.50 mg  </t>
  </si>
  <si>
    <t>MITOMYCINUM*</t>
  </si>
  <si>
    <t xml:space="preserve">fiol.10 mg          </t>
  </si>
  <si>
    <t>AFATINIBUM*</t>
  </si>
  <si>
    <t>tabl.powl. 20 mg lub tabl.powl. 30 mg lub tabl.powl. 40 mg</t>
  </si>
  <si>
    <t>CRIZOTINIBUM*</t>
  </si>
  <si>
    <r>
      <t>mg</t>
    </r>
    <r>
      <rPr>
        <sz val="8"/>
        <color indexed="8"/>
        <rFont val="Arial"/>
        <family val="2"/>
      </rPr>
      <t xml:space="preserve">                                                </t>
    </r>
    <r>
      <rPr>
        <i/>
        <sz val="8"/>
        <color indexed="8"/>
        <rFont val="Arial"/>
        <family val="2"/>
      </rPr>
      <t>dostawa odbywać się będzie w kapsułkach twardych w dawkach 200mg lub 250mg</t>
    </r>
  </si>
  <si>
    <t>pkt. K) załącznik 1 A do SIWZ</t>
  </si>
  <si>
    <t xml:space="preserve">Wyrób medyczny/ produkt leczniczy </t>
  </si>
  <si>
    <t>Załącznik nr 1 do SIWZ, Znak sprawy: ZP/PN/14/19/LA/AJ</t>
  </si>
  <si>
    <t>Wartość szacowana</t>
  </si>
  <si>
    <t>ASTRA ZENECA AB, 151 85 SÖDERTÄLJE, SWEDEN SÖDERTÄLJE</t>
  </si>
  <si>
    <t>PFIZER TRADING POLSKA SP. Z O.O., UL. ŻWIRKI I WIGURY 16B, 02-092 WARSZAWA</t>
  </si>
  <si>
    <t>URTICA SP. Z O.O. – LIDER POLSKA GRUPA FARMACEUTYCZNA S.A.
 UL. KRZEMIENIECKA NR 120 UL. ZBĄSZYŃSKA NR 3
 54-613 WROCŁAW 91-342 ŁÓDŹ</t>
  </si>
  <si>
    <t>SALUS INTERNATIONAL SP.Z O.O., 40-273 KATOWICE, UL. PUŁASKIEGO 9</t>
  </si>
  <si>
    <t>DELFARMA SP. Z O.O., UL. ŚW. TERESY OD DZIECIĄTKA JEZUS 111, 91-222 ŁÓDŹ</t>
  </si>
  <si>
    <t>AESCULAP CHIFA SP. Z O.O., UL. TYSIĄCLECIA 14, 64-300 NOWY TOMYŚL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</si>
</sst>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00000000"/>
    <numFmt numFmtId="166" formatCode="#,##0.00000"/>
  </numFmts>
  <fonts count="45">
    <font>
      <sz val="10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1" xfId="56" applyFont="1" applyBorder="1" applyAlignment="1" applyProtection="1">
      <alignment horizontal="center" vertical="center" wrapText="1"/>
      <protection/>
    </xf>
    <xf numFmtId="0" fontId="1" fillId="0" borderId="11" xfId="56" applyFont="1" applyBorder="1" applyAlignment="1" applyProtection="1">
      <alignment horizontal="left" vertical="center" wrapText="1"/>
      <protection/>
    </xf>
    <xf numFmtId="49" fontId="1" fillId="0" borderId="11" xfId="56" applyNumberFormat="1" applyFont="1" applyBorder="1" applyAlignment="1" applyProtection="1">
      <alignment vertical="center" wrapText="1"/>
      <protection/>
    </xf>
    <xf numFmtId="3" fontId="1" fillId="0" borderId="11" xfId="56" applyNumberFormat="1" applyFont="1" applyFill="1" applyBorder="1" applyAlignment="1" applyProtection="1">
      <alignment horizontal="left" vertical="center" wrapText="1"/>
      <protection/>
    </xf>
    <xf numFmtId="0" fontId="1" fillId="0" borderId="11" xfId="56" applyFont="1" applyFill="1" applyBorder="1" applyAlignment="1" applyProtection="1">
      <alignment horizontal="left" vertical="center" wrapText="1"/>
      <protection/>
    </xf>
    <xf numFmtId="4" fontId="1" fillId="0" borderId="11" xfId="56" applyNumberFormat="1" applyFont="1" applyFill="1" applyBorder="1" applyAlignment="1" applyProtection="1">
      <alignment horizontal="left" vertical="center" wrapText="1"/>
      <protection/>
    </xf>
    <xf numFmtId="1" fontId="1" fillId="0" borderId="11" xfId="56" applyNumberFormat="1" applyFont="1" applyFill="1" applyBorder="1" applyAlignment="1" applyProtection="1">
      <alignment horizontal="left" vertical="center" wrapText="1"/>
      <protection/>
    </xf>
    <xf numFmtId="4" fontId="1" fillId="0" borderId="11" xfId="55" applyNumberFormat="1" applyFont="1" applyFill="1" applyBorder="1" applyAlignment="1" applyProtection="1">
      <alignment horizontal="left" vertical="center" wrapText="1"/>
      <protection/>
    </xf>
    <xf numFmtId="4" fontId="1" fillId="0" borderId="12" xfId="55" applyNumberFormat="1" applyFont="1" applyFill="1" applyBorder="1" applyAlignment="1" applyProtection="1">
      <alignment horizontal="left" vertical="center" wrapText="1"/>
      <protection/>
    </xf>
    <xf numFmtId="0" fontId="1" fillId="34" borderId="11" xfId="56" applyFont="1" applyFill="1" applyBorder="1" applyAlignment="1" applyProtection="1">
      <alignment horizontal="center" vertical="center" wrapText="1"/>
      <protection/>
    </xf>
    <xf numFmtId="49" fontId="1" fillId="34" borderId="11" xfId="56" applyNumberFormat="1" applyFont="1" applyFill="1" applyBorder="1" applyAlignment="1" applyProtection="1">
      <alignment horizontal="center" vertical="center" wrapText="1"/>
      <protection/>
    </xf>
    <xf numFmtId="3" fontId="1" fillId="34" borderId="11" xfId="56" applyNumberFormat="1" applyFont="1" applyFill="1" applyBorder="1" applyAlignment="1" applyProtection="1">
      <alignment horizontal="center" vertical="center" wrapText="1"/>
      <protection/>
    </xf>
    <xf numFmtId="1" fontId="1" fillId="34" borderId="11" xfId="56" applyNumberFormat="1" applyFont="1" applyFill="1" applyBorder="1" applyAlignment="1" applyProtection="1">
      <alignment horizontal="center" vertical="center" wrapText="1"/>
      <protection/>
    </xf>
    <xf numFmtId="3" fontId="1" fillId="34" borderId="12" xfId="56" applyNumberFormat="1" applyFont="1" applyFill="1" applyBorder="1" applyAlignment="1" applyProtection="1">
      <alignment horizontal="center" vertical="center" wrapText="1"/>
      <protection/>
    </xf>
    <xf numFmtId="4" fontId="1" fillId="0" borderId="13" xfId="55" applyNumberFormat="1" applyFont="1" applyFill="1" applyBorder="1" applyAlignment="1" applyProtection="1">
      <alignment horizontal="left" vertical="center" wrapText="1"/>
      <protection/>
    </xf>
    <xf numFmtId="3" fontId="1" fillId="34" borderId="13" xfId="56" applyNumberFormat="1" applyFont="1" applyFill="1" applyBorder="1" applyAlignment="1" applyProtection="1">
      <alignment horizontal="center" vertical="center" wrapText="1"/>
      <protection/>
    </xf>
    <xf numFmtId="0" fontId="5" fillId="35" borderId="14" xfId="44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>
      <alignment horizontal="left" wrapText="1"/>
    </xf>
    <xf numFmtId="4" fontId="3" fillId="0" borderId="14" xfId="0" applyNumberFormat="1" applyFont="1" applyFill="1" applyBorder="1" applyAlignment="1" applyProtection="1">
      <alignment wrapText="1"/>
      <protection/>
    </xf>
    <xf numFmtId="4" fontId="3" fillId="0" borderId="14" xfId="44" applyNumberFormat="1" applyFont="1" applyFill="1" applyBorder="1" applyAlignment="1" applyProtection="1">
      <alignment horizontal="left" wrapText="1"/>
      <protection/>
    </xf>
    <xf numFmtId="4" fontId="3" fillId="0" borderId="14" xfId="44" applyNumberFormat="1" applyFont="1" applyFill="1" applyBorder="1" applyAlignment="1" applyProtection="1">
      <alignment wrapText="1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3" fontId="3" fillId="0" borderId="13" xfId="44" applyNumberFormat="1" applyFont="1" applyFill="1" applyBorder="1" applyAlignment="1" applyProtection="1">
      <alignment horizontal="left" wrapText="1"/>
      <protection/>
    </xf>
    <xf numFmtId="1" fontId="3" fillId="0" borderId="13" xfId="0" applyNumberFormat="1" applyFont="1" applyFill="1" applyBorder="1" applyAlignment="1">
      <alignment wrapText="1"/>
    </xf>
    <xf numFmtId="2" fontId="3" fillId="0" borderId="13" xfId="0" applyNumberFormat="1" applyFont="1" applyBorder="1" applyAlignment="1" applyProtection="1">
      <alignment wrapText="1"/>
      <protection/>
    </xf>
    <xf numFmtId="2" fontId="3" fillId="0" borderId="13" xfId="0" applyNumberFormat="1" applyFont="1" applyBorder="1" applyAlignment="1">
      <alignment wrapText="1"/>
    </xf>
    <xf numFmtId="4" fontId="3" fillId="0" borderId="13" xfId="45" applyNumberFormat="1" applyFont="1" applyFill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2" fontId="3" fillId="0" borderId="13" xfId="69" applyNumberFormat="1" applyFont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166" fontId="5" fillId="0" borderId="13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0" fillId="0" borderId="13" xfId="6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0" fillId="0" borderId="13" xfId="0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7" borderId="13" xfId="0" applyFont="1" applyFill="1" applyBorder="1" applyAlignment="1">
      <alignment/>
    </xf>
    <xf numFmtId="4" fontId="1" fillId="0" borderId="13" xfId="55" applyNumberFormat="1" applyFont="1" applyFill="1" applyBorder="1" applyAlignment="1" applyProtection="1">
      <alignment horizontal="center" vertical="center" wrapText="1"/>
      <protection/>
    </xf>
    <xf numFmtId="3" fontId="1" fillId="38" borderId="13" xfId="56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4" xfId="44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>
      <alignment vertical="center"/>
    </xf>
    <xf numFmtId="3" fontId="3" fillId="0" borderId="13" xfId="45" applyNumberFormat="1" applyFont="1" applyFill="1" applyBorder="1" applyAlignment="1" applyProtection="1">
      <alignment horizontal="right" vertical="center" wrapText="1"/>
      <protection/>
    </xf>
    <xf numFmtId="1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3" xfId="44" applyNumberFormat="1" applyFont="1" applyFill="1" applyBorder="1" applyAlignment="1" applyProtection="1">
      <alignment horizontal="right" vertical="center" wrapText="1"/>
      <protection/>
    </xf>
    <xf numFmtId="1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44" fontId="0" fillId="0" borderId="0" xfId="69" applyFont="1" applyAlignment="1">
      <alignment/>
    </xf>
    <xf numFmtId="44" fontId="0" fillId="0" borderId="0" xfId="0" applyNumberFormat="1" applyAlignment="1">
      <alignment/>
    </xf>
    <xf numFmtId="0" fontId="3" fillId="39" borderId="13" xfId="0" applyFont="1" applyFill="1" applyBorder="1" applyAlignment="1">
      <alignment/>
    </xf>
    <xf numFmtId="0" fontId="3" fillId="39" borderId="13" xfId="0" applyFont="1" applyFill="1" applyBorder="1" applyAlignment="1">
      <alignment wrapText="1"/>
    </xf>
    <xf numFmtId="0" fontId="1" fillId="0" borderId="13" xfId="56" applyFont="1" applyBorder="1" applyAlignment="1" applyProtection="1">
      <alignment horizontal="center" vertical="center" wrapText="1"/>
      <protection/>
    </xf>
    <xf numFmtId="0" fontId="1" fillId="0" borderId="13" xfId="56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 textRotation="90" wrapText="1"/>
    </xf>
    <xf numFmtId="0" fontId="0" fillId="0" borderId="13" xfId="0" applyFill="1" applyBorder="1" applyAlignment="1">
      <alignment textRotation="90" wrapText="1"/>
    </xf>
    <xf numFmtId="0" fontId="1" fillId="34" borderId="13" xfId="56" applyFont="1" applyFill="1" applyBorder="1" applyAlignment="1" applyProtection="1">
      <alignment horizontal="center" vertical="center" wrapText="1"/>
      <protection/>
    </xf>
    <xf numFmtId="0" fontId="5" fillId="35" borderId="13" xfId="44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>
      <alignment horizontal="left" wrapText="1"/>
    </xf>
    <xf numFmtId="44" fontId="0" fillId="0" borderId="13" xfId="69" applyFont="1" applyBorder="1" applyAlignment="1">
      <alignment/>
    </xf>
    <xf numFmtId="44" fontId="0" fillId="39" borderId="13" xfId="69" applyFont="1" applyFill="1" applyBorder="1" applyAlignment="1">
      <alignment/>
    </xf>
    <xf numFmtId="0" fontId="5" fillId="40" borderId="13" xfId="44" applyNumberFormat="1" applyFont="1" applyFill="1" applyBorder="1" applyAlignment="1" applyProtection="1">
      <alignment wrapText="1"/>
      <protection/>
    </xf>
    <xf numFmtId="0" fontId="1" fillId="41" borderId="13" xfId="56" applyFont="1" applyFill="1" applyBorder="1" applyAlignment="1" applyProtection="1">
      <alignment horizontal="center" vertical="center" wrapText="1"/>
      <protection/>
    </xf>
    <xf numFmtId="0" fontId="0" fillId="42" borderId="13" xfId="0" applyFill="1" applyBorder="1" applyAlignment="1">
      <alignment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2 3" xfId="53"/>
    <cellStyle name="Normal 4" xfId="54"/>
    <cellStyle name="Normalny 2 2" xfId="55"/>
    <cellStyle name="Normalny 2_nowy suprane baxter dopisac do duzych umów" xfId="56"/>
    <cellStyle name="Normalny 40" xfId="57"/>
    <cellStyle name="Normalny 41" xfId="58"/>
    <cellStyle name="Normalny 46" xfId="59"/>
    <cellStyle name="Normalny_zamówienie z chemioterapi na cytostatyki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Uwaga 2" xfId="68"/>
    <cellStyle name="Currency" xfId="69"/>
    <cellStyle name="Currency [0]" xfId="70"/>
    <cellStyle name="Zły" xfId="7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workbookViewId="0" topLeftCell="A1">
      <selection activeCell="A2" sqref="A2:B13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17.375" style="0" customWidth="1"/>
    <col min="4" max="4" width="12.00390625" style="0" customWidth="1"/>
    <col min="8" max="8" width="6.25390625" style="0" customWidth="1"/>
    <col min="10" max="10" width="10.00390625" style="0" bestFit="1" customWidth="1"/>
    <col min="12" max="12" width="10.00390625" style="0" bestFit="1" customWidth="1"/>
    <col min="14" max="14" width="9.125" style="0" customWidth="1"/>
  </cols>
  <sheetData>
    <row r="1" ht="12.75">
      <c r="A1" t="s">
        <v>35</v>
      </c>
    </row>
    <row r="2" spans="1:14" ht="101.25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6" t="s">
        <v>8</v>
      </c>
      <c r="J2" s="8" t="s">
        <v>9</v>
      </c>
      <c r="K2" s="8" t="s">
        <v>10</v>
      </c>
      <c r="L2" s="9" t="s">
        <v>11</v>
      </c>
      <c r="M2" s="15" t="s">
        <v>12</v>
      </c>
      <c r="N2" s="53" t="s">
        <v>34</v>
      </c>
    </row>
    <row r="3" spans="1:14" ht="12.75">
      <c r="A3" s="10">
        <v>1</v>
      </c>
      <c r="B3" s="10">
        <v>2</v>
      </c>
      <c r="C3" s="11">
        <v>3</v>
      </c>
      <c r="D3" s="10">
        <v>4</v>
      </c>
      <c r="E3" s="12">
        <v>5</v>
      </c>
      <c r="F3" s="10">
        <v>6</v>
      </c>
      <c r="G3" s="12">
        <v>7</v>
      </c>
      <c r="H3" s="13">
        <v>8</v>
      </c>
      <c r="I3" s="12">
        <v>9</v>
      </c>
      <c r="J3" s="12">
        <v>10</v>
      </c>
      <c r="K3" s="12">
        <v>11</v>
      </c>
      <c r="L3" s="14">
        <v>12</v>
      </c>
      <c r="M3" s="16">
        <v>13</v>
      </c>
      <c r="N3" s="54">
        <v>14</v>
      </c>
    </row>
    <row r="4" spans="1:14" ht="14.25" customHeight="1">
      <c r="A4" s="17">
        <v>1</v>
      </c>
      <c r="B4" s="18" t="s">
        <v>13</v>
      </c>
      <c r="C4" s="18"/>
      <c r="D4" s="18" t="s">
        <v>14</v>
      </c>
      <c r="E4" s="57">
        <v>448</v>
      </c>
      <c r="F4" s="58">
        <v>30</v>
      </c>
      <c r="G4" s="19"/>
      <c r="H4" s="20"/>
      <c r="I4" s="19"/>
      <c r="J4" s="21"/>
      <c r="K4" s="19"/>
      <c r="L4" s="22"/>
      <c r="M4" s="48"/>
      <c r="N4" s="55"/>
    </row>
    <row r="5" spans="1:14" ht="99.75" customHeight="1">
      <c r="A5" s="52">
        <v>2</v>
      </c>
      <c r="B5" s="23" t="s">
        <v>15</v>
      </c>
      <c r="C5" s="24"/>
      <c r="D5" s="24" t="s">
        <v>16</v>
      </c>
      <c r="E5" s="59">
        <v>4</v>
      </c>
      <c r="F5" s="59">
        <v>200</v>
      </c>
      <c r="G5" s="24"/>
      <c r="H5" s="24"/>
      <c r="I5" s="24"/>
      <c r="J5" s="25"/>
      <c r="K5" s="25"/>
      <c r="L5" s="25"/>
      <c r="M5" s="24"/>
      <c r="N5" s="55"/>
    </row>
    <row r="6" spans="1:14" ht="12.75">
      <c r="A6" s="17">
        <v>3</v>
      </c>
      <c r="B6" s="37" t="s">
        <v>17</v>
      </c>
      <c r="C6" s="38"/>
      <c r="D6" s="37" t="s">
        <v>18</v>
      </c>
      <c r="E6" s="60">
        <v>10</v>
      </c>
      <c r="F6" s="61">
        <v>60</v>
      </c>
      <c r="G6" s="39"/>
      <c r="H6" s="34"/>
      <c r="I6" s="31"/>
      <c r="J6" s="31"/>
      <c r="K6" s="32"/>
      <c r="L6" s="31"/>
      <c r="M6" s="49"/>
      <c r="N6" s="56"/>
    </row>
    <row r="7" spans="1:14" ht="33.75">
      <c r="A7" s="52">
        <v>4</v>
      </c>
      <c r="B7" s="33" t="s">
        <v>19</v>
      </c>
      <c r="C7" s="33"/>
      <c r="D7" s="33" t="s">
        <v>20</v>
      </c>
      <c r="E7" s="62">
        <v>1</v>
      </c>
      <c r="F7" s="63">
        <v>30</v>
      </c>
      <c r="G7" s="36"/>
      <c r="H7" s="34"/>
      <c r="I7" s="31"/>
      <c r="J7" s="31"/>
      <c r="K7" s="32"/>
      <c r="L7" s="31"/>
      <c r="M7" s="49"/>
      <c r="N7" s="55"/>
    </row>
    <row r="8" spans="1:14" ht="12.75">
      <c r="A8" s="17">
        <v>5</v>
      </c>
      <c r="B8" s="33" t="s">
        <v>21</v>
      </c>
      <c r="C8" s="33"/>
      <c r="D8" s="33" t="s">
        <v>22</v>
      </c>
      <c r="E8" s="62">
        <v>30</v>
      </c>
      <c r="F8" s="63">
        <v>80</v>
      </c>
      <c r="G8" s="35"/>
      <c r="H8" s="34"/>
      <c r="I8" s="31"/>
      <c r="J8" s="31"/>
      <c r="K8" s="32"/>
      <c r="L8" s="31"/>
      <c r="M8" s="49"/>
      <c r="N8" s="55"/>
    </row>
    <row r="9" spans="1:14" ht="45">
      <c r="A9" s="52">
        <v>6</v>
      </c>
      <c r="B9" s="26" t="s">
        <v>23</v>
      </c>
      <c r="C9" s="27"/>
      <c r="D9" s="28" t="s">
        <v>24</v>
      </c>
      <c r="E9" s="64">
        <v>1</v>
      </c>
      <c r="F9" s="65">
        <v>250</v>
      </c>
      <c r="G9" s="30"/>
      <c r="H9" s="29"/>
      <c r="I9" s="31"/>
      <c r="J9" s="31"/>
      <c r="K9" s="32"/>
      <c r="L9" s="31"/>
      <c r="M9" s="49"/>
      <c r="N9" s="56"/>
    </row>
    <row r="10" spans="1:14" ht="22.5">
      <c r="A10" s="17">
        <v>7</v>
      </c>
      <c r="B10" s="26" t="s">
        <v>25</v>
      </c>
      <c r="C10" s="27"/>
      <c r="D10" s="28" t="s">
        <v>26</v>
      </c>
      <c r="E10" s="66">
        <v>10</v>
      </c>
      <c r="F10" s="67">
        <v>100</v>
      </c>
      <c r="G10" s="30"/>
      <c r="H10" s="40"/>
      <c r="I10" s="31"/>
      <c r="J10" s="31"/>
      <c r="K10" s="32"/>
      <c r="L10" s="31"/>
      <c r="M10" s="49"/>
      <c r="N10" s="55"/>
    </row>
    <row r="11" spans="1:14" ht="12.75">
      <c r="A11" s="52">
        <v>8</v>
      </c>
      <c r="B11" s="26" t="s">
        <v>27</v>
      </c>
      <c r="C11" s="27"/>
      <c r="D11" s="28" t="s">
        <v>28</v>
      </c>
      <c r="E11" s="66">
        <v>1</v>
      </c>
      <c r="F11" s="67">
        <v>500</v>
      </c>
      <c r="G11" s="30"/>
      <c r="H11" s="40"/>
      <c r="I11" s="31"/>
      <c r="J11" s="31"/>
      <c r="K11" s="32"/>
      <c r="L11" s="31"/>
      <c r="M11" s="49"/>
      <c r="N11" s="55"/>
    </row>
    <row r="12" spans="1:14" ht="75.75" customHeight="1">
      <c r="A12" s="17">
        <v>9</v>
      </c>
      <c r="B12" s="42" t="s">
        <v>29</v>
      </c>
      <c r="C12" s="43"/>
      <c r="D12" s="47" t="s">
        <v>30</v>
      </c>
      <c r="E12" s="68">
        <v>28</v>
      </c>
      <c r="F12" s="69">
        <v>13</v>
      </c>
      <c r="G12" s="32"/>
      <c r="H12" s="34"/>
      <c r="I12" s="31"/>
      <c r="J12" s="31"/>
      <c r="K12" s="32"/>
      <c r="L12" s="31"/>
      <c r="M12" s="49"/>
      <c r="N12" s="55"/>
    </row>
    <row r="13" spans="1:14" ht="101.25">
      <c r="A13" s="52">
        <v>10</v>
      </c>
      <c r="B13" s="41" t="s">
        <v>31</v>
      </c>
      <c r="C13" s="46"/>
      <c r="D13" s="44" t="s">
        <v>32</v>
      </c>
      <c r="E13" s="68" t="s">
        <v>33</v>
      </c>
      <c r="F13" s="70">
        <v>90000</v>
      </c>
      <c r="G13" s="45"/>
      <c r="H13" s="34"/>
      <c r="I13" s="31"/>
      <c r="J13" s="31"/>
      <c r="K13" s="32"/>
      <c r="L13" s="31"/>
      <c r="M13" s="49"/>
      <c r="N13" s="55"/>
    </row>
    <row r="14" spans="10:12" ht="12.75">
      <c r="J14" s="50">
        <f>SUM(J4:J13)</f>
        <v>0</v>
      </c>
      <c r="K14" s="51"/>
      <c r="L14" s="50">
        <f>SUM(L4:L13)</f>
        <v>0</v>
      </c>
    </row>
  </sheetData>
  <sheetProtection/>
  <autoFilter ref="A3:M4"/>
  <conditionalFormatting sqref="G6:G7">
    <cfRule type="expression" priority="1" dxfId="1" stopIfTrue="1">
      <formula>$G6=$N6</formula>
    </cfRule>
  </conditionalFormatting>
  <printOptions/>
  <pageMargins left="0.2362204724409449" right="0.2362204724409449" top="0.3937007874015748" bottom="0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06" zoomScaleSheetLayoutView="106" zoomScalePageLayoutView="0" workbookViewId="0" topLeftCell="A1">
      <selection activeCell="M5" sqref="M5"/>
    </sheetView>
  </sheetViews>
  <sheetFormatPr defaultColWidth="9.00390625" defaultRowHeight="12.75"/>
  <cols>
    <col min="1" max="1" width="3.375" style="0" bestFit="1" customWidth="1"/>
    <col min="2" max="2" width="19.625" style="0" customWidth="1"/>
    <col min="3" max="3" width="18.125" style="0" bestFit="1" customWidth="1"/>
    <col min="4" max="4" width="13.375" style="0" bestFit="1" customWidth="1"/>
    <col min="5" max="5" width="12.75390625" style="0" bestFit="1" customWidth="1"/>
    <col min="6" max="6" width="12.875" style="0" bestFit="1" customWidth="1"/>
    <col min="7" max="9" width="11.25390625" style="0" bestFit="1" customWidth="1"/>
  </cols>
  <sheetData>
    <row r="1" spans="1:9" ht="198.75" customHeight="1">
      <c r="A1" s="75" t="s">
        <v>0</v>
      </c>
      <c r="B1" s="76" t="s">
        <v>1</v>
      </c>
      <c r="C1" s="49" t="s">
        <v>36</v>
      </c>
      <c r="D1" s="77" t="s">
        <v>37</v>
      </c>
      <c r="E1" s="77" t="s">
        <v>38</v>
      </c>
      <c r="F1" s="77" t="s">
        <v>39</v>
      </c>
      <c r="G1" s="78" t="s">
        <v>40</v>
      </c>
      <c r="H1" s="78" t="s">
        <v>41</v>
      </c>
      <c r="I1" s="78" t="s">
        <v>42</v>
      </c>
    </row>
    <row r="2" spans="1:9" ht="12.75">
      <c r="A2" s="79"/>
      <c r="B2" s="85"/>
      <c r="C2" s="86"/>
      <c r="D2" s="86">
        <v>1</v>
      </c>
      <c r="E2" s="86">
        <v>2</v>
      </c>
      <c r="F2" s="86">
        <v>3</v>
      </c>
      <c r="G2" s="86">
        <v>4</v>
      </c>
      <c r="H2" s="86">
        <v>5</v>
      </c>
      <c r="I2" s="86">
        <v>6</v>
      </c>
    </row>
    <row r="3" spans="1:9" ht="12.75">
      <c r="A3" s="80">
        <v>1</v>
      </c>
      <c r="B3" s="81" t="s">
        <v>13</v>
      </c>
      <c r="C3" s="82">
        <v>565499.88</v>
      </c>
      <c r="D3" s="82">
        <v>565499.88</v>
      </c>
      <c r="E3" s="82"/>
      <c r="F3" s="82"/>
      <c r="G3" s="82"/>
      <c r="H3" s="82"/>
      <c r="I3" s="82"/>
    </row>
    <row r="4" spans="1:9" ht="78.75">
      <c r="A4" s="52">
        <v>2</v>
      </c>
      <c r="B4" s="23" t="s">
        <v>15</v>
      </c>
      <c r="C4" s="82">
        <v>3024</v>
      </c>
      <c r="D4" s="82"/>
      <c r="E4" s="82"/>
      <c r="F4" s="82">
        <v>3451.38</v>
      </c>
      <c r="G4" s="82">
        <v>3404.12</v>
      </c>
      <c r="H4" s="82"/>
      <c r="I4" s="82"/>
    </row>
    <row r="5" spans="1:9" ht="12.75">
      <c r="A5" s="80">
        <v>3</v>
      </c>
      <c r="B5" s="37" t="s">
        <v>17</v>
      </c>
      <c r="C5" s="82">
        <v>5443.2</v>
      </c>
      <c r="D5" s="82"/>
      <c r="E5" s="82"/>
      <c r="F5" s="82"/>
      <c r="G5" s="82"/>
      <c r="H5" s="82">
        <v>5961.6</v>
      </c>
      <c r="I5" s="82">
        <v>5832</v>
      </c>
    </row>
    <row r="6" spans="1:9" ht="22.5">
      <c r="A6" s="52">
        <v>4</v>
      </c>
      <c r="B6" s="33" t="s">
        <v>19</v>
      </c>
      <c r="C6" s="82">
        <v>1631.7</v>
      </c>
      <c r="D6" s="82"/>
      <c r="E6" s="82"/>
      <c r="F6" s="82">
        <v>1586.3</v>
      </c>
      <c r="G6" s="82">
        <v>297.43</v>
      </c>
      <c r="H6" s="82"/>
      <c r="I6" s="82"/>
    </row>
    <row r="7" spans="1:9" ht="12.75">
      <c r="A7" s="80">
        <v>5</v>
      </c>
      <c r="B7" s="33" t="s">
        <v>21</v>
      </c>
      <c r="C7" s="82">
        <v>308.8</v>
      </c>
      <c r="D7" s="82"/>
      <c r="E7" s="82"/>
      <c r="F7" s="82"/>
      <c r="G7" s="82">
        <v>321.41</v>
      </c>
      <c r="H7" s="82"/>
      <c r="I7" s="82"/>
    </row>
    <row r="8" spans="1:9" ht="33.75">
      <c r="A8" s="73">
        <v>6</v>
      </c>
      <c r="B8" s="74" t="s">
        <v>23</v>
      </c>
      <c r="C8" s="83">
        <v>9255</v>
      </c>
      <c r="D8" s="83"/>
      <c r="E8" s="83"/>
      <c r="F8" s="83"/>
      <c r="G8" s="83"/>
      <c r="H8" s="83"/>
      <c r="I8" s="83"/>
    </row>
    <row r="9" spans="1:9" ht="22.5">
      <c r="A9" s="84">
        <v>7</v>
      </c>
      <c r="B9" s="74" t="s">
        <v>25</v>
      </c>
      <c r="C9" s="83">
        <v>5184</v>
      </c>
      <c r="D9" s="83"/>
      <c r="E9" s="83"/>
      <c r="F9" s="83"/>
      <c r="G9" s="83"/>
      <c r="H9" s="83"/>
      <c r="I9" s="83"/>
    </row>
    <row r="10" spans="1:9" ht="12.75">
      <c r="A10" s="73">
        <v>8</v>
      </c>
      <c r="B10" s="74" t="s">
        <v>27</v>
      </c>
      <c r="C10" s="83">
        <v>30780</v>
      </c>
      <c r="D10" s="83"/>
      <c r="E10" s="83"/>
      <c r="F10" s="83"/>
      <c r="G10" s="83"/>
      <c r="H10" s="83"/>
      <c r="I10" s="83"/>
    </row>
    <row r="11" spans="1:9" ht="12.75">
      <c r="A11" s="80">
        <v>9</v>
      </c>
      <c r="B11" s="42" t="s">
        <v>29</v>
      </c>
      <c r="C11" s="82">
        <v>108353.7</v>
      </c>
      <c r="D11" s="82"/>
      <c r="E11" s="82"/>
      <c r="F11" s="82">
        <v>74646.05</v>
      </c>
      <c r="G11" s="82"/>
      <c r="H11" s="82"/>
      <c r="I11" s="82"/>
    </row>
    <row r="12" spans="1:9" ht="12.75">
      <c r="A12" s="52">
        <v>10</v>
      </c>
      <c r="B12" s="41" t="s">
        <v>31</v>
      </c>
      <c r="C12" s="82">
        <v>154079.76</v>
      </c>
      <c r="D12" s="82"/>
      <c r="E12" s="82">
        <v>57348</v>
      </c>
      <c r="F12" s="82"/>
      <c r="G12" s="82"/>
      <c r="H12" s="82"/>
      <c r="I12" s="82"/>
    </row>
    <row r="13" spans="3:9" ht="12.75">
      <c r="C13" s="72">
        <f>SUM(C3:C12)</f>
        <v>883560.0399999999</v>
      </c>
      <c r="D13" s="71"/>
      <c r="E13" s="71"/>
      <c r="F13" s="71"/>
      <c r="G13" s="71"/>
      <c r="H13" s="71"/>
      <c r="I13" s="7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Jasek Alicja</cp:lastModifiedBy>
  <cp:lastPrinted>2019-02-22T08:45:51Z</cp:lastPrinted>
  <dcterms:created xsi:type="dcterms:W3CDTF">1997-02-26T13:46:56Z</dcterms:created>
  <dcterms:modified xsi:type="dcterms:W3CDTF">2019-03-12T11:04:01Z</dcterms:modified>
  <cp:category/>
  <cp:version/>
  <cp:contentType/>
  <cp:contentStatus/>
</cp:coreProperties>
</file>