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zymoniak\Documents\ROK 2021\6. KONSTRUKCJE STALOWE\"/>
    </mc:Choice>
  </mc:AlternateContent>
  <xr:revisionPtr revIDLastSave="0" documentId="13_ncr:1_{8C414858-EAD2-4780-9FF3-6D8463AC52E8}" xr6:coauthVersionLast="46" xr6:coauthVersionMax="46" xr10:uidLastSave="{00000000-0000-0000-0000-000000000000}"/>
  <workbookProtection workbookAlgorithmName="SHA-512" workbookHashValue="5Oky/tYTUG3Wti8M2tmnyH6ZBpHWLKmEN9cMQ3FYxmsRMFepz2GGcrJ+An6TKIynJl5rNCXKeZB1Hk79xG70Wg==" workbookSaltValue="uTI41RLKHr3ByJ87ViW9+A==" workbookSpinCount="100000" lockStructure="1"/>
  <bookViews>
    <workbookView xWindow="-120" yWindow="-120" windowWidth="29040" windowHeight="15840" xr2:uid="{34495D63-327C-4587-B321-FFAA69029D2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8" i="1" l="1"/>
  <c r="B34" i="1" s="1"/>
  <c r="C34" i="1" s="1"/>
  <c r="D36" i="1" s="1"/>
</calcChain>
</file>

<file path=xl/sharedStrings.xml><?xml version="1.0" encoding="utf-8"?>
<sst xmlns="http://schemas.openxmlformats.org/spreadsheetml/2006/main" count="41" uniqueCount="41">
  <si>
    <t>Nazwa części</t>
  </si>
  <si>
    <t>Cena netto</t>
  </si>
  <si>
    <t>Producent</t>
  </si>
  <si>
    <t>Nazwa handlowa części</t>
  </si>
  <si>
    <t>OFERTA CENOWA</t>
  </si>
  <si>
    <t>Załącznik Nr 1</t>
  </si>
  <si>
    <t>Cena netto za sztukę</t>
  </si>
  <si>
    <t>Ilość sztuk</t>
  </si>
  <si>
    <t>LP.</t>
  </si>
  <si>
    <t>Wartość zamówienia</t>
  </si>
  <si>
    <t>podatek VAT (23%)</t>
  </si>
  <si>
    <t>brutto</t>
  </si>
  <si>
    <t>słownie brutto: …........................................................................................</t>
  </si>
  <si>
    <t>podpis i stanowisko uprawnionego przedstawiciela firmy</t>
  </si>
  <si>
    <t>…........................................... miejscowość i data</t>
  </si>
  <si>
    <t>proszę wypełnić jedynie żółte pola</t>
  </si>
  <si>
    <t>Uchwyt osłony bocznej do NGd99 wyk. 316L</t>
  </si>
  <si>
    <t>Wieszak kpl. hamulca szynowego N8C</t>
  </si>
  <si>
    <t>Wspornik smarownicy obrzeży do 120 NaG (prawy)</t>
  </si>
  <si>
    <t>Wspornik smarownicy obrzeży do 120 NaG (lewy)</t>
  </si>
  <si>
    <t>Osłona zgarniacz czołowy wozu N8C nr kat. 0102 (RAL9005)</t>
  </si>
  <si>
    <t>Osłona zgarniacz czołowy wozu N8C nr kat. 0104 (RAL9005)</t>
  </si>
  <si>
    <t>Osłona zgarniacz czołowy wozu N8C nr kat 0103 (RAL1023)</t>
  </si>
  <si>
    <t>Pokrywa zabezpieczająca z uszczelniaczem osi N8C (Kiepe) wyk. Al</t>
  </si>
  <si>
    <t>Osłona zgarniacz boczny wozu N8C nr kat. 0101 (RAL1023)</t>
  </si>
  <si>
    <t>Osłona zgarniacz boczny wozu N8C nr kat. 0105 (RAL1023)</t>
  </si>
  <si>
    <t>Osłona zgarniacz czołowy wozu N8C nr kat. 0109 (RAL1023)</t>
  </si>
  <si>
    <t>Mocowanie górne zawieszenia (wieszaka) hamulca szynowego wagonu N8C</t>
  </si>
  <si>
    <t>Łącznik 2008.0.20.0-42 z zestawem montażowym</t>
  </si>
  <si>
    <t>Łącznik 2012.0.20.0-49 z zestawem montażowym</t>
  </si>
  <si>
    <t>Wieszak amortyzujący stopnia (ze sprężyną zewnętrzną) wagonu N8C wyk. 316L</t>
  </si>
  <si>
    <t>Wieszak amortyzujący stopnia (ze sprężyną wewnętrzną) wagonu N8C wyk. 316L</t>
  </si>
  <si>
    <t>Zestaw naprawczy czujnika obrotów N8C wyk. mosiądz/316L</t>
  </si>
  <si>
    <t>Blacha montażowa przegubu ryflowana  (motylek)</t>
  </si>
  <si>
    <t>Blacha montażowa przegubu ryflowana (strzałka)</t>
  </si>
  <si>
    <t>Podkładka ślizgowa  przegubu (motylek)</t>
  </si>
  <si>
    <t>gwarancja w miesiącach: …...</t>
  </si>
  <si>
    <t>Ceny jednostkowe ustalone w wyniku przetargu są ostateczne i nie podlegają zmianie w 1. roku obowiązywania umowy.</t>
  </si>
  <si>
    <t>Blacha montażowa nierdzewna (duża)</t>
  </si>
  <si>
    <t>Blacha montażowa nierdzewna (mała)</t>
  </si>
  <si>
    <t>Osłona zgarniacz czołowy wozu N8C nr kat. 0108 (RAL9005)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</si>
</sst>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/>
    </xf>
    <xf numFmtId="164" fontId="0" fillId="0" borderId="9" xfId="0" applyNumberFormat="1" applyBorder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9" xfId="0" applyFont="1" applyFill="1" applyBorder="1" applyProtection="1">
      <protection locked="0"/>
    </xf>
    <xf numFmtId="164" fontId="0" fillId="0" borderId="0" xfId="0" applyNumberFormat="1" applyBorder="1" applyAlignment="1" applyProtection="1">
      <alignment horizontal="right" vertical="center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0" fillId="0" borderId="0" xfId="0" applyProtection="1"/>
    <xf numFmtId="0" fontId="0" fillId="0" borderId="10" xfId="0" applyBorder="1" applyProtection="1"/>
    <xf numFmtId="0" fontId="5" fillId="0" borderId="10" xfId="0" applyFont="1" applyBorder="1" applyProtection="1"/>
    <xf numFmtId="164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</xf>
    <xf numFmtId="164" fontId="5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2" fillId="3" borderId="9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6" xfId="0" applyFont="1" applyBorder="1" applyProtection="1"/>
    <xf numFmtId="0" fontId="0" fillId="0" borderId="7" xfId="0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8" xfId="0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35BE-E2A1-4A20-BE90-DE0A37AECDB8}">
  <dimension ref="A1:G47"/>
  <sheetViews>
    <sheetView tabSelected="1" topLeftCell="A4" workbookViewId="0">
      <selection activeCell="L17" sqref="L17"/>
    </sheetView>
  </sheetViews>
  <sheetFormatPr defaultRowHeight="15" x14ac:dyDescent="0.25"/>
  <cols>
    <col min="1" max="1" width="4.28515625" style="1" customWidth="1"/>
    <col min="2" max="2" width="35.85546875" style="1" customWidth="1"/>
    <col min="3" max="3" width="20.42578125" style="2" customWidth="1"/>
    <col min="4" max="4" width="8.28515625" style="1" customWidth="1"/>
    <col min="5" max="5" width="21.140625" style="1" customWidth="1"/>
    <col min="6" max="6" width="17.42578125" style="1" customWidth="1"/>
    <col min="7" max="7" width="21.7109375" style="1" customWidth="1"/>
    <col min="8" max="16384" width="9.140625" style="1"/>
  </cols>
  <sheetData>
    <row r="1" spans="1:7" x14ac:dyDescent="0.25">
      <c r="E1" s="3" t="s">
        <v>5</v>
      </c>
    </row>
    <row r="2" spans="1:7" x14ac:dyDescent="0.25">
      <c r="B2" s="4" t="s">
        <v>4</v>
      </c>
    </row>
    <row r="4" spans="1:7" ht="30" x14ac:dyDescent="0.25">
      <c r="A4" s="21" t="s">
        <v>8</v>
      </c>
      <c r="B4" s="20" t="s">
        <v>0</v>
      </c>
      <c r="C4" s="5" t="s">
        <v>6</v>
      </c>
      <c r="D4" s="20" t="s">
        <v>7</v>
      </c>
      <c r="E4" s="21" t="s">
        <v>1</v>
      </c>
      <c r="F4" s="6" t="s">
        <v>2</v>
      </c>
      <c r="G4" s="5" t="s">
        <v>3</v>
      </c>
    </row>
    <row r="5" spans="1:7" x14ac:dyDescent="0.25">
      <c r="A5" s="27">
        <v>1</v>
      </c>
      <c r="B5" s="31" t="s">
        <v>16</v>
      </c>
      <c r="C5" s="37"/>
      <c r="D5" s="28">
        <v>100</v>
      </c>
      <c r="E5" s="9">
        <f t="shared" ref="E5:E24" si="0">C5*D5</f>
        <v>0</v>
      </c>
      <c r="F5" s="7"/>
      <c r="G5" s="7"/>
    </row>
    <row r="6" spans="1:7" x14ac:dyDescent="0.25">
      <c r="A6" s="27">
        <v>2</v>
      </c>
      <c r="B6" s="31" t="s">
        <v>17</v>
      </c>
      <c r="C6" s="37"/>
      <c r="D6" s="28">
        <v>100</v>
      </c>
      <c r="E6" s="9">
        <f t="shared" si="0"/>
        <v>0</v>
      </c>
      <c r="F6" s="7"/>
      <c r="G6" s="7"/>
    </row>
    <row r="7" spans="1:7" ht="26.25" x14ac:dyDescent="0.25">
      <c r="A7" s="27">
        <v>3</v>
      </c>
      <c r="B7" s="32" t="s">
        <v>18</v>
      </c>
      <c r="C7" s="37"/>
      <c r="D7" s="28">
        <v>50</v>
      </c>
      <c r="E7" s="9">
        <f t="shared" si="0"/>
        <v>0</v>
      </c>
      <c r="F7" s="7"/>
      <c r="G7" s="7"/>
    </row>
    <row r="8" spans="1:7" ht="26.25" x14ac:dyDescent="0.25">
      <c r="A8" s="27">
        <v>4</v>
      </c>
      <c r="B8" s="32" t="s">
        <v>19</v>
      </c>
      <c r="C8" s="37"/>
      <c r="D8" s="28">
        <v>50</v>
      </c>
      <c r="E8" s="9">
        <f t="shared" si="0"/>
        <v>0</v>
      </c>
      <c r="F8" s="7"/>
      <c r="G8" s="7"/>
    </row>
    <row r="9" spans="1:7" ht="26.25" x14ac:dyDescent="0.25">
      <c r="A9" s="27">
        <v>5</v>
      </c>
      <c r="B9" s="32" t="s">
        <v>20</v>
      </c>
      <c r="C9" s="37"/>
      <c r="D9" s="28">
        <v>60</v>
      </c>
      <c r="E9" s="9">
        <f t="shared" si="0"/>
        <v>0</v>
      </c>
      <c r="F9" s="7"/>
      <c r="G9" s="7"/>
    </row>
    <row r="10" spans="1:7" ht="26.25" x14ac:dyDescent="0.25">
      <c r="A10" s="27">
        <v>6</v>
      </c>
      <c r="B10" s="32" t="s">
        <v>21</v>
      </c>
      <c r="C10" s="37"/>
      <c r="D10" s="28">
        <v>60</v>
      </c>
      <c r="E10" s="9">
        <f t="shared" si="0"/>
        <v>0</v>
      </c>
      <c r="F10" s="7"/>
      <c r="G10" s="7"/>
    </row>
    <row r="11" spans="1:7" ht="26.25" x14ac:dyDescent="0.25">
      <c r="A11" s="27">
        <v>7</v>
      </c>
      <c r="B11" s="32" t="s">
        <v>22</v>
      </c>
      <c r="C11" s="37"/>
      <c r="D11" s="28">
        <v>60</v>
      </c>
      <c r="E11" s="9">
        <f t="shared" si="0"/>
        <v>0</v>
      </c>
      <c r="F11" s="7"/>
      <c r="G11" s="8"/>
    </row>
    <row r="12" spans="1:7" ht="26.25" x14ac:dyDescent="0.25">
      <c r="A12" s="27">
        <v>8</v>
      </c>
      <c r="B12" s="32" t="s">
        <v>23</v>
      </c>
      <c r="C12" s="37"/>
      <c r="D12" s="28">
        <v>100</v>
      </c>
      <c r="E12" s="9">
        <f t="shared" si="0"/>
        <v>0</v>
      </c>
      <c r="F12" s="7"/>
      <c r="G12" s="7"/>
    </row>
    <row r="13" spans="1:7" ht="26.25" x14ac:dyDescent="0.25">
      <c r="A13" s="27">
        <v>9</v>
      </c>
      <c r="B13" s="32" t="s">
        <v>24</v>
      </c>
      <c r="C13" s="37"/>
      <c r="D13" s="28">
        <v>50</v>
      </c>
      <c r="E13" s="9">
        <f t="shared" si="0"/>
        <v>0</v>
      </c>
      <c r="F13" s="7"/>
      <c r="G13" s="7"/>
    </row>
    <row r="14" spans="1:7" ht="26.25" x14ac:dyDescent="0.25">
      <c r="A14" s="27">
        <v>10</v>
      </c>
      <c r="B14" s="32" t="s">
        <v>25</v>
      </c>
      <c r="C14" s="37"/>
      <c r="D14" s="28">
        <v>60</v>
      </c>
      <c r="E14" s="9">
        <f t="shared" si="0"/>
        <v>0</v>
      </c>
      <c r="F14" s="7"/>
      <c r="G14" s="7"/>
    </row>
    <row r="15" spans="1:7" ht="26.25" x14ac:dyDescent="0.25">
      <c r="A15" s="27">
        <v>11</v>
      </c>
      <c r="B15" s="32" t="s">
        <v>40</v>
      </c>
      <c r="C15" s="37"/>
      <c r="D15" s="28">
        <v>20</v>
      </c>
      <c r="E15" s="9">
        <f t="shared" si="0"/>
        <v>0</v>
      </c>
      <c r="F15" s="7"/>
      <c r="G15" s="7"/>
    </row>
    <row r="16" spans="1:7" ht="26.25" x14ac:dyDescent="0.25">
      <c r="A16" s="27">
        <v>12</v>
      </c>
      <c r="B16" s="32" t="s">
        <v>26</v>
      </c>
      <c r="C16" s="37"/>
      <c r="D16" s="28">
        <v>20</v>
      </c>
      <c r="E16" s="9">
        <f t="shared" si="0"/>
        <v>0</v>
      </c>
      <c r="F16" s="7"/>
      <c r="G16" s="7"/>
    </row>
    <row r="17" spans="1:7" ht="26.25" x14ac:dyDescent="0.25">
      <c r="A17" s="27">
        <v>13</v>
      </c>
      <c r="B17" s="32" t="s">
        <v>27</v>
      </c>
      <c r="C17" s="37"/>
      <c r="D17" s="28">
        <v>100</v>
      </c>
      <c r="E17" s="9">
        <f t="shared" si="0"/>
        <v>0</v>
      </c>
      <c r="F17" s="7"/>
      <c r="G17" s="7"/>
    </row>
    <row r="18" spans="1:7" ht="26.25" x14ac:dyDescent="0.25">
      <c r="A18" s="27">
        <v>14</v>
      </c>
      <c r="B18" s="32" t="s">
        <v>28</v>
      </c>
      <c r="C18" s="37"/>
      <c r="D18" s="28">
        <v>12</v>
      </c>
      <c r="E18" s="9">
        <f t="shared" si="0"/>
        <v>0</v>
      </c>
      <c r="F18" s="7"/>
      <c r="G18" s="7"/>
    </row>
    <row r="19" spans="1:7" ht="26.25" x14ac:dyDescent="0.25">
      <c r="A19" s="27">
        <v>15</v>
      </c>
      <c r="B19" s="32" t="s">
        <v>29</v>
      </c>
      <c r="C19" s="37"/>
      <c r="D19" s="28">
        <v>12</v>
      </c>
      <c r="E19" s="9">
        <f t="shared" si="0"/>
        <v>0</v>
      </c>
      <c r="F19" s="7"/>
      <c r="G19" s="7"/>
    </row>
    <row r="20" spans="1:7" ht="26.25" x14ac:dyDescent="0.25">
      <c r="A20" s="27">
        <v>16</v>
      </c>
      <c r="B20" s="32" t="s">
        <v>30</v>
      </c>
      <c r="C20" s="37"/>
      <c r="D20" s="28">
        <v>100</v>
      </c>
      <c r="E20" s="9">
        <f t="shared" si="0"/>
        <v>0</v>
      </c>
      <c r="F20" s="7"/>
      <c r="G20" s="7"/>
    </row>
    <row r="21" spans="1:7" ht="26.25" x14ac:dyDescent="0.25">
      <c r="A21" s="27">
        <v>17</v>
      </c>
      <c r="B21" s="32" t="s">
        <v>31</v>
      </c>
      <c r="C21" s="37"/>
      <c r="D21" s="28">
        <v>100</v>
      </c>
      <c r="E21" s="9">
        <f t="shared" si="0"/>
        <v>0</v>
      </c>
      <c r="F21" s="7"/>
      <c r="G21" s="7"/>
    </row>
    <row r="22" spans="1:7" ht="26.25" x14ac:dyDescent="0.25">
      <c r="A22" s="27">
        <v>18</v>
      </c>
      <c r="B22" s="32" t="s">
        <v>32</v>
      </c>
      <c r="C22" s="37"/>
      <c r="D22" s="28">
        <v>30</v>
      </c>
      <c r="E22" s="9">
        <f t="shared" si="0"/>
        <v>0</v>
      </c>
      <c r="F22" s="7"/>
      <c r="G22" s="7"/>
    </row>
    <row r="23" spans="1:7" ht="26.25" x14ac:dyDescent="0.25">
      <c r="A23" s="27">
        <v>19</v>
      </c>
      <c r="B23" s="32" t="s">
        <v>33</v>
      </c>
      <c r="C23" s="37"/>
      <c r="D23" s="28">
        <v>100</v>
      </c>
      <c r="E23" s="9">
        <f t="shared" si="0"/>
        <v>0</v>
      </c>
      <c r="F23" s="7"/>
      <c r="G23" s="7"/>
    </row>
    <row r="24" spans="1:7" ht="26.25" x14ac:dyDescent="0.25">
      <c r="A24" s="27">
        <v>20</v>
      </c>
      <c r="B24" s="32" t="s">
        <v>34</v>
      </c>
      <c r="C24" s="37"/>
      <c r="D24" s="28">
        <v>100</v>
      </c>
      <c r="E24" s="9">
        <f t="shared" si="0"/>
        <v>0</v>
      </c>
      <c r="F24" s="7"/>
      <c r="G24" s="7"/>
    </row>
    <row r="25" spans="1:7" x14ac:dyDescent="0.25">
      <c r="A25" s="27">
        <v>21</v>
      </c>
      <c r="B25" s="33" t="s">
        <v>35</v>
      </c>
      <c r="C25" s="37"/>
      <c r="D25" s="28">
        <v>100</v>
      </c>
      <c r="E25" s="9">
        <f t="shared" ref="E25:E27" si="1">C25*D25</f>
        <v>0</v>
      </c>
      <c r="F25" s="7"/>
      <c r="G25" s="7"/>
    </row>
    <row r="26" spans="1:7" x14ac:dyDescent="0.25">
      <c r="A26" s="27">
        <v>22</v>
      </c>
      <c r="B26" s="32" t="s">
        <v>38</v>
      </c>
      <c r="C26" s="37"/>
      <c r="D26" s="28">
        <v>100</v>
      </c>
      <c r="E26" s="9">
        <f t="shared" si="1"/>
        <v>0</v>
      </c>
      <c r="F26" s="7"/>
      <c r="G26" s="7"/>
    </row>
    <row r="27" spans="1:7" x14ac:dyDescent="0.25">
      <c r="A27" s="27">
        <v>23</v>
      </c>
      <c r="B27" s="32" t="s">
        <v>39</v>
      </c>
      <c r="C27" s="37"/>
      <c r="D27" s="28">
        <v>100</v>
      </c>
      <c r="E27" s="9">
        <f t="shared" si="1"/>
        <v>0</v>
      </c>
      <c r="F27" s="7"/>
      <c r="G27" s="7"/>
    </row>
    <row r="28" spans="1:7" x14ac:dyDescent="0.25">
      <c r="D28" s="34"/>
      <c r="E28" s="22">
        <f>SUM(E5:E27)</f>
        <v>0</v>
      </c>
    </row>
    <row r="29" spans="1:7" x14ac:dyDescent="0.25">
      <c r="D29" s="34"/>
      <c r="E29" s="34"/>
    </row>
    <row r="30" spans="1:7" x14ac:dyDescent="0.25">
      <c r="B30" s="19" t="s">
        <v>15</v>
      </c>
    </row>
    <row r="32" spans="1:7" x14ac:dyDescent="0.25">
      <c r="B32" s="51" t="s">
        <v>9</v>
      </c>
      <c r="C32" s="52"/>
      <c r="D32" s="53"/>
      <c r="E32" s="53"/>
      <c r="F32" s="54"/>
    </row>
    <row r="33" spans="2:6" x14ac:dyDescent="0.25">
      <c r="B33" s="24"/>
      <c r="C33" s="26"/>
      <c r="D33" s="25"/>
      <c r="E33" s="25"/>
      <c r="F33" s="35"/>
    </row>
    <row r="34" spans="2:6" x14ac:dyDescent="0.25">
      <c r="B34" s="23">
        <f>E28</f>
        <v>0</v>
      </c>
      <c r="C34" s="30">
        <f>B34*0.23</f>
        <v>0</v>
      </c>
      <c r="D34" s="39" t="s">
        <v>10</v>
      </c>
      <c r="E34" s="39"/>
      <c r="F34" s="35"/>
    </row>
    <row r="35" spans="2:6" x14ac:dyDescent="0.25">
      <c r="B35" s="24"/>
      <c r="C35" s="26"/>
      <c r="D35" s="25"/>
      <c r="E35" s="25"/>
      <c r="F35" s="35"/>
    </row>
    <row r="36" spans="2:6" ht="15.75" x14ac:dyDescent="0.25">
      <c r="B36" s="24"/>
      <c r="C36" s="26"/>
      <c r="D36" s="40">
        <f>SUM(B34,C34)</f>
        <v>0</v>
      </c>
      <c r="E36" s="41"/>
      <c r="F36" s="36" t="s">
        <v>11</v>
      </c>
    </row>
    <row r="37" spans="2:6" x14ac:dyDescent="0.25">
      <c r="B37" s="42" t="s">
        <v>12</v>
      </c>
      <c r="C37" s="43"/>
      <c r="D37" s="10"/>
      <c r="E37" s="10"/>
      <c r="F37" s="12"/>
    </row>
    <row r="38" spans="2:6" x14ac:dyDescent="0.25">
      <c r="B38" s="29" t="s">
        <v>36</v>
      </c>
      <c r="C38" s="11"/>
      <c r="D38" s="10"/>
      <c r="E38" s="10"/>
      <c r="F38" s="12"/>
    </row>
    <row r="39" spans="2:6" x14ac:dyDescent="0.25">
      <c r="B39" s="13"/>
      <c r="C39" s="15"/>
      <c r="D39" s="14"/>
      <c r="E39" s="14"/>
      <c r="F39" s="16"/>
    </row>
    <row r="41" spans="2:6" s="17" customFormat="1" ht="27.75" customHeight="1" x14ac:dyDescent="0.25">
      <c r="B41" s="44" t="s">
        <v>37</v>
      </c>
      <c r="C41" s="44"/>
      <c r="D41" s="44"/>
      <c r="E41" s="44"/>
    </row>
    <row r="43" spans="2:6" x14ac:dyDescent="0.25">
      <c r="D43" s="45"/>
      <c r="E43" s="46"/>
    </row>
    <row r="44" spans="2:6" x14ac:dyDescent="0.25">
      <c r="D44" s="47"/>
      <c r="E44" s="48"/>
    </row>
    <row r="45" spans="2:6" x14ac:dyDescent="0.25">
      <c r="D45" s="47"/>
      <c r="E45" s="48"/>
    </row>
    <row r="46" spans="2:6" x14ac:dyDescent="0.25">
      <c r="D46" s="49"/>
      <c r="E46" s="50"/>
    </row>
    <row r="47" spans="2:6" ht="23.25" customHeight="1" x14ac:dyDescent="0.25">
      <c r="B47" s="18" t="s">
        <v>14</v>
      </c>
      <c r="D47" s="38" t="s">
        <v>13</v>
      </c>
      <c r="E47" s="38"/>
    </row>
  </sheetData>
  <sheetProtection algorithmName="SHA-512" hashValue="QBhmkincE2pkdEpEK7THVB5k8O3JFDPuuiJ0qcV7tNHsNiHAgN4L1cFZx3oALpxsXSxzeEshP1B1YWc510dYZg==" saltValue="y+pU+iE/CavmQJ63rEfTGg==" spinCount="100000" sheet="1" objects="1" scenarios="1" formatCells="0"/>
  <mergeCells count="6">
    <mergeCell ref="D47:E47"/>
    <mergeCell ref="D34:E34"/>
    <mergeCell ref="D36:E36"/>
    <mergeCell ref="B37:C37"/>
    <mergeCell ref="B41:E41"/>
    <mergeCell ref="D43:E4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ASzymoniak</dc:creator>
  <cp:lastModifiedBy>ASzymoniak</cp:lastModifiedBy>
  <dcterms:created xsi:type="dcterms:W3CDTF">2019-07-02T06:17:01Z</dcterms:created>
  <dcterms:modified xsi:type="dcterms:W3CDTF">2021-03-24T10:19:21Z</dcterms:modified>
</cp:coreProperties>
</file>