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50" activeTab="0"/>
  </bookViews>
  <sheets>
    <sheet name="Formularz środki higieny" sheetId="1" r:id="rId1"/>
    <sheet name="Arkusz3" sheetId="2" state="hidden" r:id="rId2"/>
  </sheets>
  <definedNames>
    <definedName name="_xlnm.Print_Area" localSheetId="0">'Formularz środki higieny'!$A$1:$K$48</definedName>
  </definedNames>
  <calcPr fullCalcOnLoad="1"/>
</workbook>
</file>

<file path=xl/sharedStrings.xml><?xml version="1.0" encoding="utf-8"?>
<sst xmlns="http://schemas.openxmlformats.org/spreadsheetml/2006/main" count="70" uniqueCount="56">
  <si>
    <t>JM</t>
  </si>
  <si>
    <t>szt</t>
  </si>
  <si>
    <t>Razem</t>
  </si>
  <si>
    <t>Przedmiot zamówienia</t>
  </si>
  <si>
    <t>Opcja</t>
  </si>
  <si>
    <t>Lp</t>
  </si>
  <si>
    <t>Razem Wartość bruto (podstawowa + opcja) (kol. Fx kol. H)</t>
  </si>
  <si>
    <t>Iość (podstawowa  + opcja)</t>
  </si>
  <si>
    <t>A</t>
  </si>
  <si>
    <t>B</t>
  </si>
  <si>
    <t>C</t>
  </si>
  <si>
    <t>D</t>
  </si>
  <si>
    <t>E</t>
  </si>
  <si>
    <t>F</t>
  </si>
  <si>
    <t>G</t>
  </si>
  <si>
    <t>H</t>
  </si>
  <si>
    <t>J</t>
  </si>
  <si>
    <t>Wartość VAT</t>
  </si>
  <si>
    <t>K</t>
  </si>
  <si>
    <t>Razem Wartość bruto opcja (kol. Ex kol. H)</t>
  </si>
  <si>
    <t>N</t>
  </si>
  <si>
    <t>Razem Wartość  netto (kol. Dx kol. E)</t>
  </si>
  <si>
    <r>
      <t>Mydło toaletowe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</si>
  <si>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Krem ochronny do rąk 50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</si>
  <si>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pieczątka firmy</t>
  </si>
  <si>
    <t>……………………..</t>
  </si>
  <si>
    <t>……………….dnia,………………</t>
  </si>
  <si>
    <t xml:space="preserve">podpis wykonawcy lub pełnomocnika </t>
  </si>
  <si>
    <t>……………………………………………</t>
  </si>
  <si>
    <t xml:space="preserve">          przedstawiciela Wykonawcy</t>
  </si>
  <si>
    <r>
      <t>Pasta do obuwia 75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</si>
  <si>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FORMULARZ CENOWY</t>
  </si>
  <si>
    <r>
      <t>Szczoteczka do zębów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</si>
  <si>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Szczoteczka do rąk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</si>
  <si>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Kosmetyczka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</si>
  <si>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Kubek                 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</si>
  <si>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Mydelniczka mała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</si>
  <si>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Preparat do dezynfekcji obuwia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</si>
  <si>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</si>
  <si>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ze ścierniwem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</si>
  <si>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Cześć II - Środki higieny i konserwacji</t>
  </si>
  <si>
    <t>Ilość podstawowa</t>
  </si>
  <si>
    <r>
      <t>Pasta do obuwia 40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</si>
  <si>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 xml:space="preserve">słownie wartość </t>
    </r>
    <r>
      <rPr>
        <b/>
        <u val="single"/>
        <sz val="10"/>
        <color indexed="8"/>
        <rFont val="Arial"/>
        <family val="2"/>
      </rPr>
      <t>brutto</t>
    </r>
    <r>
      <rPr>
        <b/>
        <sz val="10"/>
        <color indexed="8"/>
        <rFont val="Arial"/>
        <family val="2"/>
      </rPr>
      <t xml:space="preserve">  w zł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</t>
    </r>
    <r>
      <rPr>
        <sz val="10"/>
        <color indexed="8"/>
        <rFont val="Arial"/>
        <family val="2"/>
      </rPr>
      <t xml:space="preserve"> :  </t>
    </r>
  </si>
  <si>
    <r>
      <t xml:space="preserve">wartość </t>
    </r>
    <r>
      <rPr>
        <b/>
        <u val="single"/>
        <sz val="10"/>
        <color indexed="8"/>
        <rFont val="Arial"/>
        <family val="2"/>
      </rPr>
      <t xml:space="preserve">netto </t>
    </r>
    <r>
      <rPr>
        <b/>
        <sz val="10"/>
        <color indexed="8"/>
        <rFont val="Arial"/>
        <family val="2"/>
      </rPr>
      <t xml:space="preserve">w zł 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RAZEM:</t>
    </r>
    <r>
      <rPr>
        <sz val="10"/>
        <color indexed="8"/>
        <rFont val="Arial"/>
        <family val="2"/>
      </rPr>
      <t xml:space="preserve"> </t>
    </r>
  </si>
  <si>
    <r>
      <t xml:space="preserve">słownie wartość </t>
    </r>
    <r>
      <rPr>
        <b/>
        <sz val="10"/>
        <color indexed="8"/>
        <rFont val="Arial"/>
        <family val="2"/>
      </rPr>
      <t>brutto</t>
    </r>
    <r>
      <rPr>
        <sz val="10"/>
        <color indexed="8"/>
        <rFont val="Arial"/>
        <family val="2"/>
      </rPr>
      <t xml:space="preserve">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:  </t>
    </r>
  </si>
  <si>
    <r>
      <t xml:space="preserve">wartość </t>
    </r>
    <r>
      <rPr>
        <b/>
        <sz val="10"/>
        <color indexed="8"/>
        <rFont val="Arial"/>
        <family val="2"/>
      </rPr>
      <t xml:space="preserve">netto w zł </t>
    </r>
    <r>
      <rPr>
        <u val="single"/>
        <sz val="10"/>
        <color indexed="8"/>
        <rFont val="Arial"/>
        <family val="2"/>
      </rPr>
      <t>PODSTAWOWA</t>
    </r>
    <r>
      <rPr>
        <sz val="10"/>
        <color indexed="8"/>
        <rFont val="Arial"/>
        <family val="2"/>
      </rPr>
      <t xml:space="preserve">     </t>
    </r>
  </si>
  <si>
    <t>Wartość podstawowa bruto  (kol. D x kol. G) w zł</t>
  </si>
  <si>
    <t>Cena jednostkowa brutto w zł</t>
  </si>
  <si>
    <t>Wartość opcji bruto  (kol. E x kol. G) w zł</t>
  </si>
  <si>
    <t>I</t>
  </si>
  <si>
    <t>Wartość razem bruto  (kol. F x kol. G)</t>
  </si>
  <si>
    <t>X</t>
  </si>
  <si>
    <t>Znak sprawy: 22WOG-ZP.2712.3.21/Z/75/2000/76/2100/77/0100/D/PBN</t>
  </si>
  <si>
    <t>Załacznik 2b</t>
  </si>
  <si>
    <t>litr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</si>
</sst>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zcionka tekstu podstawowego"/>
      <family val="0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2" fontId="52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textRotation="90" wrapText="1" shrinkToFi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 wrapTex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10" xfId="0" applyFont="1" applyBorder="1" applyAlignment="1" applyProtection="1">
      <alignment horizontal="center"/>
      <protection/>
    </xf>
    <xf numFmtId="0" fontId="56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 applyProtection="1">
      <alignment horizontal="center"/>
      <protection locked="0"/>
    </xf>
    <xf numFmtId="4" fontId="51" fillId="0" borderId="10" xfId="0" applyNumberFormat="1" applyFont="1" applyBorder="1" applyAlignment="1" applyProtection="1">
      <alignment horizontal="right"/>
      <protection/>
    </xf>
    <xf numFmtId="4" fontId="51" fillId="0" borderId="11" xfId="0" applyNumberFormat="1" applyFont="1" applyBorder="1" applyAlignment="1" applyProtection="1">
      <alignment horizontal="right"/>
      <protection/>
    </xf>
    <xf numFmtId="4" fontId="51" fillId="0" borderId="10" xfId="0" applyNumberFormat="1" applyFont="1" applyBorder="1" applyAlignment="1" applyProtection="1">
      <alignment/>
      <protection/>
    </xf>
    <xf numFmtId="4" fontId="60" fillId="0" borderId="10" xfId="0" applyNumberFormat="1" applyFont="1" applyBorder="1" applyAlignment="1" applyProtection="1">
      <alignment horizontal="center"/>
      <protection locked="0"/>
    </xf>
    <xf numFmtId="4" fontId="60" fillId="0" borderId="10" xfId="0" applyNumberFormat="1" applyFont="1" applyBorder="1" applyAlignment="1" applyProtection="1">
      <alignment horizontal="right"/>
      <protection locked="0"/>
    </xf>
    <xf numFmtId="0" fontId="55" fillId="0" borderId="10" xfId="0" applyFont="1" applyBorder="1" applyAlignment="1" applyProtection="1">
      <alignment horizontal="center"/>
      <protection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48"/>
  <sheetViews>
    <sheetView tabSelected="1" view="pageBreakPreview" zoomScaleSheetLayoutView="100" workbookViewId="0" topLeftCell="A29">
      <selection activeCell="C33" sqref="C33"/>
    </sheetView>
  </sheetViews>
  <sheetFormatPr defaultColWidth="8.796875" defaultRowHeight="14.25"/>
  <cols>
    <col min="1" max="1" width="1.8984375" style="0" customWidth="1"/>
    <col min="2" max="2" width="3.8984375" style="0" customWidth="1"/>
    <col min="3" max="3" width="50.69921875" style="0" customWidth="1"/>
    <col min="4" max="4" width="4.5" style="0" customWidth="1"/>
    <col min="5" max="5" width="7.59765625" style="0" customWidth="1"/>
    <col min="6" max="8" width="7" style="0" customWidth="1"/>
    <col min="9" max="10" width="10.5" style="0" customWidth="1"/>
    <col min="11" max="11" width="18" style="0" customWidth="1"/>
    <col min="12" max="12" width="9.19921875" style="0" hidden="1" customWidth="1"/>
    <col min="13" max="13" width="11.8984375" style="0" hidden="1" customWidth="1"/>
    <col min="14" max="14" width="18.3984375" style="0" hidden="1" customWidth="1"/>
    <col min="15" max="15" width="9" style="0" hidden="1" customWidth="1"/>
  </cols>
  <sheetData>
    <row r="1" ht="14.25" hidden="1"/>
    <row r="2" ht="14.25" hidden="1"/>
    <row r="3" ht="14.25" hidden="1"/>
    <row r="4" ht="14.25" hidden="1"/>
    <row r="5" spans="9:11" ht="15.75">
      <c r="I5" s="47" t="s">
        <v>54</v>
      </c>
      <c r="J5" s="47"/>
      <c r="K5" s="47"/>
    </row>
    <row r="6" spans="2:14" ht="15.75">
      <c r="B6" s="13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</row>
    <row r="7" spans="2:16" ht="15.75">
      <c r="B7" s="13"/>
      <c r="C7" s="14"/>
      <c r="D7" s="14"/>
      <c r="E7" s="14"/>
      <c r="F7" s="13"/>
      <c r="G7" s="13"/>
      <c r="H7" s="13"/>
      <c r="I7" s="46" t="s">
        <v>26</v>
      </c>
      <c r="J7" s="46"/>
      <c r="K7" s="46"/>
      <c r="L7" s="46"/>
      <c r="M7" s="46"/>
      <c r="N7" s="46"/>
      <c r="O7" s="46"/>
      <c r="P7" s="46"/>
    </row>
    <row r="8" spans="2:14" ht="15.75">
      <c r="B8" s="13"/>
      <c r="C8" s="29" t="s">
        <v>24</v>
      </c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</row>
    <row r="9" spans="2:14" ht="15.75">
      <c r="B9" s="13"/>
      <c r="C9" s="29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</row>
    <row r="10" spans="2:14" ht="15.75">
      <c r="B10" s="13"/>
      <c r="C10" s="29" t="s">
        <v>25</v>
      </c>
      <c r="D10" s="14"/>
      <c r="E10" s="14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5.75">
      <c r="B11" s="13"/>
      <c r="C11" s="14"/>
      <c r="D11" s="14"/>
      <c r="E11" s="14"/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15.75">
      <c r="B12" s="13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5.75">
      <c r="B13" s="13"/>
      <c r="C13" s="26"/>
      <c r="D13" s="26" t="s">
        <v>31</v>
      </c>
      <c r="E13" s="14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5.75">
      <c r="B14" s="13"/>
      <c r="C14" s="26"/>
      <c r="D14" s="26"/>
      <c r="E14" s="14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.75">
      <c r="B15" s="13"/>
      <c r="C15" s="32" t="s">
        <v>53</v>
      </c>
      <c r="D15" s="33"/>
      <c r="E15" s="31"/>
      <c r="F15" s="34"/>
      <c r="G15" s="34"/>
      <c r="H15" s="34"/>
      <c r="I15" s="34"/>
      <c r="J15" s="34"/>
      <c r="K15" s="13"/>
      <c r="L15" s="13"/>
      <c r="M15" s="13"/>
      <c r="N15" s="13"/>
    </row>
    <row r="16" spans="2:14" ht="9" customHeight="1">
      <c r="B16" s="13"/>
      <c r="C16" s="26"/>
      <c r="D16" s="26"/>
      <c r="E16" s="14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5.75">
      <c r="B17" s="13"/>
      <c r="C17" s="28"/>
      <c r="D17" s="1"/>
      <c r="E17" s="1"/>
      <c r="F17" s="1"/>
      <c r="G17" s="1"/>
      <c r="H17" s="1"/>
      <c r="I17" s="1"/>
      <c r="J17" s="1"/>
      <c r="K17" s="13"/>
      <c r="L17" s="13"/>
      <c r="M17" s="13"/>
      <c r="N17" s="13"/>
    </row>
    <row r="18" spans="2:14" ht="15.75">
      <c r="B18" s="13"/>
      <c r="C18" s="14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5.75">
      <c r="B19" s="13"/>
      <c r="C19" s="35" t="s">
        <v>40</v>
      </c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8.25" customHeight="1">
      <c r="B20" s="13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</row>
    <row r="21" spans="2:15" ht="84" customHeight="1">
      <c r="B21" s="15" t="s">
        <v>5</v>
      </c>
      <c r="C21" s="16" t="s">
        <v>3</v>
      </c>
      <c r="D21" s="17" t="s">
        <v>0</v>
      </c>
      <c r="E21" s="18" t="s">
        <v>41</v>
      </c>
      <c r="F21" s="19" t="s">
        <v>4</v>
      </c>
      <c r="G21" s="18" t="s">
        <v>7</v>
      </c>
      <c r="H21" s="20" t="s">
        <v>48</v>
      </c>
      <c r="I21" s="20" t="s">
        <v>47</v>
      </c>
      <c r="J21" s="20" t="s">
        <v>49</v>
      </c>
      <c r="K21" s="20" t="s">
        <v>51</v>
      </c>
      <c r="L21" s="20" t="s">
        <v>19</v>
      </c>
      <c r="M21" s="20" t="s">
        <v>6</v>
      </c>
      <c r="N21" s="20" t="s">
        <v>21</v>
      </c>
      <c r="O21" s="4" t="s">
        <v>17</v>
      </c>
    </row>
    <row r="22" spans="2:15" ht="16.5" customHeight="1">
      <c r="B22" s="15" t="s">
        <v>8</v>
      </c>
      <c r="C22" s="16" t="s">
        <v>9</v>
      </c>
      <c r="D22" s="17" t="s">
        <v>10</v>
      </c>
      <c r="E22" s="21" t="s">
        <v>11</v>
      </c>
      <c r="F22" s="15" t="s">
        <v>12</v>
      </c>
      <c r="G22" s="21" t="s">
        <v>13</v>
      </c>
      <c r="H22" s="22" t="s">
        <v>14</v>
      </c>
      <c r="I22" s="15" t="s">
        <v>15</v>
      </c>
      <c r="J22" s="21" t="s">
        <v>50</v>
      </c>
      <c r="K22" s="22" t="s">
        <v>16</v>
      </c>
      <c r="L22" s="22" t="s">
        <v>16</v>
      </c>
      <c r="M22" s="22" t="s">
        <v>18</v>
      </c>
      <c r="N22" s="22" t="s">
        <v>15</v>
      </c>
      <c r="O22" s="5" t="s">
        <v>20</v>
      </c>
    </row>
    <row r="23" spans="2:15" ht="57.75" customHeight="1">
      <c r="B23" s="8">
        <v>1</v>
      </c>
      <c r="C23" s="27" t="s">
        <v>22</v>
      </c>
      <c r="D23" s="9" t="s">
        <v>1</v>
      </c>
      <c r="E23" s="10">
        <v>10810</v>
      </c>
      <c r="F23" s="10">
        <v>3350</v>
      </c>
      <c r="G23" s="10">
        <f aca="true" t="shared" si="0" ref="G23:G34">SUM(E23:F23)</f>
        <v>14160</v>
      </c>
      <c r="H23" s="39">
        <v>0</v>
      </c>
      <c r="I23" s="40">
        <f>E23*H23</f>
        <v>0</v>
      </c>
      <c r="J23" s="41">
        <f>F23*H23</f>
        <v>0</v>
      </c>
      <c r="K23" s="42">
        <f>G23*H23</f>
        <v>0</v>
      </c>
      <c r="L23" s="11"/>
      <c r="M23" s="12"/>
      <c r="N23" s="12"/>
      <c r="O23" s="3"/>
    </row>
    <row r="24" spans="2:15" ht="57.75" customHeight="1">
      <c r="B24" s="8">
        <v>2</v>
      </c>
      <c r="C24" s="27" t="s">
        <v>23</v>
      </c>
      <c r="D24" s="9" t="s">
        <v>1</v>
      </c>
      <c r="E24" s="10">
        <v>2500</v>
      </c>
      <c r="F24" s="10">
        <v>2600</v>
      </c>
      <c r="G24" s="10">
        <f t="shared" si="0"/>
        <v>5100</v>
      </c>
      <c r="H24" s="39">
        <v>0</v>
      </c>
      <c r="I24" s="40">
        <f aca="true" t="shared" si="1" ref="I24:I34">E24*H24</f>
        <v>0</v>
      </c>
      <c r="J24" s="41">
        <f aca="true" t="shared" si="2" ref="J24:J34">F24*H24</f>
        <v>0</v>
      </c>
      <c r="K24" s="42">
        <f aca="true" t="shared" si="3" ref="K24:K34">G24*H24</f>
        <v>0</v>
      </c>
      <c r="L24" s="11"/>
      <c r="M24" s="12"/>
      <c r="N24" s="12"/>
      <c r="O24" s="3"/>
    </row>
    <row r="25" spans="2:15" ht="57.75" customHeight="1">
      <c r="B25" s="8">
        <v>3</v>
      </c>
      <c r="C25" s="27" t="s">
        <v>38</v>
      </c>
      <c r="D25" s="9" t="s">
        <v>1</v>
      </c>
      <c r="E25" s="10">
        <v>2500</v>
      </c>
      <c r="F25" s="10">
        <v>800</v>
      </c>
      <c r="G25" s="10">
        <f t="shared" si="0"/>
        <v>3300</v>
      </c>
      <c r="H25" s="39">
        <v>0</v>
      </c>
      <c r="I25" s="40">
        <f t="shared" si="1"/>
        <v>0</v>
      </c>
      <c r="J25" s="41">
        <f t="shared" si="2"/>
        <v>0</v>
      </c>
      <c r="K25" s="42">
        <f t="shared" si="3"/>
        <v>0</v>
      </c>
      <c r="L25" s="11"/>
      <c r="M25" s="12"/>
      <c r="N25" s="12"/>
      <c r="O25" s="3"/>
    </row>
    <row r="26" spans="2:15" ht="57.75" customHeight="1">
      <c r="B26" s="23">
        <v>4</v>
      </c>
      <c r="C26" s="27" t="s">
        <v>39</v>
      </c>
      <c r="D26" s="9" t="s">
        <v>1</v>
      </c>
      <c r="E26" s="10">
        <v>100</v>
      </c>
      <c r="F26" s="10">
        <v>0</v>
      </c>
      <c r="G26" s="10">
        <f t="shared" si="0"/>
        <v>100</v>
      </c>
      <c r="H26" s="39">
        <v>0</v>
      </c>
      <c r="I26" s="40">
        <f t="shared" si="1"/>
        <v>0</v>
      </c>
      <c r="J26" s="41">
        <f t="shared" si="2"/>
        <v>0</v>
      </c>
      <c r="K26" s="42">
        <f t="shared" si="3"/>
        <v>0</v>
      </c>
      <c r="L26" s="11"/>
      <c r="M26" s="12"/>
      <c r="N26" s="12"/>
      <c r="O26" s="3"/>
    </row>
    <row r="27" spans="2:15" ht="57.75" customHeight="1">
      <c r="B27" s="8">
        <v>5</v>
      </c>
      <c r="C27" s="27" t="s">
        <v>42</v>
      </c>
      <c r="D27" s="24" t="s">
        <v>1</v>
      </c>
      <c r="E27" s="10">
        <v>500</v>
      </c>
      <c r="F27" s="10">
        <v>100</v>
      </c>
      <c r="G27" s="10">
        <f t="shared" si="0"/>
        <v>600</v>
      </c>
      <c r="H27" s="39">
        <v>0</v>
      </c>
      <c r="I27" s="40">
        <f t="shared" si="1"/>
        <v>0</v>
      </c>
      <c r="J27" s="41">
        <f t="shared" si="2"/>
        <v>0</v>
      </c>
      <c r="K27" s="42">
        <f t="shared" si="3"/>
        <v>0</v>
      </c>
      <c r="L27" s="11"/>
      <c r="M27" s="12"/>
      <c r="N27" s="12"/>
      <c r="O27" s="3"/>
    </row>
    <row r="28" spans="2:15" ht="57.75" customHeight="1">
      <c r="B28" s="8">
        <v>6</v>
      </c>
      <c r="C28" s="27" t="s">
        <v>30</v>
      </c>
      <c r="D28" s="24" t="s">
        <v>1</v>
      </c>
      <c r="E28" s="10">
        <v>500</v>
      </c>
      <c r="F28" s="10">
        <v>100</v>
      </c>
      <c r="G28" s="10">
        <f t="shared" si="0"/>
        <v>600</v>
      </c>
      <c r="H28" s="39">
        <v>0</v>
      </c>
      <c r="I28" s="40">
        <f t="shared" si="1"/>
        <v>0</v>
      </c>
      <c r="J28" s="41">
        <f t="shared" si="2"/>
        <v>0</v>
      </c>
      <c r="K28" s="42">
        <f t="shared" si="3"/>
        <v>0</v>
      </c>
      <c r="L28" s="11"/>
      <c r="M28" s="12"/>
      <c r="N28" s="12"/>
      <c r="O28" s="3"/>
    </row>
    <row r="29" spans="2:15" ht="57.75" customHeight="1">
      <c r="B29" s="8">
        <v>7</v>
      </c>
      <c r="C29" s="27" t="s">
        <v>32</v>
      </c>
      <c r="D29" s="24" t="s">
        <v>1</v>
      </c>
      <c r="E29" s="10">
        <v>600</v>
      </c>
      <c r="F29" s="10">
        <v>550</v>
      </c>
      <c r="G29" s="10">
        <f t="shared" si="0"/>
        <v>1150</v>
      </c>
      <c r="H29" s="39">
        <v>0</v>
      </c>
      <c r="I29" s="40">
        <f t="shared" si="1"/>
        <v>0</v>
      </c>
      <c r="J29" s="41">
        <f t="shared" si="2"/>
        <v>0</v>
      </c>
      <c r="K29" s="42">
        <f t="shared" si="3"/>
        <v>0</v>
      </c>
      <c r="L29" s="11"/>
      <c r="M29" s="12"/>
      <c r="N29" s="12"/>
      <c r="O29" s="3"/>
    </row>
    <row r="30" spans="2:15" ht="57.75" customHeight="1">
      <c r="B30" s="23">
        <v>8</v>
      </c>
      <c r="C30" s="27" t="s">
        <v>33</v>
      </c>
      <c r="D30" s="24" t="s">
        <v>1</v>
      </c>
      <c r="E30" s="10">
        <v>600</v>
      </c>
      <c r="F30" s="10">
        <v>550</v>
      </c>
      <c r="G30" s="10">
        <f t="shared" si="0"/>
        <v>1150</v>
      </c>
      <c r="H30" s="39">
        <v>0</v>
      </c>
      <c r="I30" s="40">
        <f t="shared" si="1"/>
        <v>0</v>
      </c>
      <c r="J30" s="41">
        <f t="shared" si="2"/>
        <v>0</v>
      </c>
      <c r="K30" s="42">
        <f t="shared" si="3"/>
        <v>0</v>
      </c>
      <c r="L30" s="11"/>
      <c r="M30" s="12"/>
      <c r="N30" s="12"/>
      <c r="O30" s="3"/>
    </row>
    <row r="31" spans="2:15" ht="57.75" customHeight="1">
      <c r="B31" s="8">
        <v>9</v>
      </c>
      <c r="C31" s="27" t="s">
        <v>34</v>
      </c>
      <c r="D31" s="24" t="s">
        <v>1</v>
      </c>
      <c r="E31" s="10">
        <v>600</v>
      </c>
      <c r="F31" s="10">
        <v>550</v>
      </c>
      <c r="G31" s="10">
        <f t="shared" si="0"/>
        <v>1150</v>
      </c>
      <c r="H31" s="39">
        <v>0</v>
      </c>
      <c r="I31" s="40">
        <f t="shared" si="1"/>
        <v>0</v>
      </c>
      <c r="J31" s="41">
        <f t="shared" si="2"/>
        <v>0</v>
      </c>
      <c r="K31" s="42">
        <f t="shared" si="3"/>
        <v>0</v>
      </c>
      <c r="L31" s="11"/>
      <c r="M31" s="12"/>
      <c r="N31" s="12"/>
      <c r="O31" s="3"/>
    </row>
    <row r="32" spans="2:15" ht="57.75" customHeight="1">
      <c r="B32" s="8">
        <v>10</v>
      </c>
      <c r="C32" s="27" t="s">
        <v>35</v>
      </c>
      <c r="D32" s="24" t="s">
        <v>1</v>
      </c>
      <c r="E32" s="10">
        <v>600</v>
      </c>
      <c r="F32" s="10">
        <v>550</v>
      </c>
      <c r="G32" s="10">
        <f t="shared" si="0"/>
        <v>1150</v>
      </c>
      <c r="H32" s="39">
        <v>0</v>
      </c>
      <c r="I32" s="40">
        <f t="shared" si="1"/>
        <v>0</v>
      </c>
      <c r="J32" s="41">
        <f t="shared" si="2"/>
        <v>0</v>
      </c>
      <c r="K32" s="42">
        <f t="shared" si="3"/>
        <v>0</v>
      </c>
      <c r="L32" s="11"/>
      <c r="M32" s="12"/>
      <c r="N32" s="12"/>
      <c r="O32" s="3"/>
    </row>
    <row r="33" spans="2:15" ht="57.75" customHeight="1">
      <c r="B33" s="8">
        <v>11</v>
      </c>
      <c r="C33" s="27" t="s">
        <v>36</v>
      </c>
      <c r="D33" s="24" t="s">
        <v>1</v>
      </c>
      <c r="E33" s="10">
        <v>600</v>
      </c>
      <c r="F33" s="10">
        <v>550</v>
      </c>
      <c r="G33" s="10">
        <f t="shared" si="0"/>
        <v>1150</v>
      </c>
      <c r="H33" s="39">
        <v>0</v>
      </c>
      <c r="I33" s="40">
        <f t="shared" si="1"/>
        <v>0</v>
      </c>
      <c r="J33" s="41">
        <f t="shared" si="2"/>
        <v>0</v>
      </c>
      <c r="K33" s="42">
        <f t="shared" si="3"/>
        <v>0</v>
      </c>
      <c r="L33" s="11"/>
      <c r="M33" s="12"/>
      <c r="N33" s="12"/>
      <c r="O33" s="3"/>
    </row>
    <row r="34" spans="2:15" ht="57.75" customHeight="1">
      <c r="B34" s="23">
        <v>12</v>
      </c>
      <c r="C34" s="27" t="s">
        <v>37</v>
      </c>
      <c r="D34" s="24" t="s">
        <v>55</v>
      </c>
      <c r="E34" s="10">
        <v>10</v>
      </c>
      <c r="F34" s="10">
        <v>0</v>
      </c>
      <c r="G34" s="10">
        <f t="shared" si="0"/>
        <v>10</v>
      </c>
      <c r="H34" s="39">
        <v>0</v>
      </c>
      <c r="I34" s="40">
        <f t="shared" si="1"/>
        <v>0</v>
      </c>
      <c r="J34" s="41">
        <f t="shared" si="2"/>
        <v>0</v>
      </c>
      <c r="K34" s="42">
        <f t="shared" si="3"/>
        <v>0</v>
      </c>
      <c r="L34" s="11"/>
      <c r="M34" s="12"/>
      <c r="N34" s="12"/>
      <c r="O34" s="3"/>
    </row>
    <row r="35" spans="2:11" ht="16.5">
      <c r="B35" s="23" t="s">
        <v>52</v>
      </c>
      <c r="C35" s="38" t="s">
        <v>2</v>
      </c>
      <c r="D35" s="37" t="s">
        <v>52</v>
      </c>
      <c r="E35" s="45">
        <f>SUM(E15:E34)</f>
        <v>19920</v>
      </c>
      <c r="F35" s="45">
        <f>SUM(F15:F34)</f>
        <v>9700</v>
      </c>
      <c r="G35" s="45">
        <f>SUM(G15:G34)</f>
        <v>29620</v>
      </c>
      <c r="H35" s="43" t="s">
        <v>52</v>
      </c>
      <c r="I35" s="44">
        <f>SUM(I23:I34)</f>
        <v>0</v>
      </c>
      <c r="J35" s="44">
        <f>SUM(J23:J34)</f>
        <v>0</v>
      </c>
      <c r="K35" s="44">
        <f>SUM(K23:K34)</f>
        <v>0</v>
      </c>
    </row>
    <row r="37" spans="2:14" ht="14.25">
      <c r="B37" s="30"/>
      <c r="C37" s="36" t="s">
        <v>43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15">
      <c r="B38" s="30"/>
      <c r="C38" s="36" t="s">
        <v>44</v>
      </c>
      <c r="D38" s="7"/>
      <c r="E38" s="7"/>
      <c r="F38" s="7"/>
      <c r="G38" s="7"/>
      <c r="H38" s="7"/>
      <c r="L38" s="30"/>
      <c r="M38" s="30"/>
      <c r="N38" s="30"/>
    </row>
    <row r="39" spans="2:14" ht="14.25">
      <c r="B39" s="30"/>
      <c r="C39" s="36" t="s">
        <v>45</v>
      </c>
      <c r="L39" s="30"/>
      <c r="M39" s="30"/>
      <c r="N39" s="30"/>
    </row>
    <row r="40" spans="2:3" ht="14.25">
      <c r="B40" s="25"/>
      <c r="C40" s="36" t="s">
        <v>46</v>
      </c>
    </row>
    <row r="41" ht="14.25" customHeight="1">
      <c r="B41" s="6"/>
    </row>
    <row r="42" spans="2:9" ht="15">
      <c r="B42" s="6"/>
      <c r="C42" s="6"/>
      <c r="D42" s="6"/>
      <c r="E42" s="6"/>
      <c r="F42" s="6"/>
      <c r="G42" s="6"/>
      <c r="H42" s="6"/>
      <c r="I42" s="7" t="s">
        <v>28</v>
      </c>
    </row>
    <row r="43" spans="2:8" ht="14.25">
      <c r="B43" s="6"/>
      <c r="C43" s="6"/>
      <c r="D43" s="6"/>
      <c r="E43" s="6"/>
      <c r="F43" s="6"/>
      <c r="G43" s="6"/>
      <c r="H43" s="6"/>
    </row>
    <row r="44" spans="2:9" ht="15">
      <c r="B44" s="6"/>
      <c r="C44" s="7"/>
      <c r="D44" s="7"/>
      <c r="E44" s="7"/>
      <c r="G44" s="6"/>
      <c r="H44" s="6"/>
      <c r="I44" t="s">
        <v>27</v>
      </c>
    </row>
    <row r="45" spans="2:15" ht="14.25">
      <c r="B45" s="6"/>
      <c r="G45" s="6"/>
      <c r="H45" s="6"/>
      <c r="I45" t="s">
        <v>29</v>
      </c>
      <c r="J45" s="6"/>
      <c r="K45" s="6"/>
      <c r="L45" s="6"/>
      <c r="M45" s="6"/>
      <c r="N45" s="6"/>
      <c r="O45" s="2"/>
    </row>
    <row r="47" spans="9:15" ht="14.25">
      <c r="I47" s="6"/>
      <c r="J47" s="6"/>
      <c r="K47" s="6"/>
      <c r="L47" s="6"/>
      <c r="M47" s="6"/>
      <c r="N47" s="6"/>
      <c r="O47" s="2"/>
    </row>
    <row r="48" spans="3:5" ht="14.25">
      <c r="C48" s="6"/>
      <c r="D48" s="6"/>
      <c r="E48" s="6"/>
    </row>
  </sheetData>
  <sheetProtection/>
  <mergeCells count="2">
    <mergeCell ref="I7:P7"/>
    <mergeCell ref="I5:K5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17" sqref="S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Chlubicki Zbigniew</cp:lastModifiedBy>
  <cp:lastPrinted>2021-04-14T09:05:08Z</cp:lastPrinted>
  <dcterms:created xsi:type="dcterms:W3CDTF">2015-02-10T15:30:19Z</dcterms:created>
  <dcterms:modified xsi:type="dcterms:W3CDTF">2021-04-22T07:25:04Z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ceb0cc97-df59-4070-971c-3f82fec03332</vt:lpwstr>
  </property>
  <property fmtid="{D5CDD505-2E9C-101B-9397-08002B2CF9AE}" pid="3" name="bjSaver">
    <vt:lpwstr>4oGuteAbpwkt7n/13NgClvjsfp6xURQQ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