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<sst xmlns="http://schemas.openxmlformats.org/spreadsheetml/2006/main" count="250" uniqueCount="148">
  <si>
    <t>24 miesiące</t>
  </si>
  <si>
    <t>Lp.</t>
  </si>
  <si>
    <t>Opis przedmiotu zamówienia</t>
  </si>
  <si>
    <t>Nazwa handlowa, producent</t>
  </si>
  <si>
    <t>Postać</t>
  </si>
  <si>
    <t>Dawka</t>
  </si>
  <si>
    <t>Ilość opakowań</t>
  </si>
  <si>
    <t>Cena  jedn. netto</t>
  </si>
  <si>
    <t>Wartość netto                           6 x 8</t>
  </si>
  <si>
    <t>VAT  w %</t>
  </si>
  <si>
    <t>Cena  jedn. brutto</t>
  </si>
  <si>
    <t>Wartość brutto  
(Wartość netto                           + podatek VAT)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</si>
  <si>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</si>
  <si>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</si>
  <si>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</si>
  <si>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</si>
  <si>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</si>
  <si>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</si>
  <si>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</si>
  <si>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</si>
  <si>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</si>
  <si>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</si>
  <si>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</si>
  <si>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</si>
  <si>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inj.</t>
  </si>
  <si>
    <t>RAZEM:</t>
  </si>
  <si>
    <t>X</t>
  </si>
  <si>
    <t>Wielkość opakowania</t>
  </si>
  <si>
    <t>CPV: 33 69 00 00-3 Różne produkty lecznicze</t>
  </si>
  <si>
    <t>tabl.</t>
  </si>
  <si>
    <t>200 mg</t>
  </si>
  <si>
    <t>20 tabl.</t>
  </si>
  <si>
    <t>50 mg</t>
  </si>
  <si>
    <t>100 mg</t>
  </si>
  <si>
    <t>30 tabl.</t>
  </si>
  <si>
    <t>maść</t>
  </si>
  <si>
    <t>preparat złożony</t>
  </si>
  <si>
    <t>kaps.</t>
  </si>
  <si>
    <t>1 fiol.</t>
  </si>
  <si>
    <t>50 tabl.</t>
  </si>
  <si>
    <t>20 mg</t>
  </si>
  <si>
    <t>30 kaps.</t>
  </si>
  <si>
    <t>10 mg</t>
  </si>
  <si>
    <t>10 tabl.</t>
  </si>
  <si>
    <t>250 mg</t>
  </si>
  <si>
    <t>10 amp.</t>
  </si>
  <si>
    <t>25 mg</t>
  </si>
  <si>
    <t xml:space="preserve">tabl. powl. </t>
  </si>
  <si>
    <t>60 tabl.</t>
  </si>
  <si>
    <t>5 mg</t>
  </si>
  <si>
    <t>100 tabl.</t>
  </si>
  <si>
    <t>5 amp.</t>
  </si>
  <si>
    <t>Zadanie nr 12</t>
  </si>
  <si>
    <t>400 mg</t>
  </si>
  <si>
    <t>15 mg</t>
  </si>
  <si>
    <t>80 mg</t>
  </si>
  <si>
    <t>200 mg/5 ml</t>
  </si>
  <si>
    <t>2,5 mg</t>
  </si>
  <si>
    <t>Acidum acetylsalicylicum</t>
  </si>
  <si>
    <t>Acidum folicum</t>
  </si>
  <si>
    <t>Alteplasum</t>
  </si>
  <si>
    <t>100 ml</t>
  </si>
  <si>
    <t>zawiesina</t>
  </si>
  <si>
    <t>12,5 mg</t>
  </si>
  <si>
    <t>10 mg/2 ml</t>
  </si>
  <si>
    <t>tabl. dojelitowe</t>
  </si>
  <si>
    <t>Digoxinum</t>
  </si>
  <si>
    <t>10 ml</t>
  </si>
  <si>
    <t>5 mg/5 ml</t>
  </si>
  <si>
    <t>0,4 mg</t>
  </si>
  <si>
    <t>2 g</t>
  </si>
  <si>
    <t>0,1 mg/1 ml</t>
  </si>
  <si>
    <t>20 ml</t>
  </si>
  <si>
    <t>Dinoprostonum</t>
  </si>
  <si>
    <t>żel</t>
  </si>
  <si>
    <t>0,5 mg/3 g</t>
  </si>
  <si>
    <t>tubka 3 g</t>
  </si>
  <si>
    <t>Ipratropii bromidum</t>
  </si>
  <si>
    <t>płyn do inhalacji</t>
  </si>
  <si>
    <t>0,25 mg/ml</t>
  </si>
  <si>
    <t>aerozol</t>
  </si>
  <si>
    <t>0,02 mg/dawkę</t>
  </si>
  <si>
    <t>Azathioprinum</t>
  </si>
  <si>
    <t>Fenoterolum + Ipratropium</t>
  </si>
  <si>
    <t>50 mcg                                + 21 mcg</t>
  </si>
  <si>
    <t>200 dawek</t>
  </si>
  <si>
    <t xml:space="preserve">Fenoterolum          </t>
  </si>
  <si>
    <t>0,1 mg/dawkę</t>
  </si>
  <si>
    <t>Bisoprololum</t>
  </si>
  <si>
    <t>1,25 mg</t>
  </si>
  <si>
    <t>3,75 mg</t>
  </si>
  <si>
    <t>Betahistinum</t>
  </si>
  <si>
    <t>24 mg</t>
  </si>
  <si>
    <t>Boldaloinum</t>
  </si>
  <si>
    <t>23,6 mg + 1 mg</t>
  </si>
  <si>
    <t>Bromocriptinum</t>
  </si>
  <si>
    <t>Hyoscini buthylbromidum</t>
  </si>
  <si>
    <t>20 mg/ml</t>
  </si>
  <si>
    <t>Phenylbutazonum</t>
  </si>
  <si>
    <t>tuba 30 g</t>
  </si>
  <si>
    <t>Captoprilum</t>
  </si>
  <si>
    <t>Clotrimazolum</t>
  </si>
  <si>
    <t>krem</t>
  </si>
  <si>
    <t>tuba 20 g</t>
  </si>
  <si>
    <t>zawiesina dotchawicza</t>
  </si>
  <si>
    <t>120 mg/1,5 ml</t>
  </si>
  <si>
    <t>2 fiol.</t>
  </si>
  <si>
    <t>Cyclonaminum</t>
  </si>
  <si>
    <t>Doxepinum</t>
  </si>
  <si>
    <t>Timonacic</t>
  </si>
  <si>
    <t>tabl. powl./kaps./                       draż.</t>
  </si>
  <si>
    <t>tabl. powl./kaps./                              draż.</t>
  </si>
  <si>
    <t>Ibuprofenum*</t>
  </si>
  <si>
    <t>Metoprololum</t>
  </si>
  <si>
    <t xml:space="preserve">Normosan FIX </t>
  </si>
  <si>
    <t>zioła do zaparzania w saszetkach</t>
  </si>
  <si>
    <t>20 torebek</t>
  </si>
  <si>
    <t>Tamsulosinum</t>
  </si>
  <si>
    <t>kaps. o przedł. uwaln.</t>
  </si>
  <si>
    <t>Bezbiałkowy dializat z krwi cieląt</t>
  </si>
  <si>
    <t>pasta stomatolo-                      giczna</t>
  </si>
  <si>
    <t>tuba 5 g</t>
  </si>
  <si>
    <t>Sotalolum</t>
  </si>
  <si>
    <t>Czopki glicerynowe</t>
  </si>
  <si>
    <t>czopki</t>
  </si>
  <si>
    <t>10 czopków</t>
  </si>
  <si>
    <t>0,25 mg</t>
  </si>
  <si>
    <t>Progesteronum</t>
  </si>
  <si>
    <t>tabl. podjęzykowe</t>
  </si>
  <si>
    <t>tabl. dopochwowe</t>
  </si>
  <si>
    <t>Oxytocinum</t>
  </si>
  <si>
    <t>5 j.m./1ml</t>
  </si>
  <si>
    <t>Carbetocinum</t>
  </si>
  <si>
    <t>Atosibanum</t>
  </si>
  <si>
    <t>7,5 mg/ml</t>
  </si>
  <si>
    <t>1 fiol. 0,9 ml</t>
  </si>
  <si>
    <t>1 fiol. 5 ml</t>
  </si>
  <si>
    <t>Zadanie nr 41</t>
  </si>
  <si>
    <t>0,1 mg</t>
  </si>
  <si>
    <t>Dydrogesteronum</t>
  </si>
  <si>
    <t>4 amp.</t>
  </si>
  <si>
    <t>Różne produkty lecznicze</t>
  </si>
  <si>
    <r>
      <t xml:space="preserve">UWAGA! W przypadku ibuprofenu w poz. 31 oraz 32 Zamawiający </t>
    </r>
    <r>
      <rPr>
        <b/>
        <u val="single"/>
        <sz val="8"/>
        <color indexed="8"/>
        <rFont val="Czcionka tekstu podstawowego"/>
        <family val="0"/>
      </rPr>
      <t>odstępuje</t>
    </r>
    <r>
      <rPr>
        <b/>
        <sz val="8"/>
        <color indexed="8"/>
        <rFont val="Czcionka tekstu podstawowego"/>
        <family val="0"/>
      </rPr>
      <t xml:space="preserve"> od wymogu zaoferowania produktów pochodzących od jednego producenta.</t>
    </r>
  </si>
  <si>
    <t>CPV: 33 64 12 00-7 Pozostałe środki ginekologiczne</t>
  </si>
  <si>
    <t>Leki stosowane w ginekologii i położnictwie</t>
  </si>
  <si>
    <r>
      <rPr>
        <strike/>
        <sz val="8"/>
        <rFont val="Arial"/>
        <family val="2"/>
      </rPr>
      <t xml:space="preserve">Beractantum    </t>
    </r>
    <r>
      <rPr>
        <b/>
        <sz val="8"/>
        <color indexed="10"/>
        <rFont val="Arial"/>
        <family val="2"/>
      </rPr>
      <t>Poractant alfa</t>
    </r>
  </si>
  <si>
    <r>
      <rPr>
        <strike/>
        <sz val="8"/>
        <rFont val="Arial"/>
        <family val="2"/>
      </rPr>
      <t xml:space="preserve">200 mg                              </t>
    </r>
    <r>
      <rPr>
        <b/>
        <sz val="8"/>
        <color indexed="10"/>
        <rFont val="Arial"/>
        <family val="2"/>
      </rPr>
      <t>2,5 mg</t>
    </r>
  </si>
  <si>
    <r>
      <t>5 amp.</t>
    </r>
    <r>
      <rPr>
        <b/>
        <sz val="8"/>
        <color indexed="10"/>
        <rFont val="Arial"/>
        <family val="2"/>
      </rPr>
      <t>/fiol.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</si>
</sst>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%"/>
    <numFmt numFmtId="166" formatCode="#,##0.00\ _z_ł"/>
    <numFmt numFmtId="167" formatCode="#,##0\ _z_ł"/>
    <numFmt numFmtId="168" formatCode="0.0000000"/>
    <numFmt numFmtId="169" formatCode="0.000%"/>
    <numFmt numFmtId="170" formatCode="#&quot; &quot;???/???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8"/>
      <color indexed="8"/>
      <name val="Czcionka tekstu podstawowego"/>
      <family val="0"/>
    </font>
    <font>
      <b/>
      <u val="single"/>
      <sz val="8"/>
      <color indexed="8"/>
      <name val="Czcionka tekstu podstawowego"/>
      <family val="0"/>
    </font>
    <font>
      <strike/>
      <sz val="8"/>
      <name val="Arial"/>
      <family val="2"/>
    </font>
    <font>
      <b/>
      <sz val="8"/>
      <color indexed="10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1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1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1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1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1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1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2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3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34" fillId="4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7" fillId="48" borderId="7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38" fillId="0" borderId="9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9" fillId="0" borderId="11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0" fillId="0" borderId="13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42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>
      <alignment/>
      <protection/>
    </xf>
    <xf numFmtId="0" fontId="44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5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1729">
      <alignment/>
      <protection/>
    </xf>
    <xf numFmtId="0" fontId="20" fillId="0" borderId="0" xfId="1729" applyFont="1" applyFill="1" applyAlignment="1">
      <alignment horizontal="center" vertical="center"/>
      <protection/>
    </xf>
    <xf numFmtId="0" fontId="21" fillId="0" borderId="0" xfId="1729" applyFont="1" applyFill="1" applyAlignment="1">
      <alignment horizontal="center" vertical="center" wrapText="1"/>
      <protection/>
    </xf>
    <xf numFmtId="0" fontId="20" fillId="0" borderId="0" xfId="1729" applyFont="1" applyFill="1" applyAlignment="1">
      <alignment horizontal="center" vertical="center" wrapText="1"/>
      <protection/>
    </xf>
    <xf numFmtId="0" fontId="20" fillId="0" borderId="0" xfId="1729" applyFont="1" applyFill="1" applyAlignment="1">
      <alignment horizontal="left" vertical="center"/>
      <protection/>
    </xf>
    <xf numFmtId="164" fontId="20" fillId="0" borderId="0" xfId="1729" applyNumberFormat="1" applyFont="1" applyFill="1" applyBorder="1" applyAlignment="1">
      <alignment horizontal="center" vertical="center" wrapText="1"/>
      <protection/>
    </xf>
    <xf numFmtId="0" fontId="21" fillId="0" borderId="0" xfId="1729" applyFont="1" applyFill="1" applyAlignment="1">
      <alignment horizontal="left" vertical="center" wrapText="1"/>
      <protection/>
    </xf>
    <xf numFmtId="0" fontId="18" fillId="0" borderId="0" xfId="1749">
      <alignment/>
      <protection/>
    </xf>
    <xf numFmtId="164" fontId="21" fillId="0" borderId="0" xfId="1749" applyNumberFormat="1" applyFont="1" applyFill="1" applyBorder="1" applyAlignment="1">
      <alignment horizontal="center" vertical="center" wrapText="1"/>
      <protection/>
    </xf>
    <xf numFmtId="0" fontId="21" fillId="0" borderId="0" xfId="1749" applyFont="1" applyFill="1" applyBorder="1" applyAlignment="1">
      <alignment horizontal="center" vertical="center" wrapText="1"/>
      <protection/>
    </xf>
    <xf numFmtId="0" fontId="20" fillId="0" borderId="0" xfId="1749" applyFont="1" applyFill="1" applyAlignment="1">
      <alignment horizontal="center" vertical="center" wrapText="1"/>
      <protection/>
    </xf>
    <xf numFmtId="0" fontId="21" fillId="0" borderId="19" xfId="1749" applyFont="1" applyFill="1" applyBorder="1" applyAlignment="1">
      <alignment horizontal="center" vertical="center"/>
      <protection/>
    </xf>
    <xf numFmtId="0" fontId="21" fillId="0" borderId="20" xfId="1749" applyFont="1" applyFill="1" applyBorder="1" applyAlignment="1">
      <alignment horizontal="center" vertical="center" wrapText="1"/>
      <protection/>
    </xf>
    <xf numFmtId="0" fontId="20" fillId="0" borderId="19" xfId="1749" applyFont="1" applyFill="1" applyBorder="1" applyAlignment="1">
      <alignment horizontal="center" vertical="center" wrapText="1"/>
      <protection/>
    </xf>
    <xf numFmtId="0" fontId="20" fillId="0" borderId="19" xfId="1749" applyFont="1" applyFill="1" applyBorder="1" applyAlignment="1">
      <alignment horizontal="left" vertical="center" wrapText="1"/>
      <protection/>
    </xf>
    <xf numFmtId="164" fontId="21" fillId="0" borderId="20" xfId="1749" applyNumberFormat="1" applyFont="1" applyFill="1" applyBorder="1" applyAlignment="1">
      <alignment horizontal="center" vertical="center" wrapText="1"/>
      <protection/>
    </xf>
    <xf numFmtId="0" fontId="20" fillId="0" borderId="0" xfId="1749" applyFont="1" applyFill="1" applyAlignment="1">
      <alignment vertical="center"/>
      <protection/>
    </xf>
    <xf numFmtId="9" fontId="20" fillId="0" borderId="19" xfId="1749" applyNumberFormat="1" applyFont="1" applyFill="1" applyBorder="1" applyAlignment="1">
      <alignment horizontal="center" vertical="center" wrapText="1"/>
      <protection/>
    </xf>
    <xf numFmtId="0" fontId="20" fillId="0" borderId="19" xfId="1749" applyNumberFormat="1" applyFont="1" applyBorder="1" applyAlignment="1">
      <alignment horizontal="center" vertical="center" wrapText="1"/>
      <protection/>
    </xf>
    <xf numFmtId="44" fontId="20" fillId="0" borderId="19" xfId="1749" applyNumberFormat="1" applyFont="1" applyBorder="1" applyAlignment="1">
      <alignment horizontal="center" vertical="center"/>
      <protection/>
    </xf>
    <xf numFmtId="164" fontId="20" fillId="0" borderId="19" xfId="1749" applyNumberFormat="1" applyFont="1" applyBorder="1" applyAlignment="1">
      <alignment vertical="center"/>
      <protection/>
    </xf>
    <xf numFmtId="164" fontId="20" fillId="0" borderId="19" xfId="1749" applyNumberFormat="1" applyFont="1" applyBorder="1" applyAlignment="1">
      <alignment horizontal="right" vertical="center"/>
      <protection/>
    </xf>
    <xf numFmtId="164" fontId="20" fillId="0" borderId="19" xfId="1749" applyNumberFormat="1" applyFont="1" applyFill="1" applyBorder="1" applyAlignment="1">
      <alignment vertical="center" wrapText="1"/>
      <protection/>
    </xf>
    <xf numFmtId="164" fontId="20" fillId="0" borderId="0" xfId="1749" applyNumberFormat="1" applyFont="1" applyFill="1" applyAlignment="1">
      <alignment vertical="center"/>
      <protection/>
    </xf>
    <xf numFmtId="164" fontId="21" fillId="0" borderId="20" xfId="1749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21" fillId="0" borderId="19" xfId="1749" applyNumberFormat="1" applyFont="1" applyBorder="1" applyAlignment="1">
      <alignment vertical="center"/>
      <protection/>
    </xf>
    <xf numFmtId="0" fontId="0" fillId="0" borderId="0" xfId="0" applyAlignment="1">
      <alignment/>
    </xf>
    <xf numFmtId="164" fontId="21" fillId="0" borderId="0" xfId="1749" applyNumberFormat="1" applyFont="1" applyFill="1" applyBorder="1" applyAlignment="1">
      <alignment horizontal="right" vertical="center" wrapText="1"/>
      <protection/>
    </xf>
    <xf numFmtId="0" fontId="20" fillId="0" borderId="19" xfId="1728" applyFont="1" applyFill="1" applyBorder="1" applyAlignment="1">
      <alignment horizontal="center" vertical="center" wrapText="1"/>
      <protection/>
    </xf>
    <xf numFmtId="9" fontId="20" fillId="0" borderId="19" xfId="1728" applyNumberFormat="1" applyFont="1" applyFill="1" applyBorder="1" applyAlignment="1">
      <alignment horizontal="center" vertical="center" wrapText="1"/>
      <protection/>
    </xf>
    <xf numFmtId="164" fontId="21" fillId="0" borderId="20" xfId="1728" applyNumberFormat="1" applyFont="1" applyFill="1" applyBorder="1" applyAlignment="1">
      <alignment horizontal="right" vertical="center" wrapText="1"/>
      <protection/>
    </xf>
    <xf numFmtId="164" fontId="21" fillId="0" borderId="20" xfId="0" applyNumberFormat="1" applyFont="1" applyFill="1" applyBorder="1" applyAlignment="1">
      <alignment horizontal="right" vertical="center" wrapText="1"/>
    </xf>
    <xf numFmtId="164" fontId="21" fillId="46" borderId="21" xfId="1773" applyNumberFormat="1" applyFont="1" applyFill="1" applyBorder="1" applyAlignment="1">
      <alignment horizontal="right" vertical="center"/>
      <protection/>
    </xf>
    <xf numFmtId="164" fontId="0" fillId="0" borderId="0" xfId="0" applyNumberFormat="1" applyAlignment="1">
      <alignment/>
    </xf>
    <xf numFmtId="164" fontId="21" fillId="0" borderId="0" xfId="1749" applyNumberFormat="1" applyFont="1" applyBorder="1" applyAlignment="1">
      <alignment vertical="center"/>
      <protection/>
    </xf>
    <xf numFmtId="0" fontId="20" fillId="55" borderId="19" xfId="1729" applyFont="1" applyFill="1" applyBorder="1" applyAlignment="1">
      <alignment horizontal="center" vertical="center" wrapText="1"/>
      <protection/>
    </xf>
    <xf numFmtId="0" fontId="20" fillId="55" borderId="19" xfId="1729" applyFont="1" applyFill="1" applyBorder="1" applyAlignment="1">
      <alignment horizontal="center" vertical="center"/>
      <protection/>
    </xf>
    <xf numFmtId="0" fontId="22" fillId="55" borderId="19" xfId="1729" applyFont="1" applyFill="1" applyBorder="1" applyAlignment="1">
      <alignment horizontal="center" vertical="center" wrapText="1"/>
      <protection/>
    </xf>
    <xf numFmtId="0" fontId="21" fillId="56" borderId="19" xfId="1749" applyFont="1" applyFill="1" applyBorder="1" applyAlignment="1">
      <alignment horizontal="center" vertical="center" wrapText="1"/>
      <protection/>
    </xf>
    <xf numFmtId="0" fontId="20" fillId="0" borderId="22" xfId="1749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21" fillId="0" borderId="23" xfId="1729" applyFont="1" applyFill="1" applyBorder="1" applyAlignment="1">
      <alignment vertical="center" wrapText="1"/>
      <protection/>
    </xf>
    <xf numFmtId="0" fontId="23" fillId="0" borderId="23" xfId="1729" applyFont="1" applyBorder="1" applyAlignment="1">
      <alignment vertical="center" wrapText="1"/>
      <protection/>
    </xf>
    <xf numFmtId="0" fontId="23" fillId="57" borderId="24" xfId="1729" applyFont="1" applyFill="1" applyBorder="1" applyAlignment="1">
      <alignment horizontal="center" vertical="center" wrapText="1"/>
      <protection/>
    </xf>
    <xf numFmtId="0" fontId="18" fillId="57" borderId="25" xfId="1729" applyFont="1" applyFill="1" applyBorder="1" applyAlignment="1">
      <alignment horizontal="center" vertical="center"/>
      <protection/>
    </xf>
    <xf numFmtId="0" fontId="18" fillId="57" borderId="26" xfId="1729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20" fillId="0" borderId="20" xfId="1749" applyFont="1" applyFill="1" applyBorder="1" applyAlignment="1">
      <alignment horizontal="left" vertical="center" wrapText="1"/>
      <protection/>
    </xf>
    <xf numFmtId="0" fontId="20" fillId="0" borderId="21" xfId="1749" applyFont="1" applyFill="1" applyBorder="1" applyAlignment="1">
      <alignment horizontal="left" vertical="center" wrapText="1"/>
      <protection/>
    </xf>
    <xf numFmtId="0" fontId="21" fillId="0" borderId="23" xfId="1728" applyFont="1" applyFill="1" applyBorder="1" applyAlignment="1">
      <alignment horizontal="left" vertical="center" wrapText="1"/>
      <protection/>
    </xf>
    <xf numFmtId="0" fontId="23" fillId="0" borderId="23" xfId="1728" applyFont="1" applyBorder="1" applyAlignment="1">
      <alignment vertical="center" wrapText="1"/>
      <protection/>
    </xf>
  </cellXfs>
  <cellStyles count="2115">
    <cellStyle name="Normal" xfId="0"/>
    <cellStyle name="20% - akcent 1" xfId="15"/>
    <cellStyle name="20% - akcent 1 10" xfId="16"/>
    <cellStyle name="20% - akcent 1 10 2" xfId="17"/>
    <cellStyle name="20% - akcent 1 10 3" xfId="18"/>
    <cellStyle name="20% - akcent 1 10 4" xfId="19"/>
    <cellStyle name="20% - akcent 1 11" xfId="20"/>
    <cellStyle name="20% - akcent 1 11 2" xfId="21"/>
    <cellStyle name="20% - akcent 1 11 3" xfId="22"/>
    <cellStyle name="20% - akcent 1 11 4" xfId="23"/>
    <cellStyle name="20% - akcent 1 12" xfId="24"/>
    <cellStyle name="20% - akcent 1 13" xfId="25"/>
    <cellStyle name="20% - akcent 1 14" xfId="26"/>
    <cellStyle name="20% - akcent 1 2" xfId="27"/>
    <cellStyle name="20% - akcent 1 2 2" xfId="28"/>
    <cellStyle name="20% - akcent 1 2 3" xfId="29"/>
    <cellStyle name="20% - akcent 1 2 4" xfId="30"/>
    <cellStyle name="20% - akcent 1 2 5" xfId="31"/>
    <cellStyle name="20% - akcent 1 3" xfId="32"/>
    <cellStyle name="20% - akcent 1 3 2" xfId="33"/>
    <cellStyle name="20% - akcent 1 3 3" xfId="34"/>
    <cellStyle name="20% - akcent 1 3 4" xfId="35"/>
    <cellStyle name="20% - akcent 1 3 5" xfId="36"/>
    <cellStyle name="20% - akcent 1 4" xfId="37"/>
    <cellStyle name="20% - akcent 1 4 2" xfId="38"/>
    <cellStyle name="20% - akcent 1 4 3" xfId="39"/>
    <cellStyle name="20% - akcent 1 4 4" xfId="40"/>
    <cellStyle name="20% - akcent 1 4 5" xfId="41"/>
    <cellStyle name="20% - akcent 1 5" xfId="42"/>
    <cellStyle name="20% - akcent 1 5 2" xfId="43"/>
    <cellStyle name="20% - akcent 1 5 3" xfId="44"/>
    <cellStyle name="20% - akcent 1 5 4" xfId="45"/>
    <cellStyle name="20% - akcent 1 5 5" xfId="46"/>
    <cellStyle name="20% - akcent 1 6" xfId="47"/>
    <cellStyle name="20% - akcent 1 6 2" xfId="48"/>
    <cellStyle name="20% - akcent 1 6 3" xfId="49"/>
    <cellStyle name="20% - akcent 1 6 4" xfId="50"/>
    <cellStyle name="20% - akcent 1 6 5" xfId="51"/>
    <cellStyle name="20% - akcent 1 7" xfId="52"/>
    <cellStyle name="20% - akcent 1 7 2" xfId="53"/>
    <cellStyle name="20% - akcent 1 7 3" xfId="54"/>
    <cellStyle name="20% - akcent 1 7 4" xfId="55"/>
    <cellStyle name="20% - akcent 1 7 5" xfId="56"/>
    <cellStyle name="20% - akcent 1 8" xfId="57"/>
    <cellStyle name="20% - akcent 1 8 2" xfId="58"/>
    <cellStyle name="20% - akcent 1 8 3" xfId="59"/>
    <cellStyle name="20% - akcent 1 8 4" xfId="60"/>
    <cellStyle name="20% - akcent 1 9" xfId="61"/>
    <cellStyle name="20% - akcent 1 9 2" xfId="62"/>
    <cellStyle name="20% - akcent 1 9 3" xfId="63"/>
    <cellStyle name="20% - akcent 1 9 4" xfId="64"/>
    <cellStyle name="20% - akcent 2" xfId="65"/>
    <cellStyle name="20% - akcent 2 10" xfId="66"/>
    <cellStyle name="20% - akcent 2 10 2" xfId="67"/>
    <cellStyle name="20% - akcent 2 10 3" xfId="68"/>
    <cellStyle name="20% - akcent 2 10 4" xfId="69"/>
    <cellStyle name="20% - akcent 2 11" xfId="70"/>
    <cellStyle name="20% - akcent 2 11 2" xfId="71"/>
    <cellStyle name="20% - akcent 2 11 3" xfId="72"/>
    <cellStyle name="20% - akcent 2 11 4" xfId="73"/>
    <cellStyle name="20% - akcent 2 12" xfId="74"/>
    <cellStyle name="20% - akcent 2 13" xfId="75"/>
    <cellStyle name="20% - akcent 2 14" xfId="76"/>
    <cellStyle name="20% - akcent 2 2" xfId="77"/>
    <cellStyle name="20% - akcent 2 2 2" xfId="78"/>
    <cellStyle name="20% - akcent 2 2 3" xfId="79"/>
    <cellStyle name="20% - akcent 2 2 4" xfId="80"/>
    <cellStyle name="20% - akcent 2 2 5" xfId="81"/>
    <cellStyle name="20% - akcent 2 3" xfId="82"/>
    <cellStyle name="20% - akcent 2 3 2" xfId="83"/>
    <cellStyle name="20% - akcent 2 3 3" xfId="84"/>
    <cellStyle name="20% - akcent 2 3 4" xfId="85"/>
    <cellStyle name="20% - akcent 2 3 5" xfId="86"/>
    <cellStyle name="20% - akcent 2 4" xfId="87"/>
    <cellStyle name="20% - akcent 2 4 2" xfId="88"/>
    <cellStyle name="20% - akcent 2 4 3" xfId="89"/>
    <cellStyle name="20% - akcent 2 4 4" xfId="90"/>
    <cellStyle name="20% - akcent 2 4 5" xfId="91"/>
    <cellStyle name="20% - akcent 2 5" xfId="92"/>
    <cellStyle name="20% - akcent 2 5 2" xfId="93"/>
    <cellStyle name="20% - akcent 2 5 3" xfId="94"/>
    <cellStyle name="20% - akcent 2 5 4" xfId="95"/>
    <cellStyle name="20% - akcent 2 5 5" xfId="96"/>
    <cellStyle name="20% - akcent 2 6" xfId="97"/>
    <cellStyle name="20% - akcent 2 6 2" xfId="98"/>
    <cellStyle name="20% - akcent 2 6 3" xfId="99"/>
    <cellStyle name="20% - akcent 2 6 4" xfId="100"/>
    <cellStyle name="20% - akcent 2 6 5" xfId="101"/>
    <cellStyle name="20% - akcent 2 7" xfId="102"/>
    <cellStyle name="20% - akcent 2 7 2" xfId="103"/>
    <cellStyle name="20% - akcent 2 7 3" xfId="104"/>
    <cellStyle name="20% - akcent 2 7 4" xfId="105"/>
    <cellStyle name="20% - akcent 2 7 5" xfId="106"/>
    <cellStyle name="20% - akcent 2 8" xfId="107"/>
    <cellStyle name="20% - akcent 2 8 2" xfId="108"/>
    <cellStyle name="20% - akcent 2 8 3" xfId="109"/>
    <cellStyle name="20% - akcent 2 8 4" xfId="110"/>
    <cellStyle name="20% - akcent 2 9" xfId="111"/>
    <cellStyle name="20% - akcent 2 9 2" xfId="112"/>
    <cellStyle name="20% - akcent 2 9 3" xfId="113"/>
    <cellStyle name="20% - akcent 2 9 4" xfId="114"/>
    <cellStyle name="20% - akcent 3" xfId="115"/>
    <cellStyle name="20% - akcent 3 10" xfId="116"/>
    <cellStyle name="20% - akcent 3 10 2" xfId="117"/>
    <cellStyle name="20% - akcent 3 10 3" xfId="118"/>
    <cellStyle name="20% - akcent 3 10 4" xfId="119"/>
    <cellStyle name="20% - akcent 3 11" xfId="120"/>
    <cellStyle name="20% - akcent 3 11 2" xfId="121"/>
    <cellStyle name="20% - akcent 3 11 3" xfId="122"/>
    <cellStyle name="20% - akcent 3 11 4" xfId="123"/>
    <cellStyle name="20% - akcent 3 12" xfId="124"/>
    <cellStyle name="20% - akcent 3 13" xfId="125"/>
    <cellStyle name="20% - akcent 3 14" xfId="126"/>
    <cellStyle name="20% - akcent 3 2" xfId="127"/>
    <cellStyle name="20% - akcent 3 2 2" xfId="128"/>
    <cellStyle name="20% - akcent 3 2 3" xfId="129"/>
    <cellStyle name="20% - akcent 3 2 4" xfId="130"/>
    <cellStyle name="20% - akcent 3 2 5" xfId="131"/>
    <cellStyle name="20% - akcent 3 3" xfId="132"/>
    <cellStyle name="20% - akcent 3 3 2" xfId="133"/>
    <cellStyle name="20% - akcent 3 3 3" xfId="134"/>
    <cellStyle name="20% - akcent 3 3 4" xfId="135"/>
    <cellStyle name="20% - akcent 3 3 5" xfId="136"/>
    <cellStyle name="20% - akcent 3 4" xfId="137"/>
    <cellStyle name="20% - akcent 3 4 2" xfId="138"/>
    <cellStyle name="20% - akcent 3 4 3" xfId="139"/>
    <cellStyle name="20% - akcent 3 4 4" xfId="140"/>
    <cellStyle name="20% - akcent 3 4 5" xfId="141"/>
    <cellStyle name="20% - akcent 3 5" xfId="142"/>
    <cellStyle name="20% - akcent 3 5 2" xfId="143"/>
    <cellStyle name="20% - akcent 3 5 3" xfId="144"/>
    <cellStyle name="20% - akcent 3 5 4" xfId="145"/>
    <cellStyle name="20% - akcent 3 5 5" xfId="146"/>
    <cellStyle name="20% - akcent 3 6" xfId="147"/>
    <cellStyle name="20% - akcent 3 6 2" xfId="148"/>
    <cellStyle name="20% - akcent 3 6 3" xfId="149"/>
    <cellStyle name="20% - akcent 3 6 4" xfId="150"/>
    <cellStyle name="20% - akcent 3 6 5" xfId="151"/>
    <cellStyle name="20% - akcent 3 7" xfId="152"/>
    <cellStyle name="20% - akcent 3 7 2" xfId="153"/>
    <cellStyle name="20% - akcent 3 7 3" xfId="154"/>
    <cellStyle name="20% - akcent 3 7 4" xfId="155"/>
    <cellStyle name="20% - akcent 3 7 5" xfId="156"/>
    <cellStyle name="20% - akcent 3 8" xfId="157"/>
    <cellStyle name="20% - akcent 3 8 2" xfId="158"/>
    <cellStyle name="20% - akcent 3 8 3" xfId="159"/>
    <cellStyle name="20% - akcent 3 8 4" xfId="160"/>
    <cellStyle name="20% - akcent 3 9" xfId="161"/>
    <cellStyle name="20% - akcent 3 9 2" xfId="162"/>
    <cellStyle name="20% - akcent 3 9 3" xfId="163"/>
    <cellStyle name="20% - akcent 3 9 4" xfId="164"/>
    <cellStyle name="20% - akcent 4" xfId="165"/>
    <cellStyle name="20% - akcent 4 10" xfId="166"/>
    <cellStyle name="20% - akcent 4 10 2" xfId="167"/>
    <cellStyle name="20% - akcent 4 10 3" xfId="168"/>
    <cellStyle name="20% - akcent 4 10 4" xfId="169"/>
    <cellStyle name="20% - akcent 4 11" xfId="170"/>
    <cellStyle name="20% - akcent 4 11 2" xfId="171"/>
    <cellStyle name="20% - akcent 4 11 3" xfId="172"/>
    <cellStyle name="20% - akcent 4 11 4" xfId="173"/>
    <cellStyle name="20% - akcent 4 12" xfId="174"/>
    <cellStyle name="20% - akcent 4 13" xfId="175"/>
    <cellStyle name="20% - akcent 4 14" xfId="176"/>
    <cellStyle name="20% - akcent 4 2" xfId="177"/>
    <cellStyle name="20% - akcent 4 2 2" xfId="178"/>
    <cellStyle name="20% - akcent 4 2 3" xfId="179"/>
    <cellStyle name="20% - akcent 4 2 4" xfId="180"/>
    <cellStyle name="20% - akcent 4 2 5" xfId="181"/>
    <cellStyle name="20% - akcent 4 3" xfId="182"/>
    <cellStyle name="20% - akcent 4 3 2" xfId="183"/>
    <cellStyle name="20% - akcent 4 3 3" xfId="184"/>
    <cellStyle name="20% - akcent 4 3 4" xfId="185"/>
    <cellStyle name="20% - akcent 4 3 5" xfId="186"/>
    <cellStyle name="20% - akcent 4 4" xfId="187"/>
    <cellStyle name="20% - akcent 4 4 2" xfId="188"/>
    <cellStyle name="20% - akcent 4 4 3" xfId="189"/>
    <cellStyle name="20% - akcent 4 4 4" xfId="190"/>
    <cellStyle name="20% - akcent 4 4 5" xfId="191"/>
    <cellStyle name="20% - akcent 4 5" xfId="192"/>
    <cellStyle name="20% - akcent 4 5 2" xfId="193"/>
    <cellStyle name="20% - akcent 4 5 3" xfId="194"/>
    <cellStyle name="20% - akcent 4 5 4" xfId="195"/>
    <cellStyle name="20% - akcent 4 5 5" xfId="196"/>
    <cellStyle name="20% - akcent 4 6" xfId="197"/>
    <cellStyle name="20% - akcent 4 6 2" xfId="198"/>
    <cellStyle name="20% - akcent 4 6 3" xfId="199"/>
    <cellStyle name="20% - akcent 4 6 4" xfId="200"/>
    <cellStyle name="20% - akcent 4 6 5" xfId="201"/>
    <cellStyle name="20% - akcent 4 7" xfId="202"/>
    <cellStyle name="20% - akcent 4 7 2" xfId="203"/>
    <cellStyle name="20% - akcent 4 7 3" xfId="204"/>
    <cellStyle name="20% - akcent 4 7 4" xfId="205"/>
    <cellStyle name="20% - akcent 4 7 5" xfId="206"/>
    <cellStyle name="20% - akcent 4 8" xfId="207"/>
    <cellStyle name="20% - akcent 4 8 2" xfId="208"/>
    <cellStyle name="20% - akcent 4 8 3" xfId="209"/>
    <cellStyle name="20% - akcent 4 8 4" xfId="210"/>
    <cellStyle name="20% - akcent 4 9" xfId="211"/>
    <cellStyle name="20% - akcent 4 9 2" xfId="212"/>
    <cellStyle name="20% - akcent 4 9 3" xfId="213"/>
    <cellStyle name="20% - akcent 4 9 4" xfId="214"/>
    <cellStyle name="20% - akcent 5" xfId="215"/>
    <cellStyle name="20% - akcent 5 10" xfId="216"/>
    <cellStyle name="20% - akcent 5 10 2" xfId="217"/>
    <cellStyle name="20% - akcent 5 10 3" xfId="218"/>
    <cellStyle name="20% - akcent 5 10 4" xfId="219"/>
    <cellStyle name="20% - akcent 5 11" xfId="220"/>
    <cellStyle name="20% - akcent 5 11 2" xfId="221"/>
    <cellStyle name="20% - akcent 5 11 3" xfId="222"/>
    <cellStyle name="20% - akcent 5 11 4" xfId="223"/>
    <cellStyle name="20% - akcent 5 12" xfId="224"/>
    <cellStyle name="20% - akcent 5 13" xfId="225"/>
    <cellStyle name="20% - akcent 5 14" xfId="226"/>
    <cellStyle name="20% - akcent 5 2" xfId="227"/>
    <cellStyle name="20% - akcent 5 2 2" xfId="228"/>
    <cellStyle name="20% - akcent 5 2 3" xfId="229"/>
    <cellStyle name="20% - akcent 5 2 4" xfId="230"/>
    <cellStyle name="20% - akcent 5 2 5" xfId="231"/>
    <cellStyle name="20% - akcent 5 3" xfId="232"/>
    <cellStyle name="20% - akcent 5 3 2" xfId="233"/>
    <cellStyle name="20% - akcent 5 3 3" xfId="234"/>
    <cellStyle name="20% - akcent 5 3 4" xfId="235"/>
    <cellStyle name="20% - akcent 5 3 5" xfId="236"/>
    <cellStyle name="20% - akcent 5 4" xfId="237"/>
    <cellStyle name="20% - akcent 5 4 2" xfId="238"/>
    <cellStyle name="20% - akcent 5 4 3" xfId="239"/>
    <cellStyle name="20% - akcent 5 4 4" xfId="240"/>
    <cellStyle name="20% - akcent 5 4 5" xfId="241"/>
    <cellStyle name="20% - akcent 5 5" xfId="242"/>
    <cellStyle name="20% - akcent 5 5 2" xfId="243"/>
    <cellStyle name="20% - akcent 5 5 3" xfId="244"/>
    <cellStyle name="20% - akcent 5 5 4" xfId="245"/>
    <cellStyle name="20% - akcent 5 5 5" xfId="246"/>
    <cellStyle name="20% - akcent 5 6" xfId="247"/>
    <cellStyle name="20% - akcent 5 6 2" xfId="248"/>
    <cellStyle name="20% - akcent 5 6 3" xfId="249"/>
    <cellStyle name="20% - akcent 5 6 4" xfId="250"/>
    <cellStyle name="20% - akcent 5 6 5" xfId="251"/>
    <cellStyle name="20% - akcent 5 7" xfId="252"/>
    <cellStyle name="20% - akcent 5 7 2" xfId="253"/>
    <cellStyle name="20% - akcent 5 7 3" xfId="254"/>
    <cellStyle name="20% - akcent 5 7 4" xfId="255"/>
    <cellStyle name="20% - akcent 5 7 5" xfId="256"/>
    <cellStyle name="20% - akcent 5 8" xfId="257"/>
    <cellStyle name="20% - akcent 5 8 2" xfId="258"/>
    <cellStyle name="20% - akcent 5 8 3" xfId="259"/>
    <cellStyle name="20% - akcent 5 8 4" xfId="260"/>
    <cellStyle name="20% - akcent 5 9" xfId="261"/>
    <cellStyle name="20% - akcent 5 9 2" xfId="262"/>
    <cellStyle name="20% - akcent 5 9 3" xfId="263"/>
    <cellStyle name="20% - akcent 5 9 4" xfId="264"/>
    <cellStyle name="20% - akcent 6" xfId="265"/>
    <cellStyle name="20% - akcent 6 10" xfId="266"/>
    <cellStyle name="20% - akcent 6 10 2" xfId="267"/>
    <cellStyle name="20% - akcent 6 10 3" xfId="268"/>
    <cellStyle name="20% - akcent 6 10 4" xfId="269"/>
    <cellStyle name="20% - akcent 6 11" xfId="270"/>
    <cellStyle name="20% - akcent 6 11 2" xfId="271"/>
    <cellStyle name="20% - akcent 6 11 3" xfId="272"/>
    <cellStyle name="20% - akcent 6 11 4" xfId="273"/>
    <cellStyle name="20% - akcent 6 12" xfId="274"/>
    <cellStyle name="20% - akcent 6 13" xfId="275"/>
    <cellStyle name="20% - akcent 6 14" xfId="276"/>
    <cellStyle name="20% - akcent 6 2" xfId="277"/>
    <cellStyle name="20% - akcent 6 2 2" xfId="278"/>
    <cellStyle name="20% - akcent 6 2 3" xfId="279"/>
    <cellStyle name="20% - akcent 6 2 4" xfId="280"/>
    <cellStyle name="20% - akcent 6 2 5" xfId="281"/>
    <cellStyle name="20% - akcent 6 3" xfId="282"/>
    <cellStyle name="20% - akcent 6 3 2" xfId="283"/>
    <cellStyle name="20% - akcent 6 3 3" xfId="284"/>
    <cellStyle name="20% - akcent 6 3 4" xfId="285"/>
    <cellStyle name="20% - akcent 6 3 5" xfId="286"/>
    <cellStyle name="20% - akcent 6 4" xfId="287"/>
    <cellStyle name="20% - akcent 6 4 2" xfId="288"/>
    <cellStyle name="20% - akcent 6 4 3" xfId="289"/>
    <cellStyle name="20% - akcent 6 4 4" xfId="290"/>
    <cellStyle name="20% - akcent 6 4 5" xfId="291"/>
    <cellStyle name="20% - akcent 6 5" xfId="292"/>
    <cellStyle name="20% - akcent 6 5 2" xfId="293"/>
    <cellStyle name="20% - akcent 6 5 3" xfId="294"/>
    <cellStyle name="20% - akcent 6 5 4" xfId="295"/>
    <cellStyle name="20% - akcent 6 5 5" xfId="296"/>
    <cellStyle name="20% - akcent 6 6" xfId="297"/>
    <cellStyle name="20% - akcent 6 6 2" xfId="298"/>
    <cellStyle name="20% - akcent 6 6 3" xfId="299"/>
    <cellStyle name="20% - akcent 6 6 4" xfId="300"/>
    <cellStyle name="20% - akcent 6 6 5" xfId="301"/>
    <cellStyle name="20% - akcent 6 7" xfId="302"/>
    <cellStyle name="20% - akcent 6 7 2" xfId="303"/>
    <cellStyle name="20% - akcent 6 7 3" xfId="304"/>
    <cellStyle name="20% - akcent 6 7 4" xfId="305"/>
    <cellStyle name="20% - akcent 6 7 5" xfId="306"/>
    <cellStyle name="20% - akcent 6 8" xfId="307"/>
    <cellStyle name="20% - akcent 6 8 2" xfId="308"/>
    <cellStyle name="20% - akcent 6 8 3" xfId="309"/>
    <cellStyle name="20% - akcent 6 8 4" xfId="310"/>
    <cellStyle name="20% - akcent 6 9" xfId="311"/>
    <cellStyle name="20% - akcent 6 9 2" xfId="312"/>
    <cellStyle name="20% - akcent 6 9 3" xfId="313"/>
    <cellStyle name="20% - akcent 6 9 4" xfId="314"/>
    <cellStyle name="40% - akcent 1" xfId="315"/>
    <cellStyle name="40% - akcent 1 10" xfId="316"/>
    <cellStyle name="40% - akcent 1 10 2" xfId="317"/>
    <cellStyle name="40% - akcent 1 10 3" xfId="318"/>
    <cellStyle name="40% - akcent 1 10 4" xfId="319"/>
    <cellStyle name="40% - akcent 1 11" xfId="320"/>
    <cellStyle name="40% - akcent 1 11 2" xfId="321"/>
    <cellStyle name="40% - akcent 1 11 3" xfId="322"/>
    <cellStyle name="40% - akcent 1 11 4" xfId="323"/>
    <cellStyle name="40% - akcent 1 12" xfId="324"/>
    <cellStyle name="40% - akcent 1 13" xfId="325"/>
    <cellStyle name="40% - akcent 1 14" xfId="326"/>
    <cellStyle name="40% - akcent 1 2" xfId="327"/>
    <cellStyle name="40% - akcent 1 2 2" xfId="328"/>
    <cellStyle name="40% - akcent 1 2 3" xfId="329"/>
    <cellStyle name="40% - akcent 1 2 4" xfId="330"/>
    <cellStyle name="40% - akcent 1 2 5" xfId="331"/>
    <cellStyle name="40% - akcent 1 3" xfId="332"/>
    <cellStyle name="40% - akcent 1 3 2" xfId="333"/>
    <cellStyle name="40% - akcent 1 3 3" xfId="334"/>
    <cellStyle name="40% - akcent 1 3 4" xfId="335"/>
    <cellStyle name="40% - akcent 1 3 5" xfId="336"/>
    <cellStyle name="40% - akcent 1 4" xfId="337"/>
    <cellStyle name="40% - akcent 1 4 2" xfId="338"/>
    <cellStyle name="40% - akcent 1 4 3" xfId="339"/>
    <cellStyle name="40% - akcent 1 4 4" xfId="340"/>
    <cellStyle name="40% - akcent 1 4 5" xfId="341"/>
    <cellStyle name="40% - akcent 1 5" xfId="342"/>
    <cellStyle name="40% - akcent 1 5 2" xfId="343"/>
    <cellStyle name="40% - akcent 1 5 3" xfId="344"/>
    <cellStyle name="40% - akcent 1 5 4" xfId="345"/>
    <cellStyle name="40% - akcent 1 5 5" xfId="346"/>
    <cellStyle name="40% - akcent 1 6" xfId="347"/>
    <cellStyle name="40% - akcent 1 6 2" xfId="348"/>
    <cellStyle name="40% - akcent 1 6 3" xfId="349"/>
    <cellStyle name="40% - akcent 1 6 4" xfId="350"/>
    <cellStyle name="40% - akcent 1 6 5" xfId="351"/>
    <cellStyle name="40% - akcent 1 7" xfId="352"/>
    <cellStyle name="40% - akcent 1 7 2" xfId="353"/>
    <cellStyle name="40% - akcent 1 7 3" xfId="354"/>
    <cellStyle name="40% - akcent 1 7 4" xfId="355"/>
    <cellStyle name="40% - akcent 1 7 5" xfId="356"/>
    <cellStyle name="40% - akcent 1 8" xfId="357"/>
    <cellStyle name="40% - akcent 1 8 2" xfId="358"/>
    <cellStyle name="40% - akcent 1 8 3" xfId="359"/>
    <cellStyle name="40% - akcent 1 8 4" xfId="360"/>
    <cellStyle name="40% - akcent 1 9" xfId="361"/>
    <cellStyle name="40% - akcent 1 9 2" xfId="362"/>
    <cellStyle name="40% - akcent 1 9 3" xfId="363"/>
    <cellStyle name="40% - akcent 1 9 4" xfId="364"/>
    <cellStyle name="40% - akcent 2" xfId="365"/>
    <cellStyle name="40% - akcent 2 10" xfId="366"/>
    <cellStyle name="40% - akcent 2 10 2" xfId="367"/>
    <cellStyle name="40% - akcent 2 10 3" xfId="368"/>
    <cellStyle name="40% - akcent 2 10 4" xfId="369"/>
    <cellStyle name="40% - akcent 2 11" xfId="370"/>
    <cellStyle name="40% - akcent 2 11 2" xfId="371"/>
    <cellStyle name="40% - akcent 2 11 3" xfId="372"/>
    <cellStyle name="40% - akcent 2 11 4" xfId="373"/>
    <cellStyle name="40% - akcent 2 12" xfId="374"/>
    <cellStyle name="40% - akcent 2 13" xfId="375"/>
    <cellStyle name="40% - akcent 2 14" xfId="376"/>
    <cellStyle name="40% - akcent 2 2" xfId="377"/>
    <cellStyle name="40% - akcent 2 2 2" xfId="378"/>
    <cellStyle name="40% - akcent 2 2 3" xfId="379"/>
    <cellStyle name="40% - akcent 2 2 4" xfId="380"/>
    <cellStyle name="40% - akcent 2 2 5" xfId="381"/>
    <cellStyle name="40% - akcent 2 3" xfId="382"/>
    <cellStyle name="40% - akcent 2 3 2" xfId="383"/>
    <cellStyle name="40% - akcent 2 3 3" xfId="384"/>
    <cellStyle name="40% - akcent 2 3 4" xfId="385"/>
    <cellStyle name="40% - akcent 2 3 5" xfId="386"/>
    <cellStyle name="40% - akcent 2 4" xfId="387"/>
    <cellStyle name="40% - akcent 2 4 2" xfId="388"/>
    <cellStyle name="40% - akcent 2 4 3" xfId="389"/>
    <cellStyle name="40% - akcent 2 4 4" xfId="390"/>
    <cellStyle name="40% - akcent 2 4 5" xfId="391"/>
    <cellStyle name="40% - akcent 2 5" xfId="392"/>
    <cellStyle name="40% - akcent 2 5 2" xfId="393"/>
    <cellStyle name="40% - akcent 2 5 3" xfId="394"/>
    <cellStyle name="40% - akcent 2 5 4" xfId="395"/>
    <cellStyle name="40% - akcent 2 5 5" xfId="396"/>
    <cellStyle name="40% - akcent 2 6" xfId="397"/>
    <cellStyle name="40% - akcent 2 6 2" xfId="398"/>
    <cellStyle name="40% - akcent 2 6 3" xfId="399"/>
    <cellStyle name="40% - akcent 2 6 4" xfId="400"/>
    <cellStyle name="40% - akcent 2 6 5" xfId="401"/>
    <cellStyle name="40% - akcent 2 7" xfId="402"/>
    <cellStyle name="40% - akcent 2 7 2" xfId="403"/>
    <cellStyle name="40% - akcent 2 7 3" xfId="404"/>
    <cellStyle name="40% - akcent 2 7 4" xfId="405"/>
    <cellStyle name="40% - akcent 2 7 5" xfId="406"/>
    <cellStyle name="40% - akcent 2 8" xfId="407"/>
    <cellStyle name="40% - akcent 2 8 2" xfId="408"/>
    <cellStyle name="40% - akcent 2 8 3" xfId="409"/>
    <cellStyle name="40% - akcent 2 8 4" xfId="410"/>
    <cellStyle name="40% - akcent 2 9" xfId="411"/>
    <cellStyle name="40% - akcent 2 9 2" xfId="412"/>
    <cellStyle name="40% - akcent 2 9 3" xfId="413"/>
    <cellStyle name="40% - akcent 2 9 4" xfId="414"/>
    <cellStyle name="40% - akcent 3" xfId="415"/>
    <cellStyle name="40% - akcent 3 10" xfId="416"/>
    <cellStyle name="40% - akcent 3 10 2" xfId="417"/>
    <cellStyle name="40% - akcent 3 10 3" xfId="418"/>
    <cellStyle name="40% - akcent 3 10 4" xfId="419"/>
    <cellStyle name="40% - akcent 3 11" xfId="420"/>
    <cellStyle name="40% - akcent 3 11 2" xfId="421"/>
    <cellStyle name="40% - akcent 3 11 3" xfId="422"/>
    <cellStyle name="40% - akcent 3 11 4" xfId="423"/>
    <cellStyle name="40% - akcent 3 12" xfId="424"/>
    <cellStyle name="40% - akcent 3 13" xfId="425"/>
    <cellStyle name="40% - akcent 3 14" xfId="426"/>
    <cellStyle name="40% - akcent 3 2" xfId="427"/>
    <cellStyle name="40% - akcent 3 2 2" xfId="428"/>
    <cellStyle name="40% - akcent 3 2 3" xfId="429"/>
    <cellStyle name="40% - akcent 3 2 4" xfId="430"/>
    <cellStyle name="40% - akcent 3 2 5" xfId="431"/>
    <cellStyle name="40% - akcent 3 3" xfId="432"/>
    <cellStyle name="40% - akcent 3 3 2" xfId="433"/>
    <cellStyle name="40% - akcent 3 3 3" xfId="434"/>
    <cellStyle name="40% - akcent 3 3 4" xfId="435"/>
    <cellStyle name="40% - akcent 3 3 5" xfId="436"/>
    <cellStyle name="40% - akcent 3 4" xfId="437"/>
    <cellStyle name="40% - akcent 3 4 2" xfId="438"/>
    <cellStyle name="40% - akcent 3 4 3" xfId="439"/>
    <cellStyle name="40% - akcent 3 4 4" xfId="440"/>
    <cellStyle name="40% - akcent 3 4 5" xfId="441"/>
    <cellStyle name="40% - akcent 3 5" xfId="442"/>
    <cellStyle name="40% - akcent 3 5 2" xfId="443"/>
    <cellStyle name="40% - akcent 3 5 3" xfId="444"/>
    <cellStyle name="40% - akcent 3 5 4" xfId="445"/>
    <cellStyle name="40% - akcent 3 5 5" xfId="446"/>
    <cellStyle name="40% - akcent 3 6" xfId="447"/>
    <cellStyle name="40% - akcent 3 6 2" xfId="448"/>
    <cellStyle name="40% - akcent 3 6 3" xfId="449"/>
    <cellStyle name="40% - akcent 3 6 4" xfId="450"/>
    <cellStyle name="40% - akcent 3 6 5" xfId="451"/>
    <cellStyle name="40% - akcent 3 7" xfId="452"/>
    <cellStyle name="40% - akcent 3 7 2" xfId="453"/>
    <cellStyle name="40% - akcent 3 7 3" xfId="454"/>
    <cellStyle name="40% - akcent 3 7 4" xfId="455"/>
    <cellStyle name="40% - akcent 3 7 5" xfId="456"/>
    <cellStyle name="40% - akcent 3 8" xfId="457"/>
    <cellStyle name="40% - akcent 3 8 2" xfId="458"/>
    <cellStyle name="40% - akcent 3 8 3" xfId="459"/>
    <cellStyle name="40% - akcent 3 8 4" xfId="460"/>
    <cellStyle name="40% - akcent 3 9" xfId="461"/>
    <cellStyle name="40% - akcent 3 9 2" xfId="462"/>
    <cellStyle name="40% - akcent 3 9 3" xfId="463"/>
    <cellStyle name="40% - akcent 3 9 4" xfId="464"/>
    <cellStyle name="40% - akcent 4" xfId="465"/>
    <cellStyle name="40% - akcent 4 10" xfId="466"/>
    <cellStyle name="40% - akcent 4 10 2" xfId="467"/>
    <cellStyle name="40% - akcent 4 10 3" xfId="468"/>
    <cellStyle name="40% - akcent 4 10 4" xfId="469"/>
    <cellStyle name="40% - akcent 4 11" xfId="470"/>
    <cellStyle name="40% - akcent 4 11 2" xfId="471"/>
    <cellStyle name="40% - akcent 4 11 3" xfId="472"/>
    <cellStyle name="40% - akcent 4 11 4" xfId="473"/>
    <cellStyle name="40% - akcent 4 12" xfId="474"/>
    <cellStyle name="40% - akcent 4 13" xfId="475"/>
    <cellStyle name="40% - akcent 4 14" xfId="476"/>
    <cellStyle name="40% - akcent 4 2" xfId="477"/>
    <cellStyle name="40% - akcent 4 2 2" xfId="478"/>
    <cellStyle name="40% - akcent 4 2 3" xfId="479"/>
    <cellStyle name="40% - akcent 4 2 4" xfId="480"/>
    <cellStyle name="40% - akcent 4 2 5" xfId="481"/>
    <cellStyle name="40% - akcent 4 3" xfId="482"/>
    <cellStyle name="40% - akcent 4 3 2" xfId="483"/>
    <cellStyle name="40% - akcent 4 3 3" xfId="484"/>
    <cellStyle name="40% - akcent 4 3 4" xfId="485"/>
    <cellStyle name="40% - akcent 4 3 5" xfId="486"/>
    <cellStyle name="40% - akcent 4 4" xfId="487"/>
    <cellStyle name="40% - akcent 4 4 2" xfId="488"/>
    <cellStyle name="40% - akcent 4 4 3" xfId="489"/>
    <cellStyle name="40% - akcent 4 4 4" xfId="490"/>
    <cellStyle name="40% - akcent 4 4 5" xfId="491"/>
    <cellStyle name="40% - akcent 4 5" xfId="492"/>
    <cellStyle name="40% - akcent 4 5 2" xfId="493"/>
    <cellStyle name="40% - akcent 4 5 3" xfId="494"/>
    <cellStyle name="40% - akcent 4 5 4" xfId="495"/>
    <cellStyle name="40% - akcent 4 5 5" xfId="496"/>
    <cellStyle name="40% - akcent 4 6" xfId="497"/>
    <cellStyle name="40% - akcent 4 6 2" xfId="498"/>
    <cellStyle name="40% - akcent 4 6 3" xfId="499"/>
    <cellStyle name="40% - akcent 4 6 4" xfId="500"/>
    <cellStyle name="40% - akcent 4 6 5" xfId="501"/>
    <cellStyle name="40% - akcent 4 7" xfId="502"/>
    <cellStyle name="40% - akcent 4 7 2" xfId="503"/>
    <cellStyle name="40% - akcent 4 7 3" xfId="504"/>
    <cellStyle name="40% - akcent 4 7 4" xfId="505"/>
    <cellStyle name="40% - akcent 4 7 5" xfId="506"/>
    <cellStyle name="40% - akcent 4 8" xfId="507"/>
    <cellStyle name="40% - akcent 4 8 2" xfId="508"/>
    <cellStyle name="40% - akcent 4 8 3" xfId="509"/>
    <cellStyle name="40% - akcent 4 8 4" xfId="510"/>
    <cellStyle name="40% - akcent 4 9" xfId="511"/>
    <cellStyle name="40% - akcent 4 9 2" xfId="512"/>
    <cellStyle name="40% - akcent 4 9 3" xfId="513"/>
    <cellStyle name="40% - akcent 4 9 4" xfId="514"/>
    <cellStyle name="40% - akcent 5" xfId="515"/>
    <cellStyle name="40% - akcent 5 10" xfId="516"/>
    <cellStyle name="40% - akcent 5 10 2" xfId="517"/>
    <cellStyle name="40% - akcent 5 10 3" xfId="518"/>
    <cellStyle name="40% - akcent 5 10 4" xfId="519"/>
    <cellStyle name="40% - akcent 5 11" xfId="520"/>
    <cellStyle name="40% - akcent 5 11 2" xfId="521"/>
    <cellStyle name="40% - akcent 5 11 3" xfId="522"/>
    <cellStyle name="40% - akcent 5 11 4" xfId="523"/>
    <cellStyle name="40% - akcent 5 12" xfId="524"/>
    <cellStyle name="40% - akcent 5 13" xfId="525"/>
    <cellStyle name="40% - akcent 5 14" xfId="526"/>
    <cellStyle name="40% - akcent 5 2" xfId="527"/>
    <cellStyle name="40% - akcent 5 2 2" xfId="528"/>
    <cellStyle name="40% - akcent 5 2 3" xfId="529"/>
    <cellStyle name="40% - akcent 5 2 4" xfId="530"/>
    <cellStyle name="40% - akcent 5 2 5" xfId="531"/>
    <cellStyle name="40% - akcent 5 3" xfId="532"/>
    <cellStyle name="40% - akcent 5 3 2" xfId="533"/>
    <cellStyle name="40% - akcent 5 3 3" xfId="534"/>
    <cellStyle name="40% - akcent 5 3 4" xfId="535"/>
    <cellStyle name="40% - akcent 5 3 5" xfId="536"/>
    <cellStyle name="40% - akcent 5 4" xfId="537"/>
    <cellStyle name="40% - akcent 5 4 2" xfId="538"/>
    <cellStyle name="40% - akcent 5 4 3" xfId="539"/>
    <cellStyle name="40% - akcent 5 4 4" xfId="540"/>
    <cellStyle name="40% - akcent 5 4 5" xfId="541"/>
    <cellStyle name="40% - akcent 5 5" xfId="542"/>
    <cellStyle name="40% - akcent 5 5 2" xfId="543"/>
    <cellStyle name="40% - akcent 5 5 3" xfId="544"/>
    <cellStyle name="40% - akcent 5 5 4" xfId="545"/>
    <cellStyle name="40% - akcent 5 5 5" xfId="546"/>
    <cellStyle name="40% - akcent 5 6" xfId="547"/>
    <cellStyle name="40% - akcent 5 6 2" xfId="548"/>
    <cellStyle name="40% - akcent 5 6 3" xfId="549"/>
    <cellStyle name="40% - akcent 5 6 4" xfId="550"/>
    <cellStyle name="40% - akcent 5 6 5" xfId="551"/>
    <cellStyle name="40% - akcent 5 7" xfId="552"/>
    <cellStyle name="40% - akcent 5 7 2" xfId="553"/>
    <cellStyle name="40% - akcent 5 7 3" xfId="554"/>
    <cellStyle name="40% - akcent 5 7 4" xfId="555"/>
    <cellStyle name="40% - akcent 5 7 5" xfId="556"/>
    <cellStyle name="40% - akcent 5 8" xfId="557"/>
    <cellStyle name="40% - akcent 5 8 2" xfId="558"/>
    <cellStyle name="40% - akcent 5 8 3" xfId="559"/>
    <cellStyle name="40% - akcent 5 8 4" xfId="560"/>
    <cellStyle name="40% - akcent 5 9" xfId="561"/>
    <cellStyle name="40% - akcent 5 9 2" xfId="562"/>
    <cellStyle name="40% - akcent 5 9 3" xfId="563"/>
    <cellStyle name="40% - akcent 5 9 4" xfId="564"/>
    <cellStyle name="40% - akcent 6" xfId="565"/>
    <cellStyle name="40% - akcent 6 10" xfId="566"/>
    <cellStyle name="40% - akcent 6 10 2" xfId="567"/>
    <cellStyle name="40% - akcent 6 10 3" xfId="568"/>
    <cellStyle name="40% - akcent 6 10 4" xfId="569"/>
    <cellStyle name="40% - akcent 6 11" xfId="570"/>
    <cellStyle name="40% - akcent 6 11 2" xfId="571"/>
    <cellStyle name="40% - akcent 6 11 3" xfId="572"/>
    <cellStyle name="40% - akcent 6 11 4" xfId="573"/>
    <cellStyle name="40% - akcent 6 12" xfId="574"/>
    <cellStyle name="40% - akcent 6 13" xfId="575"/>
    <cellStyle name="40% - akcent 6 14" xfId="576"/>
    <cellStyle name="40% - akcent 6 2" xfId="577"/>
    <cellStyle name="40% - akcent 6 2 2" xfId="578"/>
    <cellStyle name="40% - akcent 6 2 3" xfId="579"/>
    <cellStyle name="40% - akcent 6 2 4" xfId="580"/>
    <cellStyle name="40% - akcent 6 2 5" xfId="581"/>
    <cellStyle name="40% - akcent 6 3" xfId="582"/>
    <cellStyle name="40% - akcent 6 3 2" xfId="583"/>
    <cellStyle name="40% - akcent 6 3 3" xfId="584"/>
    <cellStyle name="40% - akcent 6 3 4" xfId="585"/>
    <cellStyle name="40% - akcent 6 3 5" xfId="586"/>
    <cellStyle name="40% - akcent 6 4" xfId="587"/>
    <cellStyle name="40% - akcent 6 4 2" xfId="588"/>
    <cellStyle name="40% - akcent 6 4 3" xfId="589"/>
    <cellStyle name="40% - akcent 6 4 4" xfId="590"/>
    <cellStyle name="40% - akcent 6 4 5" xfId="591"/>
    <cellStyle name="40% - akcent 6 5" xfId="592"/>
    <cellStyle name="40% - akcent 6 5 2" xfId="593"/>
    <cellStyle name="40% - akcent 6 5 3" xfId="594"/>
    <cellStyle name="40% - akcent 6 5 4" xfId="595"/>
    <cellStyle name="40% - akcent 6 5 5" xfId="596"/>
    <cellStyle name="40% - akcent 6 6" xfId="597"/>
    <cellStyle name="40% - akcent 6 6 2" xfId="598"/>
    <cellStyle name="40% - akcent 6 6 3" xfId="599"/>
    <cellStyle name="40% - akcent 6 6 4" xfId="600"/>
    <cellStyle name="40% - akcent 6 6 5" xfId="601"/>
    <cellStyle name="40% - akcent 6 7" xfId="602"/>
    <cellStyle name="40% - akcent 6 7 2" xfId="603"/>
    <cellStyle name="40% - akcent 6 7 3" xfId="604"/>
    <cellStyle name="40% - akcent 6 7 4" xfId="605"/>
    <cellStyle name="40% - akcent 6 7 5" xfId="606"/>
    <cellStyle name="40% - akcent 6 8" xfId="607"/>
    <cellStyle name="40% - akcent 6 8 2" xfId="608"/>
    <cellStyle name="40% - akcent 6 8 3" xfId="609"/>
    <cellStyle name="40% - akcent 6 8 4" xfId="610"/>
    <cellStyle name="40% - akcent 6 9" xfId="611"/>
    <cellStyle name="40% - akcent 6 9 2" xfId="612"/>
    <cellStyle name="40% - akcent 6 9 3" xfId="613"/>
    <cellStyle name="40% - akcent 6 9 4" xfId="614"/>
    <cellStyle name="60% - akcent 1" xfId="615"/>
    <cellStyle name="60% - akcent 1 10" xfId="616"/>
    <cellStyle name="60% - akcent 1 10 2" xfId="617"/>
    <cellStyle name="60% - akcent 1 10 3" xfId="618"/>
    <cellStyle name="60% - akcent 1 10 4" xfId="619"/>
    <cellStyle name="60% - akcent 1 11" xfId="620"/>
    <cellStyle name="60% - akcent 1 11 2" xfId="621"/>
    <cellStyle name="60% - akcent 1 11 3" xfId="622"/>
    <cellStyle name="60% - akcent 1 11 4" xfId="623"/>
    <cellStyle name="60% - akcent 1 12" xfId="624"/>
    <cellStyle name="60% - akcent 1 13" xfId="625"/>
    <cellStyle name="60% - akcent 1 14" xfId="626"/>
    <cellStyle name="60% - akcent 1 2" xfId="627"/>
    <cellStyle name="60% - akcent 1 2 2" xfId="628"/>
    <cellStyle name="60% - akcent 1 2 3" xfId="629"/>
    <cellStyle name="60% - akcent 1 2 4" xfId="630"/>
    <cellStyle name="60% - akcent 1 2 5" xfId="631"/>
    <cellStyle name="60% - akcent 1 3" xfId="632"/>
    <cellStyle name="60% - akcent 1 3 2" xfId="633"/>
    <cellStyle name="60% - akcent 1 3 3" xfId="634"/>
    <cellStyle name="60% - akcent 1 3 4" xfId="635"/>
    <cellStyle name="60% - akcent 1 3 5" xfId="636"/>
    <cellStyle name="60% - akcent 1 4" xfId="637"/>
    <cellStyle name="60% - akcent 1 4 2" xfId="638"/>
    <cellStyle name="60% - akcent 1 4 3" xfId="639"/>
    <cellStyle name="60% - akcent 1 4 4" xfId="640"/>
    <cellStyle name="60% - akcent 1 4 5" xfId="641"/>
    <cellStyle name="60% - akcent 1 5" xfId="642"/>
    <cellStyle name="60% - akcent 1 5 2" xfId="643"/>
    <cellStyle name="60% - akcent 1 5 3" xfId="644"/>
    <cellStyle name="60% - akcent 1 5 4" xfId="645"/>
    <cellStyle name="60% - akcent 1 5 5" xfId="646"/>
    <cellStyle name="60% - akcent 1 6" xfId="647"/>
    <cellStyle name="60% - akcent 1 6 2" xfId="648"/>
    <cellStyle name="60% - akcent 1 6 3" xfId="649"/>
    <cellStyle name="60% - akcent 1 6 4" xfId="650"/>
    <cellStyle name="60% - akcent 1 6 5" xfId="651"/>
    <cellStyle name="60% - akcent 1 7" xfId="652"/>
    <cellStyle name="60% - akcent 1 7 2" xfId="653"/>
    <cellStyle name="60% - akcent 1 7 3" xfId="654"/>
    <cellStyle name="60% - akcent 1 7 4" xfId="655"/>
    <cellStyle name="60% - akcent 1 7 5" xfId="656"/>
    <cellStyle name="60% - akcent 1 8" xfId="657"/>
    <cellStyle name="60% - akcent 1 8 2" xfId="658"/>
    <cellStyle name="60% - akcent 1 8 3" xfId="659"/>
    <cellStyle name="60% - akcent 1 8 4" xfId="660"/>
    <cellStyle name="60% - akcent 1 9" xfId="661"/>
    <cellStyle name="60% - akcent 1 9 2" xfId="662"/>
    <cellStyle name="60% - akcent 1 9 3" xfId="663"/>
    <cellStyle name="60% - akcent 1 9 4" xfId="664"/>
    <cellStyle name="60% - akcent 2" xfId="665"/>
    <cellStyle name="60% - akcent 2 10" xfId="666"/>
    <cellStyle name="60% - akcent 2 10 2" xfId="667"/>
    <cellStyle name="60% - akcent 2 10 3" xfId="668"/>
    <cellStyle name="60% - akcent 2 10 4" xfId="669"/>
    <cellStyle name="60% - akcent 2 11" xfId="670"/>
    <cellStyle name="60% - akcent 2 11 2" xfId="671"/>
    <cellStyle name="60% - akcent 2 11 3" xfId="672"/>
    <cellStyle name="60% - akcent 2 11 4" xfId="673"/>
    <cellStyle name="60% - akcent 2 12" xfId="674"/>
    <cellStyle name="60% - akcent 2 13" xfId="675"/>
    <cellStyle name="60% - akcent 2 14" xfId="676"/>
    <cellStyle name="60% - akcent 2 2" xfId="677"/>
    <cellStyle name="60% - akcent 2 2 2" xfId="678"/>
    <cellStyle name="60% - akcent 2 2 3" xfId="679"/>
    <cellStyle name="60% - akcent 2 2 4" xfId="680"/>
    <cellStyle name="60% - akcent 2 2 5" xfId="681"/>
    <cellStyle name="60% - akcent 2 3" xfId="682"/>
    <cellStyle name="60% - akcent 2 3 2" xfId="683"/>
    <cellStyle name="60% - akcent 2 3 3" xfId="684"/>
    <cellStyle name="60% - akcent 2 3 4" xfId="685"/>
    <cellStyle name="60% - akcent 2 3 5" xfId="686"/>
    <cellStyle name="60% - akcent 2 4" xfId="687"/>
    <cellStyle name="60% - akcent 2 4 2" xfId="688"/>
    <cellStyle name="60% - akcent 2 4 3" xfId="689"/>
    <cellStyle name="60% - akcent 2 4 4" xfId="690"/>
    <cellStyle name="60% - akcent 2 4 5" xfId="691"/>
    <cellStyle name="60% - akcent 2 5" xfId="692"/>
    <cellStyle name="60% - akcent 2 5 2" xfId="693"/>
    <cellStyle name="60% - akcent 2 5 3" xfId="694"/>
    <cellStyle name="60% - akcent 2 5 4" xfId="695"/>
    <cellStyle name="60% - akcent 2 5 5" xfId="696"/>
    <cellStyle name="60% - akcent 2 6" xfId="697"/>
    <cellStyle name="60% - akcent 2 6 2" xfId="698"/>
    <cellStyle name="60% - akcent 2 6 3" xfId="699"/>
    <cellStyle name="60% - akcent 2 6 4" xfId="700"/>
    <cellStyle name="60% - akcent 2 6 5" xfId="701"/>
    <cellStyle name="60% - akcent 2 7" xfId="702"/>
    <cellStyle name="60% - akcent 2 7 2" xfId="703"/>
    <cellStyle name="60% - akcent 2 7 3" xfId="704"/>
    <cellStyle name="60% - akcent 2 7 4" xfId="705"/>
    <cellStyle name="60% - akcent 2 7 5" xfId="706"/>
    <cellStyle name="60% - akcent 2 8" xfId="707"/>
    <cellStyle name="60% - akcent 2 8 2" xfId="708"/>
    <cellStyle name="60% - akcent 2 8 3" xfId="709"/>
    <cellStyle name="60% - akcent 2 8 4" xfId="710"/>
    <cellStyle name="60% - akcent 2 9" xfId="711"/>
    <cellStyle name="60% - akcent 2 9 2" xfId="712"/>
    <cellStyle name="60% - akcent 2 9 3" xfId="713"/>
    <cellStyle name="60% - akcent 2 9 4" xfId="714"/>
    <cellStyle name="60% - akcent 3" xfId="715"/>
    <cellStyle name="60% - akcent 3 10" xfId="716"/>
    <cellStyle name="60% - akcent 3 10 2" xfId="717"/>
    <cellStyle name="60% - akcent 3 10 3" xfId="718"/>
    <cellStyle name="60% - akcent 3 10 4" xfId="719"/>
    <cellStyle name="60% - akcent 3 11" xfId="720"/>
    <cellStyle name="60% - akcent 3 11 2" xfId="721"/>
    <cellStyle name="60% - akcent 3 11 3" xfId="722"/>
    <cellStyle name="60% - akcent 3 11 4" xfId="723"/>
    <cellStyle name="60% - akcent 3 12" xfId="724"/>
    <cellStyle name="60% - akcent 3 13" xfId="725"/>
    <cellStyle name="60% - akcent 3 14" xfId="726"/>
    <cellStyle name="60% - akcent 3 2" xfId="727"/>
    <cellStyle name="60% - akcent 3 2 2" xfId="728"/>
    <cellStyle name="60% - akcent 3 2 3" xfId="729"/>
    <cellStyle name="60% - akcent 3 2 4" xfId="730"/>
    <cellStyle name="60% - akcent 3 2 5" xfId="731"/>
    <cellStyle name="60% - akcent 3 3" xfId="732"/>
    <cellStyle name="60% - akcent 3 3 2" xfId="733"/>
    <cellStyle name="60% - akcent 3 3 3" xfId="734"/>
    <cellStyle name="60% - akcent 3 3 4" xfId="735"/>
    <cellStyle name="60% - akcent 3 3 5" xfId="736"/>
    <cellStyle name="60% - akcent 3 4" xfId="737"/>
    <cellStyle name="60% - akcent 3 4 2" xfId="738"/>
    <cellStyle name="60% - akcent 3 4 3" xfId="739"/>
    <cellStyle name="60% - akcent 3 4 4" xfId="740"/>
    <cellStyle name="60% - akcent 3 4 5" xfId="741"/>
    <cellStyle name="60% - akcent 3 5" xfId="742"/>
    <cellStyle name="60% - akcent 3 5 2" xfId="743"/>
    <cellStyle name="60% - akcent 3 5 3" xfId="744"/>
    <cellStyle name="60% - akcent 3 5 4" xfId="745"/>
    <cellStyle name="60% - akcent 3 5 5" xfId="746"/>
    <cellStyle name="60% - akcent 3 6" xfId="747"/>
    <cellStyle name="60% - akcent 3 6 2" xfId="748"/>
    <cellStyle name="60% - akcent 3 6 3" xfId="749"/>
    <cellStyle name="60% - akcent 3 6 4" xfId="750"/>
    <cellStyle name="60% - akcent 3 6 5" xfId="751"/>
    <cellStyle name="60% - akcent 3 7" xfId="752"/>
    <cellStyle name="60% - akcent 3 7 2" xfId="753"/>
    <cellStyle name="60% - akcent 3 7 3" xfId="754"/>
    <cellStyle name="60% - akcent 3 7 4" xfId="755"/>
    <cellStyle name="60% - akcent 3 7 5" xfId="756"/>
    <cellStyle name="60% - akcent 3 8" xfId="757"/>
    <cellStyle name="60% - akcent 3 8 2" xfId="758"/>
    <cellStyle name="60% - akcent 3 8 3" xfId="759"/>
    <cellStyle name="60% - akcent 3 8 4" xfId="760"/>
    <cellStyle name="60% - akcent 3 9" xfId="761"/>
    <cellStyle name="60% - akcent 3 9 2" xfId="762"/>
    <cellStyle name="60% - akcent 3 9 3" xfId="763"/>
    <cellStyle name="60% - akcent 3 9 4" xfId="764"/>
    <cellStyle name="60% - akcent 4" xfId="765"/>
    <cellStyle name="60% - akcent 4 10" xfId="766"/>
    <cellStyle name="60% - akcent 4 10 2" xfId="767"/>
    <cellStyle name="60% - akcent 4 10 3" xfId="768"/>
    <cellStyle name="60% - akcent 4 10 4" xfId="769"/>
    <cellStyle name="60% - akcent 4 11" xfId="770"/>
    <cellStyle name="60% - akcent 4 11 2" xfId="771"/>
    <cellStyle name="60% - akcent 4 11 3" xfId="772"/>
    <cellStyle name="60% - akcent 4 11 4" xfId="773"/>
    <cellStyle name="60% - akcent 4 12" xfId="774"/>
    <cellStyle name="60% - akcent 4 13" xfId="775"/>
    <cellStyle name="60% - akcent 4 14" xfId="776"/>
    <cellStyle name="60% - akcent 4 2" xfId="777"/>
    <cellStyle name="60% - akcent 4 2 2" xfId="778"/>
    <cellStyle name="60% - akcent 4 2 3" xfId="779"/>
    <cellStyle name="60% - akcent 4 2 4" xfId="780"/>
    <cellStyle name="60% - akcent 4 2 5" xfId="781"/>
    <cellStyle name="60% - akcent 4 3" xfId="782"/>
    <cellStyle name="60% - akcent 4 3 2" xfId="783"/>
    <cellStyle name="60% - akcent 4 3 3" xfId="784"/>
    <cellStyle name="60% - akcent 4 3 4" xfId="785"/>
    <cellStyle name="60% - akcent 4 3 5" xfId="786"/>
    <cellStyle name="60% - akcent 4 4" xfId="787"/>
    <cellStyle name="60% - akcent 4 4 2" xfId="788"/>
    <cellStyle name="60% - akcent 4 4 3" xfId="789"/>
    <cellStyle name="60% - akcent 4 4 4" xfId="790"/>
    <cellStyle name="60% - akcent 4 4 5" xfId="791"/>
    <cellStyle name="60% - akcent 4 5" xfId="792"/>
    <cellStyle name="60% - akcent 4 5 2" xfId="793"/>
    <cellStyle name="60% - akcent 4 5 3" xfId="794"/>
    <cellStyle name="60% - akcent 4 5 4" xfId="795"/>
    <cellStyle name="60% - akcent 4 5 5" xfId="796"/>
    <cellStyle name="60% - akcent 4 6" xfId="797"/>
    <cellStyle name="60% - akcent 4 6 2" xfId="798"/>
    <cellStyle name="60% - akcent 4 6 3" xfId="799"/>
    <cellStyle name="60% - akcent 4 6 4" xfId="800"/>
    <cellStyle name="60% - akcent 4 6 5" xfId="801"/>
    <cellStyle name="60% - akcent 4 7" xfId="802"/>
    <cellStyle name="60% - akcent 4 7 2" xfId="803"/>
    <cellStyle name="60% - akcent 4 7 3" xfId="804"/>
    <cellStyle name="60% - akcent 4 7 4" xfId="805"/>
    <cellStyle name="60% - akcent 4 7 5" xfId="806"/>
    <cellStyle name="60% - akcent 4 8" xfId="807"/>
    <cellStyle name="60% - akcent 4 8 2" xfId="808"/>
    <cellStyle name="60% - akcent 4 8 3" xfId="809"/>
    <cellStyle name="60% - akcent 4 8 4" xfId="810"/>
    <cellStyle name="60% - akcent 4 9" xfId="811"/>
    <cellStyle name="60% - akcent 4 9 2" xfId="812"/>
    <cellStyle name="60% - akcent 4 9 3" xfId="813"/>
    <cellStyle name="60% - akcent 4 9 4" xfId="814"/>
    <cellStyle name="60% - akcent 5" xfId="815"/>
    <cellStyle name="60% - akcent 5 10" xfId="816"/>
    <cellStyle name="60% - akcent 5 10 2" xfId="817"/>
    <cellStyle name="60% - akcent 5 10 3" xfId="818"/>
    <cellStyle name="60% - akcent 5 10 4" xfId="819"/>
    <cellStyle name="60% - akcent 5 11" xfId="820"/>
    <cellStyle name="60% - akcent 5 11 2" xfId="821"/>
    <cellStyle name="60% - akcent 5 11 3" xfId="822"/>
    <cellStyle name="60% - akcent 5 11 4" xfId="823"/>
    <cellStyle name="60% - akcent 5 12" xfId="824"/>
    <cellStyle name="60% - akcent 5 13" xfId="825"/>
    <cellStyle name="60% - akcent 5 14" xfId="826"/>
    <cellStyle name="60% - akcent 5 2" xfId="827"/>
    <cellStyle name="60% - akcent 5 2 2" xfId="828"/>
    <cellStyle name="60% - akcent 5 2 3" xfId="829"/>
    <cellStyle name="60% - akcent 5 2 4" xfId="830"/>
    <cellStyle name="60% - akcent 5 2 5" xfId="831"/>
    <cellStyle name="60% - akcent 5 3" xfId="832"/>
    <cellStyle name="60% - akcent 5 3 2" xfId="833"/>
    <cellStyle name="60% - akcent 5 3 3" xfId="834"/>
    <cellStyle name="60% - akcent 5 3 4" xfId="835"/>
    <cellStyle name="60% - akcent 5 3 5" xfId="836"/>
    <cellStyle name="60% - akcent 5 4" xfId="837"/>
    <cellStyle name="60% - akcent 5 4 2" xfId="838"/>
    <cellStyle name="60% - akcent 5 4 3" xfId="839"/>
    <cellStyle name="60% - akcent 5 4 4" xfId="840"/>
    <cellStyle name="60% - akcent 5 4 5" xfId="841"/>
    <cellStyle name="60% - akcent 5 5" xfId="842"/>
    <cellStyle name="60% - akcent 5 5 2" xfId="843"/>
    <cellStyle name="60% - akcent 5 5 3" xfId="844"/>
    <cellStyle name="60% - akcent 5 5 4" xfId="845"/>
    <cellStyle name="60% - akcent 5 5 5" xfId="846"/>
    <cellStyle name="60% - akcent 5 6" xfId="847"/>
    <cellStyle name="60% - akcent 5 6 2" xfId="848"/>
    <cellStyle name="60% - akcent 5 6 3" xfId="849"/>
    <cellStyle name="60% - akcent 5 6 4" xfId="850"/>
    <cellStyle name="60% - akcent 5 6 5" xfId="851"/>
    <cellStyle name="60% - akcent 5 7" xfId="852"/>
    <cellStyle name="60% - akcent 5 7 2" xfId="853"/>
    <cellStyle name="60% - akcent 5 7 3" xfId="854"/>
    <cellStyle name="60% - akcent 5 7 4" xfId="855"/>
    <cellStyle name="60% - akcent 5 7 5" xfId="856"/>
    <cellStyle name="60% - akcent 5 8" xfId="857"/>
    <cellStyle name="60% - akcent 5 8 2" xfId="858"/>
    <cellStyle name="60% - akcent 5 8 3" xfId="859"/>
    <cellStyle name="60% - akcent 5 8 4" xfId="860"/>
    <cellStyle name="60% - akcent 5 9" xfId="861"/>
    <cellStyle name="60% - akcent 5 9 2" xfId="862"/>
    <cellStyle name="60% - akcent 5 9 3" xfId="863"/>
    <cellStyle name="60% - akcent 5 9 4" xfId="864"/>
    <cellStyle name="60% - akcent 6" xfId="865"/>
    <cellStyle name="60% - akcent 6 10" xfId="866"/>
    <cellStyle name="60% - akcent 6 10 2" xfId="867"/>
    <cellStyle name="60% - akcent 6 10 3" xfId="868"/>
    <cellStyle name="60% - akcent 6 10 4" xfId="869"/>
    <cellStyle name="60% - akcent 6 11" xfId="870"/>
    <cellStyle name="60% - akcent 6 11 2" xfId="871"/>
    <cellStyle name="60% - akcent 6 11 3" xfId="872"/>
    <cellStyle name="60% - akcent 6 11 4" xfId="873"/>
    <cellStyle name="60% - akcent 6 12" xfId="874"/>
    <cellStyle name="60% - akcent 6 13" xfId="875"/>
    <cellStyle name="60% - akcent 6 14" xfId="876"/>
    <cellStyle name="60% - akcent 6 2" xfId="877"/>
    <cellStyle name="60% - akcent 6 2 2" xfId="878"/>
    <cellStyle name="60% - akcent 6 2 3" xfId="879"/>
    <cellStyle name="60% - akcent 6 2 4" xfId="880"/>
    <cellStyle name="60% - akcent 6 2 5" xfId="881"/>
    <cellStyle name="60% - akcent 6 3" xfId="882"/>
    <cellStyle name="60% - akcent 6 3 2" xfId="883"/>
    <cellStyle name="60% - akcent 6 3 3" xfId="884"/>
    <cellStyle name="60% - akcent 6 3 4" xfId="885"/>
    <cellStyle name="60% - akcent 6 3 5" xfId="886"/>
    <cellStyle name="60% - akcent 6 4" xfId="887"/>
    <cellStyle name="60% - akcent 6 4 2" xfId="888"/>
    <cellStyle name="60% - akcent 6 4 3" xfId="889"/>
    <cellStyle name="60% - akcent 6 4 4" xfId="890"/>
    <cellStyle name="60% - akcent 6 4 5" xfId="891"/>
    <cellStyle name="60% - akcent 6 5" xfId="892"/>
    <cellStyle name="60% - akcent 6 5 2" xfId="893"/>
    <cellStyle name="60% - akcent 6 5 3" xfId="894"/>
    <cellStyle name="60% - akcent 6 5 4" xfId="895"/>
    <cellStyle name="60% - akcent 6 5 5" xfId="896"/>
    <cellStyle name="60% - akcent 6 6" xfId="897"/>
    <cellStyle name="60% - akcent 6 6 2" xfId="898"/>
    <cellStyle name="60% - akcent 6 6 3" xfId="899"/>
    <cellStyle name="60% - akcent 6 6 4" xfId="900"/>
    <cellStyle name="60% - akcent 6 6 5" xfId="901"/>
    <cellStyle name="60% - akcent 6 7" xfId="902"/>
    <cellStyle name="60% - akcent 6 7 2" xfId="903"/>
    <cellStyle name="60% - akcent 6 7 3" xfId="904"/>
    <cellStyle name="60% - akcent 6 7 4" xfId="905"/>
    <cellStyle name="60% - akcent 6 7 5" xfId="906"/>
    <cellStyle name="60% - akcent 6 8" xfId="907"/>
    <cellStyle name="60% - akcent 6 8 2" xfId="908"/>
    <cellStyle name="60% - akcent 6 8 3" xfId="909"/>
    <cellStyle name="60% - akcent 6 8 4" xfId="910"/>
    <cellStyle name="60% - akcent 6 9" xfId="911"/>
    <cellStyle name="60% - akcent 6 9 2" xfId="912"/>
    <cellStyle name="60% - akcent 6 9 3" xfId="913"/>
    <cellStyle name="60% - akcent 6 9 4" xfId="914"/>
    <cellStyle name="Akcent 1" xfId="915"/>
    <cellStyle name="Akcent 1 10" xfId="916"/>
    <cellStyle name="Akcent 1 10 2" xfId="917"/>
    <cellStyle name="Akcent 1 10 3" xfId="918"/>
    <cellStyle name="Akcent 1 10 4" xfId="919"/>
    <cellStyle name="Akcent 1 11" xfId="920"/>
    <cellStyle name="Akcent 1 11 2" xfId="921"/>
    <cellStyle name="Akcent 1 11 3" xfId="922"/>
    <cellStyle name="Akcent 1 11 4" xfId="923"/>
    <cellStyle name="Akcent 1 12" xfId="924"/>
    <cellStyle name="Akcent 1 13" xfId="925"/>
    <cellStyle name="Akcent 1 14" xfId="926"/>
    <cellStyle name="Akcent 1 2" xfId="927"/>
    <cellStyle name="Akcent 1 2 2" xfId="928"/>
    <cellStyle name="Akcent 1 2 3" xfId="929"/>
    <cellStyle name="Akcent 1 2 4" xfId="930"/>
    <cellStyle name="Akcent 1 2 5" xfId="931"/>
    <cellStyle name="Akcent 1 3" xfId="932"/>
    <cellStyle name="Akcent 1 3 2" xfId="933"/>
    <cellStyle name="Akcent 1 3 3" xfId="934"/>
    <cellStyle name="Akcent 1 3 4" xfId="935"/>
    <cellStyle name="Akcent 1 3 5" xfId="936"/>
    <cellStyle name="Akcent 1 4" xfId="937"/>
    <cellStyle name="Akcent 1 4 2" xfId="938"/>
    <cellStyle name="Akcent 1 4 3" xfId="939"/>
    <cellStyle name="Akcent 1 4 4" xfId="940"/>
    <cellStyle name="Akcent 1 4 5" xfId="941"/>
    <cellStyle name="Akcent 1 5" xfId="942"/>
    <cellStyle name="Akcent 1 5 2" xfId="943"/>
    <cellStyle name="Akcent 1 5 3" xfId="944"/>
    <cellStyle name="Akcent 1 5 4" xfId="945"/>
    <cellStyle name="Akcent 1 5 5" xfId="946"/>
    <cellStyle name="Akcent 1 6" xfId="947"/>
    <cellStyle name="Akcent 1 6 2" xfId="948"/>
    <cellStyle name="Akcent 1 6 3" xfId="949"/>
    <cellStyle name="Akcent 1 6 4" xfId="950"/>
    <cellStyle name="Akcent 1 6 5" xfId="951"/>
    <cellStyle name="Akcent 1 7" xfId="952"/>
    <cellStyle name="Akcent 1 7 2" xfId="953"/>
    <cellStyle name="Akcent 1 7 3" xfId="954"/>
    <cellStyle name="Akcent 1 7 4" xfId="955"/>
    <cellStyle name="Akcent 1 7 5" xfId="956"/>
    <cellStyle name="Akcent 1 8" xfId="957"/>
    <cellStyle name="Akcent 1 8 2" xfId="958"/>
    <cellStyle name="Akcent 1 8 3" xfId="959"/>
    <cellStyle name="Akcent 1 8 4" xfId="960"/>
    <cellStyle name="Akcent 1 9" xfId="961"/>
    <cellStyle name="Akcent 1 9 2" xfId="962"/>
    <cellStyle name="Akcent 1 9 3" xfId="963"/>
    <cellStyle name="Akcent 1 9 4" xfId="964"/>
    <cellStyle name="Akcent 2" xfId="965"/>
    <cellStyle name="Akcent 2 10" xfId="966"/>
    <cellStyle name="Akcent 2 10 2" xfId="967"/>
    <cellStyle name="Akcent 2 10 3" xfId="968"/>
    <cellStyle name="Akcent 2 10 4" xfId="969"/>
    <cellStyle name="Akcent 2 11" xfId="970"/>
    <cellStyle name="Akcent 2 11 2" xfId="971"/>
    <cellStyle name="Akcent 2 11 3" xfId="972"/>
    <cellStyle name="Akcent 2 11 4" xfId="973"/>
    <cellStyle name="Akcent 2 12" xfId="974"/>
    <cellStyle name="Akcent 2 13" xfId="975"/>
    <cellStyle name="Akcent 2 14" xfId="976"/>
    <cellStyle name="Akcent 2 2" xfId="977"/>
    <cellStyle name="Akcent 2 2 2" xfId="978"/>
    <cellStyle name="Akcent 2 2 3" xfId="979"/>
    <cellStyle name="Akcent 2 2 4" xfId="980"/>
    <cellStyle name="Akcent 2 2 5" xfId="981"/>
    <cellStyle name="Akcent 2 3" xfId="982"/>
    <cellStyle name="Akcent 2 3 2" xfId="983"/>
    <cellStyle name="Akcent 2 3 3" xfId="984"/>
    <cellStyle name="Akcent 2 3 4" xfId="985"/>
    <cellStyle name="Akcent 2 3 5" xfId="986"/>
    <cellStyle name="Akcent 2 4" xfId="987"/>
    <cellStyle name="Akcent 2 4 2" xfId="988"/>
    <cellStyle name="Akcent 2 4 3" xfId="989"/>
    <cellStyle name="Akcent 2 4 4" xfId="990"/>
    <cellStyle name="Akcent 2 4 5" xfId="991"/>
    <cellStyle name="Akcent 2 5" xfId="992"/>
    <cellStyle name="Akcent 2 5 2" xfId="993"/>
    <cellStyle name="Akcent 2 5 3" xfId="994"/>
    <cellStyle name="Akcent 2 5 4" xfId="995"/>
    <cellStyle name="Akcent 2 5 5" xfId="996"/>
    <cellStyle name="Akcent 2 6" xfId="997"/>
    <cellStyle name="Akcent 2 6 2" xfId="998"/>
    <cellStyle name="Akcent 2 6 3" xfId="999"/>
    <cellStyle name="Akcent 2 6 4" xfId="1000"/>
    <cellStyle name="Akcent 2 6 5" xfId="1001"/>
    <cellStyle name="Akcent 2 7" xfId="1002"/>
    <cellStyle name="Akcent 2 7 2" xfId="1003"/>
    <cellStyle name="Akcent 2 7 3" xfId="1004"/>
    <cellStyle name="Akcent 2 7 4" xfId="1005"/>
    <cellStyle name="Akcent 2 7 5" xfId="1006"/>
    <cellStyle name="Akcent 2 8" xfId="1007"/>
    <cellStyle name="Akcent 2 8 2" xfId="1008"/>
    <cellStyle name="Akcent 2 8 3" xfId="1009"/>
    <cellStyle name="Akcent 2 8 4" xfId="1010"/>
    <cellStyle name="Akcent 2 9" xfId="1011"/>
    <cellStyle name="Akcent 2 9 2" xfId="1012"/>
    <cellStyle name="Akcent 2 9 3" xfId="1013"/>
    <cellStyle name="Akcent 2 9 4" xfId="1014"/>
    <cellStyle name="Akcent 3" xfId="1015"/>
    <cellStyle name="Akcent 3 10" xfId="1016"/>
    <cellStyle name="Akcent 3 10 2" xfId="1017"/>
    <cellStyle name="Akcent 3 10 3" xfId="1018"/>
    <cellStyle name="Akcent 3 10 4" xfId="1019"/>
    <cellStyle name="Akcent 3 11" xfId="1020"/>
    <cellStyle name="Akcent 3 11 2" xfId="1021"/>
    <cellStyle name="Akcent 3 11 3" xfId="1022"/>
    <cellStyle name="Akcent 3 11 4" xfId="1023"/>
    <cellStyle name="Akcent 3 12" xfId="1024"/>
    <cellStyle name="Akcent 3 13" xfId="1025"/>
    <cellStyle name="Akcent 3 14" xfId="1026"/>
    <cellStyle name="Akcent 3 2" xfId="1027"/>
    <cellStyle name="Akcent 3 2 2" xfId="1028"/>
    <cellStyle name="Akcent 3 2 3" xfId="1029"/>
    <cellStyle name="Akcent 3 2 4" xfId="1030"/>
    <cellStyle name="Akcent 3 2 5" xfId="1031"/>
    <cellStyle name="Akcent 3 3" xfId="1032"/>
    <cellStyle name="Akcent 3 3 2" xfId="1033"/>
    <cellStyle name="Akcent 3 3 3" xfId="1034"/>
    <cellStyle name="Akcent 3 3 4" xfId="1035"/>
    <cellStyle name="Akcent 3 3 5" xfId="1036"/>
    <cellStyle name="Akcent 3 4" xfId="1037"/>
    <cellStyle name="Akcent 3 4 2" xfId="1038"/>
    <cellStyle name="Akcent 3 4 3" xfId="1039"/>
    <cellStyle name="Akcent 3 4 4" xfId="1040"/>
    <cellStyle name="Akcent 3 4 5" xfId="1041"/>
    <cellStyle name="Akcent 3 5" xfId="1042"/>
    <cellStyle name="Akcent 3 5 2" xfId="1043"/>
    <cellStyle name="Akcent 3 5 3" xfId="1044"/>
    <cellStyle name="Akcent 3 5 4" xfId="1045"/>
    <cellStyle name="Akcent 3 5 5" xfId="1046"/>
    <cellStyle name="Akcent 3 6" xfId="1047"/>
    <cellStyle name="Akcent 3 6 2" xfId="1048"/>
    <cellStyle name="Akcent 3 6 3" xfId="1049"/>
    <cellStyle name="Akcent 3 6 4" xfId="1050"/>
    <cellStyle name="Akcent 3 6 5" xfId="1051"/>
    <cellStyle name="Akcent 3 7" xfId="1052"/>
    <cellStyle name="Akcent 3 7 2" xfId="1053"/>
    <cellStyle name="Akcent 3 7 3" xfId="1054"/>
    <cellStyle name="Akcent 3 7 4" xfId="1055"/>
    <cellStyle name="Akcent 3 7 5" xfId="1056"/>
    <cellStyle name="Akcent 3 8" xfId="1057"/>
    <cellStyle name="Akcent 3 8 2" xfId="1058"/>
    <cellStyle name="Akcent 3 8 3" xfId="1059"/>
    <cellStyle name="Akcent 3 8 4" xfId="1060"/>
    <cellStyle name="Akcent 3 9" xfId="1061"/>
    <cellStyle name="Akcent 3 9 2" xfId="1062"/>
    <cellStyle name="Akcent 3 9 3" xfId="1063"/>
    <cellStyle name="Akcent 3 9 4" xfId="1064"/>
    <cellStyle name="Akcent 4" xfId="1065"/>
    <cellStyle name="Akcent 4 10" xfId="1066"/>
    <cellStyle name="Akcent 4 10 2" xfId="1067"/>
    <cellStyle name="Akcent 4 10 3" xfId="1068"/>
    <cellStyle name="Akcent 4 10 4" xfId="1069"/>
    <cellStyle name="Akcent 4 11" xfId="1070"/>
    <cellStyle name="Akcent 4 11 2" xfId="1071"/>
    <cellStyle name="Akcent 4 11 3" xfId="1072"/>
    <cellStyle name="Akcent 4 11 4" xfId="1073"/>
    <cellStyle name="Akcent 4 12" xfId="1074"/>
    <cellStyle name="Akcent 4 13" xfId="1075"/>
    <cellStyle name="Akcent 4 14" xfId="1076"/>
    <cellStyle name="Akcent 4 2" xfId="1077"/>
    <cellStyle name="Akcent 4 2 2" xfId="1078"/>
    <cellStyle name="Akcent 4 2 3" xfId="1079"/>
    <cellStyle name="Akcent 4 2 4" xfId="1080"/>
    <cellStyle name="Akcent 4 2 5" xfId="1081"/>
    <cellStyle name="Akcent 4 3" xfId="1082"/>
    <cellStyle name="Akcent 4 3 2" xfId="1083"/>
    <cellStyle name="Akcent 4 3 3" xfId="1084"/>
    <cellStyle name="Akcent 4 3 4" xfId="1085"/>
    <cellStyle name="Akcent 4 3 5" xfId="1086"/>
    <cellStyle name="Akcent 4 4" xfId="1087"/>
    <cellStyle name="Akcent 4 4 2" xfId="1088"/>
    <cellStyle name="Akcent 4 4 3" xfId="1089"/>
    <cellStyle name="Akcent 4 4 4" xfId="1090"/>
    <cellStyle name="Akcent 4 4 5" xfId="1091"/>
    <cellStyle name="Akcent 4 5" xfId="1092"/>
    <cellStyle name="Akcent 4 5 2" xfId="1093"/>
    <cellStyle name="Akcent 4 5 3" xfId="1094"/>
    <cellStyle name="Akcent 4 5 4" xfId="1095"/>
    <cellStyle name="Akcent 4 5 5" xfId="1096"/>
    <cellStyle name="Akcent 4 6" xfId="1097"/>
    <cellStyle name="Akcent 4 6 2" xfId="1098"/>
    <cellStyle name="Akcent 4 6 3" xfId="1099"/>
    <cellStyle name="Akcent 4 6 4" xfId="1100"/>
    <cellStyle name="Akcent 4 6 5" xfId="1101"/>
    <cellStyle name="Akcent 4 7" xfId="1102"/>
    <cellStyle name="Akcent 4 7 2" xfId="1103"/>
    <cellStyle name="Akcent 4 7 3" xfId="1104"/>
    <cellStyle name="Akcent 4 7 4" xfId="1105"/>
    <cellStyle name="Akcent 4 7 5" xfId="1106"/>
    <cellStyle name="Akcent 4 8" xfId="1107"/>
    <cellStyle name="Akcent 4 8 2" xfId="1108"/>
    <cellStyle name="Akcent 4 8 3" xfId="1109"/>
    <cellStyle name="Akcent 4 8 4" xfId="1110"/>
    <cellStyle name="Akcent 4 9" xfId="1111"/>
    <cellStyle name="Akcent 4 9 2" xfId="1112"/>
    <cellStyle name="Akcent 4 9 3" xfId="1113"/>
    <cellStyle name="Akcent 4 9 4" xfId="1114"/>
    <cellStyle name="Akcent 5" xfId="1115"/>
    <cellStyle name="Akcent 5 10" xfId="1116"/>
    <cellStyle name="Akcent 5 10 2" xfId="1117"/>
    <cellStyle name="Akcent 5 10 3" xfId="1118"/>
    <cellStyle name="Akcent 5 10 4" xfId="1119"/>
    <cellStyle name="Akcent 5 11" xfId="1120"/>
    <cellStyle name="Akcent 5 11 2" xfId="1121"/>
    <cellStyle name="Akcent 5 11 3" xfId="1122"/>
    <cellStyle name="Akcent 5 11 4" xfId="1123"/>
    <cellStyle name="Akcent 5 12" xfId="1124"/>
    <cellStyle name="Akcent 5 13" xfId="1125"/>
    <cellStyle name="Akcent 5 14" xfId="1126"/>
    <cellStyle name="Akcent 5 2" xfId="1127"/>
    <cellStyle name="Akcent 5 2 2" xfId="1128"/>
    <cellStyle name="Akcent 5 2 3" xfId="1129"/>
    <cellStyle name="Akcent 5 2 4" xfId="1130"/>
    <cellStyle name="Akcent 5 2 5" xfId="1131"/>
    <cellStyle name="Akcent 5 3" xfId="1132"/>
    <cellStyle name="Akcent 5 3 2" xfId="1133"/>
    <cellStyle name="Akcent 5 3 3" xfId="1134"/>
    <cellStyle name="Akcent 5 3 4" xfId="1135"/>
    <cellStyle name="Akcent 5 3 5" xfId="1136"/>
    <cellStyle name="Akcent 5 4" xfId="1137"/>
    <cellStyle name="Akcent 5 4 2" xfId="1138"/>
    <cellStyle name="Akcent 5 4 3" xfId="1139"/>
    <cellStyle name="Akcent 5 4 4" xfId="1140"/>
    <cellStyle name="Akcent 5 4 5" xfId="1141"/>
    <cellStyle name="Akcent 5 5" xfId="1142"/>
    <cellStyle name="Akcent 5 5 2" xfId="1143"/>
    <cellStyle name="Akcent 5 5 3" xfId="1144"/>
    <cellStyle name="Akcent 5 5 4" xfId="1145"/>
    <cellStyle name="Akcent 5 5 5" xfId="1146"/>
    <cellStyle name="Akcent 5 6" xfId="1147"/>
    <cellStyle name="Akcent 5 6 2" xfId="1148"/>
    <cellStyle name="Akcent 5 6 3" xfId="1149"/>
    <cellStyle name="Akcent 5 6 4" xfId="1150"/>
    <cellStyle name="Akcent 5 6 5" xfId="1151"/>
    <cellStyle name="Akcent 5 7" xfId="1152"/>
    <cellStyle name="Akcent 5 7 2" xfId="1153"/>
    <cellStyle name="Akcent 5 7 3" xfId="1154"/>
    <cellStyle name="Akcent 5 7 4" xfId="1155"/>
    <cellStyle name="Akcent 5 7 5" xfId="1156"/>
    <cellStyle name="Akcent 5 8" xfId="1157"/>
    <cellStyle name="Akcent 5 8 2" xfId="1158"/>
    <cellStyle name="Akcent 5 8 3" xfId="1159"/>
    <cellStyle name="Akcent 5 8 4" xfId="1160"/>
    <cellStyle name="Akcent 5 9" xfId="1161"/>
    <cellStyle name="Akcent 5 9 2" xfId="1162"/>
    <cellStyle name="Akcent 5 9 3" xfId="1163"/>
    <cellStyle name="Akcent 5 9 4" xfId="1164"/>
    <cellStyle name="Akcent 6" xfId="1165"/>
    <cellStyle name="Akcent 6 10" xfId="1166"/>
    <cellStyle name="Akcent 6 10 2" xfId="1167"/>
    <cellStyle name="Akcent 6 10 3" xfId="1168"/>
    <cellStyle name="Akcent 6 10 4" xfId="1169"/>
    <cellStyle name="Akcent 6 11" xfId="1170"/>
    <cellStyle name="Akcent 6 11 2" xfId="1171"/>
    <cellStyle name="Akcent 6 11 3" xfId="1172"/>
    <cellStyle name="Akcent 6 11 4" xfId="1173"/>
    <cellStyle name="Akcent 6 12" xfId="1174"/>
    <cellStyle name="Akcent 6 13" xfId="1175"/>
    <cellStyle name="Akcent 6 14" xfId="1176"/>
    <cellStyle name="Akcent 6 2" xfId="1177"/>
    <cellStyle name="Akcent 6 2 2" xfId="1178"/>
    <cellStyle name="Akcent 6 2 3" xfId="1179"/>
    <cellStyle name="Akcent 6 2 4" xfId="1180"/>
    <cellStyle name="Akcent 6 2 5" xfId="1181"/>
    <cellStyle name="Akcent 6 3" xfId="1182"/>
    <cellStyle name="Akcent 6 3 2" xfId="1183"/>
    <cellStyle name="Akcent 6 3 3" xfId="1184"/>
    <cellStyle name="Akcent 6 3 4" xfId="1185"/>
    <cellStyle name="Akcent 6 3 5" xfId="1186"/>
    <cellStyle name="Akcent 6 4" xfId="1187"/>
    <cellStyle name="Akcent 6 4 2" xfId="1188"/>
    <cellStyle name="Akcent 6 4 3" xfId="1189"/>
    <cellStyle name="Akcent 6 4 4" xfId="1190"/>
    <cellStyle name="Akcent 6 4 5" xfId="1191"/>
    <cellStyle name="Akcent 6 5" xfId="1192"/>
    <cellStyle name="Akcent 6 5 2" xfId="1193"/>
    <cellStyle name="Akcent 6 5 3" xfId="1194"/>
    <cellStyle name="Akcent 6 5 4" xfId="1195"/>
    <cellStyle name="Akcent 6 5 5" xfId="1196"/>
    <cellStyle name="Akcent 6 6" xfId="1197"/>
    <cellStyle name="Akcent 6 6 2" xfId="1198"/>
    <cellStyle name="Akcent 6 6 3" xfId="1199"/>
    <cellStyle name="Akcent 6 6 4" xfId="1200"/>
    <cellStyle name="Akcent 6 6 5" xfId="1201"/>
    <cellStyle name="Akcent 6 7" xfId="1202"/>
    <cellStyle name="Akcent 6 7 2" xfId="1203"/>
    <cellStyle name="Akcent 6 7 3" xfId="1204"/>
    <cellStyle name="Akcent 6 7 4" xfId="1205"/>
    <cellStyle name="Akcent 6 7 5" xfId="1206"/>
    <cellStyle name="Akcent 6 8" xfId="1207"/>
    <cellStyle name="Akcent 6 8 2" xfId="1208"/>
    <cellStyle name="Akcent 6 8 3" xfId="1209"/>
    <cellStyle name="Akcent 6 8 4" xfId="1210"/>
    <cellStyle name="Akcent 6 9" xfId="1211"/>
    <cellStyle name="Akcent 6 9 2" xfId="1212"/>
    <cellStyle name="Akcent 6 9 3" xfId="1213"/>
    <cellStyle name="Akcent 6 9 4" xfId="1214"/>
    <cellStyle name="Dane wejściowe" xfId="1215"/>
    <cellStyle name="Dane wejściowe 10" xfId="1216"/>
    <cellStyle name="Dane wejściowe 10 2" xfId="1217"/>
    <cellStyle name="Dane wejściowe 10 3" xfId="1218"/>
    <cellStyle name="Dane wejściowe 10 4" xfId="1219"/>
    <cellStyle name="Dane wejściowe 11" xfId="1220"/>
    <cellStyle name="Dane wejściowe 11 2" xfId="1221"/>
    <cellStyle name="Dane wejściowe 11 3" xfId="1222"/>
    <cellStyle name="Dane wejściowe 11 4" xfId="1223"/>
    <cellStyle name="Dane wejściowe 12" xfId="1224"/>
    <cellStyle name="Dane wejściowe 13" xfId="1225"/>
    <cellStyle name="Dane wejściowe 14" xfId="1226"/>
    <cellStyle name="Dane wejściowe 2" xfId="1227"/>
    <cellStyle name="Dane wejściowe 2 2" xfId="1228"/>
    <cellStyle name="Dane wejściowe 2 3" xfId="1229"/>
    <cellStyle name="Dane wejściowe 2 4" xfId="1230"/>
    <cellStyle name="Dane wejściowe 2 5" xfId="1231"/>
    <cellStyle name="Dane wejściowe 3" xfId="1232"/>
    <cellStyle name="Dane wejściowe 3 2" xfId="1233"/>
    <cellStyle name="Dane wejściowe 3 3" xfId="1234"/>
    <cellStyle name="Dane wejściowe 3 4" xfId="1235"/>
    <cellStyle name="Dane wejściowe 3 5" xfId="1236"/>
    <cellStyle name="Dane wejściowe 4" xfId="1237"/>
    <cellStyle name="Dane wejściowe 4 2" xfId="1238"/>
    <cellStyle name="Dane wejściowe 4 3" xfId="1239"/>
    <cellStyle name="Dane wejściowe 4 4" xfId="1240"/>
    <cellStyle name="Dane wejściowe 4 5" xfId="1241"/>
    <cellStyle name="Dane wejściowe 5" xfId="1242"/>
    <cellStyle name="Dane wejściowe 5 2" xfId="1243"/>
    <cellStyle name="Dane wejściowe 5 3" xfId="1244"/>
    <cellStyle name="Dane wejściowe 5 4" xfId="1245"/>
    <cellStyle name="Dane wejściowe 5 5" xfId="1246"/>
    <cellStyle name="Dane wejściowe 6" xfId="1247"/>
    <cellStyle name="Dane wejściowe 6 2" xfId="1248"/>
    <cellStyle name="Dane wejściowe 6 3" xfId="1249"/>
    <cellStyle name="Dane wejściowe 6 4" xfId="1250"/>
    <cellStyle name="Dane wejściowe 6 5" xfId="1251"/>
    <cellStyle name="Dane wejściowe 7" xfId="1252"/>
    <cellStyle name="Dane wejściowe 7 2" xfId="1253"/>
    <cellStyle name="Dane wejściowe 7 3" xfId="1254"/>
    <cellStyle name="Dane wejściowe 7 4" xfId="1255"/>
    <cellStyle name="Dane wejściowe 7 5" xfId="1256"/>
    <cellStyle name="Dane wejściowe 8" xfId="1257"/>
    <cellStyle name="Dane wejściowe 8 2" xfId="1258"/>
    <cellStyle name="Dane wejściowe 8 3" xfId="1259"/>
    <cellStyle name="Dane wejściowe 8 4" xfId="1260"/>
    <cellStyle name="Dane wejściowe 9" xfId="1261"/>
    <cellStyle name="Dane wejściowe 9 2" xfId="1262"/>
    <cellStyle name="Dane wejściowe 9 3" xfId="1263"/>
    <cellStyle name="Dane wejściowe 9 4" xfId="1264"/>
    <cellStyle name="Dane wyjściowe" xfId="1265"/>
    <cellStyle name="Dane wyjściowe 10" xfId="1266"/>
    <cellStyle name="Dane wyjściowe 10 2" xfId="1267"/>
    <cellStyle name="Dane wyjściowe 10 3" xfId="1268"/>
    <cellStyle name="Dane wyjściowe 10 4" xfId="1269"/>
    <cellStyle name="Dane wyjściowe 11" xfId="1270"/>
    <cellStyle name="Dane wyjściowe 11 2" xfId="1271"/>
    <cellStyle name="Dane wyjściowe 11 3" xfId="1272"/>
    <cellStyle name="Dane wyjściowe 11 4" xfId="1273"/>
    <cellStyle name="Dane wyjściowe 12" xfId="1274"/>
    <cellStyle name="Dane wyjściowe 13" xfId="1275"/>
    <cellStyle name="Dane wyjściowe 14" xfId="1276"/>
    <cellStyle name="Dane wyjściowe 2" xfId="1277"/>
    <cellStyle name="Dane wyjściowe 2 2" xfId="1278"/>
    <cellStyle name="Dane wyjściowe 2 3" xfId="1279"/>
    <cellStyle name="Dane wyjściowe 2 4" xfId="1280"/>
    <cellStyle name="Dane wyjściowe 2 5" xfId="1281"/>
    <cellStyle name="Dane wyjściowe 3" xfId="1282"/>
    <cellStyle name="Dane wyjściowe 3 2" xfId="1283"/>
    <cellStyle name="Dane wyjściowe 3 3" xfId="1284"/>
    <cellStyle name="Dane wyjściowe 3 4" xfId="1285"/>
    <cellStyle name="Dane wyjściowe 3 5" xfId="1286"/>
    <cellStyle name="Dane wyjściowe 4" xfId="1287"/>
    <cellStyle name="Dane wyjściowe 4 2" xfId="1288"/>
    <cellStyle name="Dane wyjściowe 4 3" xfId="1289"/>
    <cellStyle name="Dane wyjściowe 4 4" xfId="1290"/>
    <cellStyle name="Dane wyjściowe 4 5" xfId="1291"/>
    <cellStyle name="Dane wyjściowe 5" xfId="1292"/>
    <cellStyle name="Dane wyjściowe 5 2" xfId="1293"/>
    <cellStyle name="Dane wyjściowe 5 3" xfId="1294"/>
    <cellStyle name="Dane wyjściowe 5 4" xfId="1295"/>
    <cellStyle name="Dane wyjściowe 5 5" xfId="1296"/>
    <cellStyle name="Dane wyjściowe 6" xfId="1297"/>
    <cellStyle name="Dane wyjściowe 6 2" xfId="1298"/>
    <cellStyle name="Dane wyjściowe 6 3" xfId="1299"/>
    <cellStyle name="Dane wyjściowe 6 4" xfId="1300"/>
    <cellStyle name="Dane wyjściowe 6 5" xfId="1301"/>
    <cellStyle name="Dane wyjściowe 7" xfId="1302"/>
    <cellStyle name="Dane wyjściowe 7 2" xfId="1303"/>
    <cellStyle name="Dane wyjściowe 7 3" xfId="1304"/>
    <cellStyle name="Dane wyjściowe 7 4" xfId="1305"/>
    <cellStyle name="Dane wyjściowe 7 5" xfId="1306"/>
    <cellStyle name="Dane wyjściowe 8" xfId="1307"/>
    <cellStyle name="Dane wyjściowe 8 2" xfId="1308"/>
    <cellStyle name="Dane wyjściowe 8 3" xfId="1309"/>
    <cellStyle name="Dane wyjściowe 8 4" xfId="1310"/>
    <cellStyle name="Dane wyjściowe 9" xfId="1311"/>
    <cellStyle name="Dane wyjściowe 9 2" xfId="1312"/>
    <cellStyle name="Dane wyjściowe 9 3" xfId="1313"/>
    <cellStyle name="Dane wyjściowe 9 4" xfId="1314"/>
    <cellStyle name="Dobre" xfId="1315"/>
    <cellStyle name="Dobre 10" xfId="1316"/>
    <cellStyle name="Dobre 10 2" xfId="1317"/>
    <cellStyle name="Dobre 10 3" xfId="1318"/>
    <cellStyle name="Dobre 10 4" xfId="1319"/>
    <cellStyle name="Dobre 11" xfId="1320"/>
    <cellStyle name="Dobre 11 2" xfId="1321"/>
    <cellStyle name="Dobre 11 3" xfId="1322"/>
    <cellStyle name="Dobre 11 4" xfId="1323"/>
    <cellStyle name="Dobre 12" xfId="1324"/>
    <cellStyle name="Dobre 13" xfId="1325"/>
    <cellStyle name="Dobre 14" xfId="1326"/>
    <cellStyle name="Dobre 2" xfId="1327"/>
    <cellStyle name="Dobre 2 2" xfId="1328"/>
    <cellStyle name="Dobre 2 3" xfId="1329"/>
    <cellStyle name="Dobre 2 4" xfId="1330"/>
    <cellStyle name="Dobre 2 5" xfId="1331"/>
    <cellStyle name="Dobre 3" xfId="1332"/>
    <cellStyle name="Dobre 3 2" xfId="1333"/>
    <cellStyle name="Dobre 3 3" xfId="1334"/>
    <cellStyle name="Dobre 3 4" xfId="1335"/>
    <cellStyle name="Dobre 3 5" xfId="1336"/>
    <cellStyle name="Dobre 4" xfId="1337"/>
    <cellStyle name="Dobre 4 2" xfId="1338"/>
    <cellStyle name="Dobre 4 3" xfId="1339"/>
    <cellStyle name="Dobre 4 4" xfId="1340"/>
    <cellStyle name="Dobre 4 5" xfId="1341"/>
    <cellStyle name="Dobre 5" xfId="1342"/>
    <cellStyle name="Dobre 5 2" xfId="1343"/>
    <cellStyle name="Dobre 5 3" xfId="1344"/>
    <cellStyle name="Dobre 5 4" xfId="1345"/>
    <cellStyle name="Dobre 5 5" xfId="1346"/>
    <cellStyle name="Dobre 6" xfId="1347"/>
    <cellStyle name="Dobre 6 2" xfId="1348"/>
    <cellStyle name="Dobre 6 3" xfId="1349"/>
    <cellStyle name="Dobre 6 4" xfId="1350"/>
    <cellStyle name="Dobre 6 5" xfId="1351"/>
    <cellStyle name="Dobre 7" xfId="1352"/>
    <cellStyle name="Dobre 7 2" xfId="1353"/>
    <cellStyle name="Dobre 7 3" xfId="1354"/>
    <cellStyle name="Dobre 7 4" xfId="1355"/>
    <cellStyle name="Dobre 7 5" xfId="1356"/>
    <cellStyle name="Dobre 8" xfId="1357"/>
    <cellStyle name="Dobre 8 2" xfId="1358"/>
    <cellStyle name="Dobre 8 3" xfId="1359"/>
    <cellStyle name="Dobre 8 4" xfId="1360"/>
    <cellStyle name="Dobre 9" xfId="1361"/>
    <cellStyle name="Dobre 9 2" xfId="1362"/>
    <cellStyle name="Dobre 9 3" xfId="1363"/>
    <cellStyle name="Dobre 9 4" xfId="1364"/>
    <cellStyle name="Comma" xfId="1365"/>
    <cellStyle name="Comma [0]" xfId="1366"/>
    <cellStyle name="Hyperlink" xfId="1367"/>
    <cellStyle name="Komórka połączona" xfId="1368"/>
    <cellStyle name="Komórka połączona 10" xfId="1369"/>
    <cellStyle name="Komórka połączona 10 2" xfId="1370"/>
    <cellStyle name="Komórka połączona 10 3" xfId="1371"/>
    <cellStyle name="Komórka połączona 10 4" xfId="1372"/>
    <cellStyle name="Komórka połączona 11" xfId="1373"/>
    <cellStyle name="Komórka połączona 11 2" xfId="1374"/>
    <cellStyle name="Komórka połączona 11 3" xfId="1375"/>
    <cellStyle name="Komórka połączona 11 4" xfId="1376"/>
    <cellStyle name="Komórka połączona 12" xfId="1377"/>
    <cellStyle name="Komórka połączona 13" xfId="1378"/>
    <cellStyle name="Komórka połączona 14" xfId="1379"/>
    <cellStyle name="Komórka połączona 2" xfId="1380"/>
    <cellStyle name="Komórka połączona 2 2" xfId="1381"/>
    <cellStyle name="Komórka połączona 2 3" xfId="1382"/>
    <cellStyle name="Komórka połączona 2 4" xfId="1383"/>
    <cellStyle name="Komórka połączona 2 5" xfId="1384"/>
    <cellStyle name="Komórka połączona 3" xfId="1385"/>
    <cellStyle name="Komórka połączona 3 2" xfId="1386"/>
    <cellStyle name="Komórka połączona 3 3" xfId="1387"/>
    <cellStyle name="Komórka połączona 3 4" xfId="1388"/>
    <cellStyle name="Komórka połączona 3 5" xfId="1389"/>
    <cellStyle name="Komórka połączona 4" xfId="1390"/>
    <cellStyle name="Komórka połączona 4 2" xfId="1391"/>
    <cellStyle name="Komórka połączona 4 3" xfId="1392"/>
    <cellStyle name="Komórka połączona 4 4" xfId="1393"/>
    <cellStyle name="Komórka połączona 4 5" xfId="1394"/>
    <cellStyle name="Komórka połączona 5" xfId="1395"/>
    <cellStyle name="Komórka połączona 5 2" xfId="1396"/>
    <cellStyle name="Komórka połączona 5 3" xfId="1397"/>
    <cellStyle name="Komórka połączona 5 4" xfId="1398"/>
    <cellStyle name="Komórka połączona 5 5" xfId="1399"/>
    <cellStyle name="Komórka połączona 6" xfId="1400"/>
    <cellStyle name="Komórka połączona 6 2" xfId="1401"/>
    <cellStyle name="Komórka połączona 6 3" xfId="1402"/>
    <cellStyle name="Komórka połączona 6 4" xfId="1403"/>
    <cellStyle name="Komórka połączona 6 5" xfId="1404"/>
    <cellStyle name="Komórka połączona 7" xfId="1405"/>
    <cellStyle name="Komórka połączona 7 2" xfId="1406"/>
    <cellStyle name="Komórka połączona 7 3" xfId="1407"/>
    <cellStyle name="Komórka połączona 7 4" xfId="1408"/>
    <cellStyle name="Komórka połączona 7 5" xfId="1409"/>
    <cellStyle name="Komórka połączona 8" xfId="1410"/>
    <cellStyle name="Komórka połączona 8 2" xfId="1411"/>
    <cellStyle name="Komórka połączona 8 3" xfId="1412"/>
    <cellStyle name="Komórka połączona 8 4" xfId="1413"/>
    <cellStyle name="Komórka połączona 9" xfId="1414"/>
    <cellStyle name="Komórka połączona 9 2" xfId="1415"/>
    <cellStyle name="Komórka połączona 9 3" xfId="1416"/>
    <cellStyle name="Komórka połączona 9 4" xfId="1417"/>
    <cellStyle name="Komórka zaznaczona" xfId="1418"/>
    <cellStyle name="Komórka zaznaczona 10" xfId="1419"/>
    <cellStyle name="Komórka zaznaczona 10 2" xfId="1420"/>
    <cellStyle name="Komórka zaznaczona 10 3" xfId="1421"/>
    <cellStyle name="Komórka zaznaczona 10 4" xfId="1422"/>
    <cellStyle name="Komórka zaznaczona 11" xfId="1423"/>
    <cellStyle name="Komórka zaznaczona 11 2" xfId="1424"/>
    <cellStyle name="Komórka zaznaczona 11 3" xfId="1425"/>
    <cellStyle name="Komórka zaznaczona 11 4" xfId="1426"/>
    <cellStyle name="Komórka zaznaczona 12" xfId="1427"/>
    <cellStyle name="Komórka zaznaczona 13" xfId="1428"/>
    <cellStyle name="Komórka zaznaczona 14" xfId="1429"/>
    <cellStyle name="Komórka zaznaczona 2" xfId="1430"/>
    <cellStyle name="Komórka zaznaczona 2 2" xfId="1431"/>
    <cellStyle name="Komórka zaznaczona 2 3" xfId="1432"/>
    <cellStyle name="Komórka zaznaczona 2 4" xfId="1433"/>
    <cellStyle name="Komórka zaznaczona 2 5" xfId="1434"/>
    <cellStyle name="Komórka zaznaczona 3" xfId="1435"/>
    <cellStyle name="Komórka zaznaczona 3 2" xfId="1436"/>
    <cellStyle name="Komórka zaznaczona 3 3" xfId="1437"/>
    <cellStyle name="Komórka zaznaczona 3 4" xfId="1438"/>
    <cellStyle name="Komórka zaznaczona 3 5" xfId="1439"/>
    <cellStyle name="Komórka zaznaczona 4" xfId="1440"/>
    <cellStyle name="Komórka zaznaczona 4 2" xfId="1441"/>
    <cellStyle name="Komórka zaznaczona 4 3" xfId="1442"/>
    <cellStyle name="Komórka zaznaczona 4 4" xfId="1443"/>
    <cellStyle name="Komórka zaznaczona 4 5" xfId="1444"/>
    <cellStyle name="Komórka zaznaczona 5" xfId="1445"/>
    <cellStyle name="Komórka zaznaczona 5 2" xfId="1446"/>
    <cellStyle name="Komórka zaznaczona 5 3" xfId="1447"/>
    <cellStyle name="Komórka zaznaczona 5 4" xfId="1448"/>
    <cellStyle name="Komórka zaznaczona 5 5" xfId="1449"/>
    <cellStyle name="Komórka zaznaczona 6" xfId="1450"/>
    <cellStyle name="Komórka zaznaczona 6 2" xfId="1451"/>
    <cellStyle name="Komórka zaznaczona 6 3" xfId="1452"/>
    <cellStyle name="Komórka zaznaczona 6 4" xfId="1453"/>
    <cellStyle name="Komórka zaznaczona 6 5" xfId="1454"/>
    <cellStyle name="Komórka zaznaczona 7" xfId="1455"/>
    <cellStyle name="Komórka zaznaczona 7 2" xfId="1456"/>
    <cellStyle name="Komórka zaznaczona 7 3" xfId="1457"/>
    <cellStyle name="Komórka zaznaczona 7 4" xfId="1458"/>
    <cellStyle name="Komórka zaznaczona 7 5" xfId="1459"/>
    <cellStyle name="Komórka zaznaczona 8" xfId="1460"/>
    <cellStyle name="Komórka zaznaczona 8 2" xfId="1461"/>
    <cellStyle name="Komórka zaznaczona 8 3" xfId="1462"/>
    <cellStyle name="Komórka zaznaczona 8 4" xfId="1463"/>
    <cellStyle name="Komórka zaznaczona 9" xfId="1464"/>
    <cellStyle name="Komórka zaznaczona 9 2" xfId="1465"/>
    <cellStyle name="Komórka zaznaczona 9 3" xfId="1466"/>
    <cellStyle name="Komórka zaznaczona 9 4" xfId="1467"/>
    <cellStyle name="Nagłówek 1" xfId="1468"/>
    <cellStyle name="Nagłówek 1 10" xfId="1469"/>
    <cellStyle name="Nagłówek 1 10 2" xfId="1470"/>
    <cellStyle name="Nagłówek 1 10 3" xfId="1471"/>
    <cellStyle name="Nagłówek 1 10 4" xfId="1472"/>
    <cellStyle name="Nagłówek 1 11" xfId="1473"/>
    <cellStyle name="Nagłówek 1 11 2" xfId="1474"/>
    <cellStyle name="Nagłówek 1 11 3" xfId="1475"/>
    <cellStyle name="Nagłówek 1 11 4" xfId="1476"/>
    <cellStyle name="Nagłówek 1 12" xfId="1477"/>
    <cellStyle name="Nagłówek 1 13" xfId="1478"/>
    <cellStyle name="Nagłówek 1 14" xfId="1479"/>
    <cellStyle name="Nagłówek 1 2" xfId="1480"/>
    <cellStyle name="Nagłówek 1 2 2" xfId="1481"/>
    <cellStyle name="Nagłówek 1 2 3" xfId="1482"/>
    <cellStyle name="Nagłówek 1 2 4" xfId="1483"/>
    <cellStyle name="Nagłówek 1 2 5" xfId="1484"/>
    <cellStyle name="Nagłówek 1 3" xfId="1485"/>
    <cellStyle name="Nagłówek 1 3 2" xfId="1486"/>
    <cellStyle name="Nagłówek 1 3 3" xfId="1487"/>
    <cellStyle name="Nagłówek 1 3 4" xfId="1488"/>
    <cellStyle name="Nagłówek 1 3 5" xfId="1489"/>
    <cellStyle name="Nagłówek 1 4" xfId="1490"/>
    <cellStyle name="Nagłówek 1 4 2" xfId="1491"/>
    <cellStyle name="Nagłówek 1 4 3" xfId="1492"/>
    <cellStyle name="Nagłówek 1 4 4" xfId="1493"/>
    <cellStyle name="Nagłówek 1 4 5" xfId="1494"/>
    <cellStyle name="Nagłówek 1 5" xfId="1495"/>
    <cellStyle name="Nagłówek 1 5 2" xfId="1496"/>
    <cellStyle name="Nagłówek 1 5 3" xfId="1497"/>
    <cellStyle name="Nagłówek 1 5 4" xfId="1498"/>
    <cellStyle name="Nagłówek 1 5 5" xfId="1499"/>
    <cellStyle name="Nagłówek 1 6" xfId="1500"/>
    <cellStyle name="Nagłówek 1 6 2" xfId="1501"/>
    <cellStyle name="Nagłówek 1 6 3" xfId="1502"/>
    <cellStyle name="Nagłówek 1 6 4" xfId="1503"/>
    <cellStyle name="Nagłówek 1 6 5" xfId="1504"/>
    <cellStyle name="Nagłówek 1 7" xfId="1505"/>
    <cellStyle name="Nagłówek 1 7 2" xfId="1506"/>
    <cellStyle name="Nagłówek 1 7 3" xfId="1507"/>
    <cellStyle name="Nagłówek 1 7 4" xfId="1508"/>
    <cellStyle name="Nagłówek 1 7 5" xfId="1509"/>
    <cellStyle name="Nagłówek 1 8" xfId="1510"/>
    <cellStyle name="Nagłówek 1 8 2" xfId="1511"/>
    <cellStyle name="Nagłówek 1 8 3" xfId="1512"/>
    <cellStyle name="Nagłówek 1 8 4" xfId="1513"/>
    <cellStyle name="Nagłówek 1 9" xfId="1514"/>
    <cellStyle name="Nagłówek 1 9 2" xfId="1515"/>
    <cellStyle name="Nagłówek 1 9 3" xfId="1516"/>
    <cellStyle name="Nagłówek 1 9 4" xfId="1517"/>
    <cellStyle name="Nagłówek 2" xfId="1518"/>
    <cellStyle name="Nagłówek 2 10" xfId="1519"/>
    <cellStyle name="Nagłówek 2 10 2" xfId="1520"/>
    <cellStyle name="Nagłówek 2 10 3" xfId="1521"/>
    <cellStyle name="Nagłówek 2 10 4" xfId="1522"/>
    <cellStyle name="Nagłówek 2 11" xfId="1523"/>
    <cellStyle name="Nagłówek 2 11 2" xfId="1524"/>
    <cellStyle name="Nagłówek 2 11 3" xfId="1525"/>
    <cellStyle name="Nagłówek 2 11 4" xfId="1526"/>
    <cellStyle name="Nagłówek 2 12" xfId="1527"/>
    <cellStyle name="Nagłówek 2 13" xfId="1528"/>
    <cellStyle name="Nagłówek 2 14" xfId="1529"/>
    <cellStyle name="Nagłówek 2 2" xfId="1530"/>
    <cellStyle name="Nagłówek 2 2 2" xfId="1531"/>
    <cellStyle name="Nagłówek 2 2 3" xfId="1532"/>
    <cellStyle name="Nagłówek 2 2 4" xfId="1533"/>
    <cellStyle name="Nagłówek 2 2 5" xfId="1534"/>
    <cellStyle name="Nagłówek 2 3" xfId="1535"/>
    <cellStyle name="Nagłówek 2 3 2" xfId="1536"/>
    <cellStyle name="Nagłówek 2 3 3" xfId="1537"/>
    <cellStyle name="Nagłówek 2 3 4" xfId="1538"/>
    <cellStyle name="Nagłówek 2 3 5" xfId="1539"/>
    <cellStyle name="Nagłówek 2 4" xfId="1540"/>
    <cellStyle name="Nagłówek 2 4 2" xfId="1541"/>
    <cellStyle name="Nagłówek 2 4 3" xfId="1542"/>
    <cellStyle name="Nagłówek 2 4 4" xfId="1543"/>
    <cellStyle name="Nagłówek 2 4 5" xfId="1544"/>
    <cellStyle name="Nagłówek 2 5" xfId="1545"/>
    <cellStyle name="Nagłówek 2 5 2" xfId="1546"/>
    <cellStyle name="Nagłówek 2 5 3" xfId="1547"/>
    <cellStyle name="Nagłówek 2 5 4" xfId="1548"/>
    <cellStyle name="Nagłówek 2 5 5" xfId="1549"/>
    <cellStyle name="Nagłówek 2 6" xfId="1550"/>
    <cellStyle name="Nagłówek 2 6 2" xfId="1551"/>
    <cellStyle name="Nagłówek 2 6 3" xfId="1552"/>
    <cellStyle name="Nagłówek 2 6 4" xfId="1553"/>
    <cellStyle name="Nagłówek 2 6 5" xfId="1554"/>
    <cellStyle name="Nagłówek 2 7" xfId="1555"/>
    <cellStyle name="Nagłówek 2 7 2" xfId="1556"/>
    <cellStyle name="Nagłówek 2 7 3" xfId="1557"/>
    <cellStyle name="Nagłówek 2 7 4" xfId="1558"/>
    <cellStyle name="Nagłówek 2 7 5" xfId="1559"/>
    <cellStyle name="Nagłówek 2 8" xfId="1560"/>
    <cellStyle name="Nagłówek 2 8 2" xfId="1561"/>
    <cellStyle name="Nagłówek 2 8 3" xfId="1562"/>
    <cellStyle name="Nagłówek 2 8 4" xfId="1563"/>
    <cellStyle name="Nagłówek 2 9" xfId="1564"/>
    <cellStyle name="Nagłówek 2 9 2" xfId="1565"/>
    <cellStyle name="Nagłówek 2 9 3" xfId="1566"/>
    <cellStyle name="Nagłówek 2 9 4" xfId="1567"/>
    <cellStyle name="Nagłówek 3" xfId="1568"/>
    <cellStyle name="Nagłówek 3 10" xfId="1569"/>
    <cellStyle name="Nagłówek 3 10 2" xfId="1570"/>
    <cellStyle name="Nagłówek 3 10 3" xfId="1571"/>
    <cellStyle name="Nagłówek 3 10 4" xfId="1572"/>
    <cellStyle name="Nagłówek 3 11" xfId="1573"/>
    <cellStyle name="Nagłówek 3 11 2" xfId="1574"/>
    <cellStyle name="Nagłówek 3 11 3" xfId="1575"/>
    <cellStyle name="Nagłówek 3 11 4" xfId="1576"/>
    <cellStyle name="Nagłówek 3 12" xfId="1577"/>
    <cellStyle name="Nagłówek 3 13" xfId="1578"/>
    <cellStyle name="Nagłówek 3 14" xfId="1579"/>
    <cellStyle name="Nagłówek 3 2" xfId="1580"/>
    <cellStyle name="Nagłówek 3 2 2" xfId="1581"/>
    <cellStyle name="Nagłówek 3 2 3" xfId="1582"/>
    <cellStyle name="Nagłówek 3 2 4" xfId="1583"/>
    <cellStyle name="Nagłówek 3 2 5" xfId="1584"/>
    <cellStyle name="Nagłówek 3 3" xfId="1585"/>
    <cellStyle name="Nagłówek 3 3 2" xfId="1586"/>
    <cellStyle name="Nagłówek 3 3 3" xfId="1587"/>
    <cellStyle name="Nagłówek 3 3 4" xfId="1588"/>
    <cellStyle name="Nagłówek 3 3 5" xfId="1589"/>
    <cellStyle name="Nagłówek 3 4" xfId="1590"/>
    <cellStyle name="Nagłówek 3 4 2" xfId="1591"/>
    <cellStyle name="Nagłówek 3 4 3" xfId="1592"/>
    <cellStyle name="Nagłówek 3 4 4" xfId="1593"/>
    <cellStyle name="Nagłówek 3 4 5" xfId="1594"/>
    <cellStyle name="Nagłówek 3 5" xfId="1595"/>
    <cellStyle name="Nagłówek 3 5 2" xfId="1596"/>
    <cellStyle name="Nagłówek 3 5 3" xfId="1597"/>
    <cellStyle name="Nagłówek 3 5 4" xfId="1598"/>
    <cellStyle name="Nagłówek 3 5 5" xfId="1599"/>
    <cellStyle name="Nagłówek 3 6" xfId="1600"/>
    <cellStyle name="Nagłówek 3 6 2" xfId="1601"/>
    <cellStyle name="Nagłówek 3 6 3" xfId="1602"/>
    <cellStyle name="Nagłówek 3 6 4" xfId="1603"/>
    <cellStyle name="Nagłówek 3 6 5" xfId="1604"/>
    <cellStyle name="Nagłówek 3 7" xfId="1605"/>
    <cellStyle name="Nagłówek 3 7 2" xfId="1606"/>
    <cellStyle name="Nagłówek 3 7 3" xfId="1607"/>
    <cellStyle name="Nagłówek 3 7 4" xfId="1608"/>
    <cellStyle name="Nagłówek 3 7 5" xfId="1609"/>
    <cellStyle name="Nagłówek 3 8" xfId="1610"/>
    <cellStyle name="Nagłówek 3 8 2" xfId="1611"/>
    <cellStyle name="Nagłówek 3 8 3" xfId="1612"/>
    <cellStyle name="Nagłówek 3 8 4" xfId="1613"/>
    <cellStyle name="Nagłówek 3 9" xfId="1614"/>
    <cellStyle name="Nagłówek 3 9 2" xfId="1615"/>
    <cellStyle name="Nagłówek 3 9 3" xfId="1616"/>
    <cellStyle name="Nagłówek 3 9 4" xfId="1617"/>
    <cellStyle name="Nagłówek 4" xfId="1618"/>
    <cellStyle name="Nagłówek 4 10" xfId="1619"/>
    <cellStyle name="Nagłówek 4 10 2" xfId="1620"/>
    <cellStyle name="Nagłówek 4 10 3" xfId="1621"/>
    <cellStyle name="Nagłówek 4 10 4" xfId="1622"/>
    <cellStyle name="Nagłówek 4 11" xfId="1623"/>
    <cellStyle name="Nagłówek 4 11 2" xfId="1624"/>
    <cellStyle name="Nagłówek 4 11 3" xfId="1625"/>
    <cellStyle name="Nagłówek 4 11 4" xfId="1626"/>
    <cellStyle name="Nagłówek 4 12" xfId="1627"/>
    <cellStyle name="Nagłówek 4 13" xfId="1628"/>
    <cellStyle name="Nagłówek 4 14" xfId="1629"/>
    <cellStyle name="Nagłówek 4 2" xfId="1630"/>
    <cellStyle name="Nagłówek 4 2 2" xfId="1631"/>
    <cellStyle name="Nagłówek 4 2 3" xfId="1632"/>
    <cellStyle name="Nagłówek 4 2 4" xfId="1633"/>
    <cellStyle name="Nagłówek 4 2 5" xfId="1634"/>
    <cellStyle name="Nagłówek 4 3" xfId="1635"/>
    <cellStyle name="Nagłówek 4 3 2" xfId="1636"/>
    <cellStyle name="Nagłówek 4 3 3" xfId="1637"/>
    <cellStyle name="Nagłówek 4 3 4" xfId="1638"/>
    <cellStyle name="Nagłówek 4 3 5" xfId="1639"/>
    <cellStyle name="Nagłówek 4 4" xfId="1640"/>
    <cellStyle name="Nagłówek 4 4 2" xfId="1641"/>
    <cellStyle name="Nagłówek 4 4 3" xfId="1642"/>
    <cellStyle name="Nagłówek 4 4 4" xfId="1643"/>
    <cellStyle name="Nagłówek 4 4 5" xfId="1644"/>
    <cellStyle name="Nagłówek 4 5" xfId="1645"/>
    <cellStyle name="Nagłówek 4 5 2" xfId="1646"/>
    <cellStyle name="Nagłówek 4 5 3" xfId="1647"/>
    <cellStyle name="Nagłówek 4 5 4" xfId="1648"/>
    <cellStyle name="Nagłówek 4 5 5" xfId="1649"/>
    <cellStyle name="Nagłówek 4 6" xfId="1650"/>
    <cellStyle name="Nagłówek 4 6 2" xfId="1651"/>
    <cellStyle name="Nagłówek 4 6 3" xfId="1652"/>
    <cellStyle name="Nagłówek 4 6 4" xfId="1653"/>
    <cellStyle name="Nagłówek 4 6 5" xfId="1654"/>
    <cellStyle name="Nagłówek 4 7" xfId="1655"/>
    <cellStyle name="Nagłówek 4 7 2" xfId="1656"/>
    <cellStyle name="Nagłówek 4 7 3" xfId="1657"/>
    <cellStyle name="Nagłówek 4 7 4" xfId="1658"/>
    <cellStyle name="Nagłówek 4 7 5" xfId="1659"/>
    <cellStyle name="Nagłówek 4 8" xfId="1660"/>
    <cellStyle name="Nagłówek 4 8 2" xfId="1661"/>
    <cellStyle name="Nagłówek 4 8 3" xfId="1662"/>
    <cellStyle name="Nagłówek 4 8 4" xfId="1663"/>
    <cellStyle name="Nagłówek 4 9" xfId="1664"/>
    <cellStyle name="Nagłówek 4 9 2" xfId="1665"/>
    <cellStyle name="Nagłówek 4 9 3" xfId="1666"/>
    <cellStyle name="Nagłówek 4 9 4" xfId="1667"/>
    <cellStyle name="Neutralne" xfId="1668"/>
    <cellStyle name="Neutralne 10" xfId="1669"/>
    <cellStyle name="Neutralne 10 2" xfId="1670"/>
    <cellStyle name="Neutralne 10 3" xfId="1671"/>
    <cellStyle name="Neutralne 10 4" xfId="1672"/>
    <cellStyle name="Neutralne 11" xfId="1673"/>
    <cellStyle name="Neutralne 11 2" xfId="1674"/>
    <cellStyle name="Neutralne 11 3" xfId="1675"/>
    <cellStyle name="Neutralne 11 4" xfId="1676"/>
    <cellStyle name="Neutralne 12" xfId="1677"/>
    <cellStyle name="Neutralne 13" xfId="1678"/>
    <cellStyle name="Neutralne 14" xfId="1679"/>
    <cellStyle name="Neutralne 2" xfId="1680"/>
    <cellStyle name="Neutralne 2 2" xfId="1681"/>
    <cellStyle name="Neutralne 2 3" xfId="1682"/>
    <cellStyle name="Neutralne 2 4" xfId="1683"/>
    <cellStyle name="Neutralne 2 5" xfId="1684"/>
    <cellStyle name="Neutralne 3" xfId="1685"/>
    <cellStyle name="Neutralne 3 2" xfId="1686"/>
    <cellStyle name="Neutralne 3 3" xfId="1687"/>
    <cellStyle name="Neutralne 3 4" xfId="1688"/>
    <cellStyle name="Neutralne 3 5" xfId="1689"/>
    <cellStyle name="Neutralne 4" xfId="1690"/>
    <cellStyle name="Neutralne 4 2" xfId="1691"/>
    <cellStyle name="Neutralne 4 3" xfId="1692"/>
    <cellStyle name="Neutralne 4 4" xfId="1693"/>
    <cellStyle name="Neutralne 4 5" xfId="1694"/>
    <cellStyle name="Neutralne 5" xfId="1695"/>
    <cellStyle name="Neutralne 5 2" xfId="1696"/>
    <cellStyle name="Neutralne 5 3" xfId="1697"/>
    <cellStyle name="Neutralne 5 4" xfId="1698"/>
    <cellStyle name="Neutralne 5 5" xfId="1699"/>
    <cellStyle name="Neutralne 6" xfId="1700"/>
    <cellStyle name="Neutralne 6 2" xfId="1701"/>
    <cellStyle name="Neutralne 6 3" xfId="1702"/>
    <cellStyle name="Neutralne 6 4" xfId="1703"/>
    <cellStyle name="Neutralne 6 5" xfId="1704"/>
    <cellStyle name="Neutralne 7" xfId="1705"/>
    <cellStyle name="Neutralne 7 2" xfId="1706"/>
    <cellStyle name="Neutralne 7 3" xfId="1707"/>
    <cellStyle name="Neutralne 7 4" xfId="1708"/>
    <cellStyle name="Neutralne 7 5" xfId="1709"/>
    <cellStyle name="Neutralne 8" xfId="1710"/>
    <cellStyle name="Neutralne 8 2" xfId="1711"/>
    <cellStyle name="Neutralne 8 3" xfId="1712"/>
    <cellStyle name="Neutralne 8 4" xfId="1713"/>
    <cellStyle name="Neutralne 9" xfId="1714"/>
    <cellStyle name="Neutralne 9 2" xfId="1715"/>
    <cellStyle name="Neutralne 9 3" xfId="1716"/>
    <cellStyle name="Neutralne 9 4" xfId="1717"/>
    <cellStyle name="Normalny 10" xfId="1718"/>
    <cellStyle name="Normalny 10 2" xfId="1719"/>
    <cellStyle name="Normalny 10 3" xfId="1720"/>
    <cellStyle name="Normalny 10 4" xfId="1721"/>
    <cellStyle name="Normalny 11" xfId="1722"/>
    <cellStyle name="Normalny 11 2" xfId="1723"/>
    <cellStyle name="Normalny 11 3" xfId="1724"/>
    <cellStyle name="Normalny 11 4" xfId="1725"/>
    <cellStyle name="Normalny 12" xfId="1726"/>
    <cellStyle name="Normalny 13" xfId="1727"/>
    <cellStyle name="Normalny 14" xfId="1728"/>
    <cellStyle name="Normalny 2" xfId="1729"/>
    <cellStyle name="Normalny 2 10" xfId="1730"/>
    <cellStyle name="Normalny 2 11" xfId="1731"/>
    <cellStyle name="Normalny 2 12" xfId="1732"/>
    <cellStyle name="Normalny 2 13" xfId="1733"/>
    <cellStyle name="Normalny 2 14" xfId="1734"/>
    <cellStyle name="Normalny 2 15" xfId="1735"/>
    <cellStyle name="Normalny 2 16" xfId="1736"/>
    <cellStyle name="Normalny 2 17" xfId="1737"/>
    <cellStyle name="Normalny 2 18" xfId="1738"/>
    <cellStyle name="Normalny 2 2" xfId="1739"/>
    <cellStyle name="Normalny 2 3" xfId="1740"/>
    <cellStyle name="Normalny 2 4" xfId="1741"/>
    <cellStyle name="Normalny 2 5" xfId="1742"/>
    <cellStyle name="Normalny 2 6" xfId="1743"/>
    <cellStyle name="Normalny 2 7" xfId="1744"/>
    <cellStyle name="Normalny 2 8" xfId="1745"/>
    <cellStyle name="Normalny 2 9" xfId="1746"/>
    <cellStyle name="Normalny 3" xfId="1747"/>
    <cellStyle name="Normalny 3 2" xfId="1748"/>
    <cellStyle name="Normalny 4" xfId="1749"/>
    <cellStyle name="Normalny 4 2" xfId="1750"/>
    <cellStyle name="Normalny 4 3" xfId="1751"/>
    <cellStyle name="Normalny 4 4" xfId="1752"/>
    <cellStyle name="Normalny 5" xfId="1753"/>
    <cellStyle name="Normalny 5 2" xfId="1754"/>
    <cellStyle name="Normalny 5 3" xfId="1755"/>
    <cellStyle name="Normalny 5 4" xfId="1756"/>
    <cellStyle name="Normalny 5 5" xfId="1757"/>
    <cellStyle name="Normalny 6" xfId="1758"/>
    <cellStyle name="Normalny 6 2" xfId="1759"/>
    <cellStyle name="Normalny 7" xfId="1760"/>
    <cellStyle name="Normalny 7 2" xfId="1761"/>
    <cellStyle name="Normalny 7 3" xfId="1762"/>
    <cellStyle name="Normalny 7 4" xfId="1763"/>
    <cellStyle name="Normalny 7 5" xfId="1764"/>
    <cellStyle name="Normalny 8" xfId="1765"/>
    <cellStyle name="Normalny 8 2" xfId="1766"/>
    <cellStyle name="Normalny 8 3" xfId="1767"/>
    <cellStyle name="Normalny 8 4" xfId="1768"/>
    <cellStyle name="Normalny 9" xfId="1769"/>
    <cellStyle name="Normalny 9 2" xfId="1770"/>
    <cellStyle name="Normalny 9 3" xfId="1771"/>
    <cellStyle name="Normalny 9 4" xfId="1772"/>
    <cellStyle name="Normalny_Arkusz1" xfId="1773"/>
    <cellStyle name="Obliczenia" xfId="1774"/>
    <cellStyle name="Obliczenia 10" xfId="1775"/>
    <cellStyle name="Obliczenia 10 2" xfId="1776"/>
    <cellStyle name="Obliczenia 10 3" xfId="1777"/>
    <cellStyle name="Obliczenia 10 4" xfId="1778"/>
    <cellStyle name="Obliczenia 11" xfId="1779"/>
    <cellStyle name="Obliczenia 11 2" xfId="1780"/>
    <cellStyle name="Obliczenia 11 3" xfId="1781"/>
    <cellStyle name="Obliczenia 11 4" xfId="1782"/>
    <cellStyle name="Obliczenia 12" xfId="1783"/>
    <cellStyle name="Obliczenia 13" xfId="1784"/>
    <cellStyle name="Obliczenia 14" xfId="1785"/>
    <cellStyle name="Obliczenia 2" xfId="1786"/>
    <cellStyle name="Obliczenia 2 2" xfId="1787"/>
    <cellStyle name="Obliczenia 2 3" xfId="1788"/>
    <cellStyle name="Obliczenia 2 4" xfId="1789"/>
    <cellStyle name="Obliczenia 2 5" xfId="1790"/>
    <cellStyle name="Obliczenia 3" xfId="1791"/>
    <cellStyle name="Obliczenia 3 2" xfId="1792"/>
    <cellStyle name="Obliczenia 3 3" xfId="1793"/>
    <cellStyle name="Obliczenia 3 4" xfId="1794"/>
    <cellStyle name="Obliczenia 3 5" xfId="1795"/>
    <cellStyle name="Obliczenia 4" xfId="1796"/>
    <cellStyle name="Obliczenia 4 2" xfId="1797"/>
    <cellStyle name="Obliczenia 4 3" xfId="1798"/>
    <cellStyle name="Obliczenia 4 4" xfId="1799"/>
    <cellStyle name="Obliczenia 4 5" xfId="1800"/>
    <cellStyle name="Obliczenia 5" xfId="1801"/>
    <cellStyle name="Obliczenia 5 2" xfId="1802"/>
    <cellStyle name="Obliczenia 5 3" xfId="1803"/>
    <cellStyle name="Obliczenia 5 4" xfId="1804"/>
    <cellStyle name="Obliczenia 5 5" xfId="1805"/>
    <cellStyle name="Obliczenia 6" xfId="1806"/>
    <cellStyle name="Obliczenia 6 2" xfId="1807"/>
    <cellStyle name="Obliczenia 6 3" xfId="1808"/>
    <cellStyle name="Obliczenia 6 4" xfId="1809"/>
    <cellStyle name="Obliczenia 6 5" xfId="1810"/>
    <cellStyle name="Obliczenia 7" xfId="1811"/>
    <cellStyle name="Obliczenia 7 2" xfId="1812"/>
    <cellStyle name="Obliczenia 7 3" xfId="1813"/>
    <cellStyle name="Obliczenia 7 4" xfId="1814"/>
    <cellStyle name="Obliczenia 7 5" xfId="1815"/>
    <cellStyle name="Obliczenia 8" xfId="1816"/>
    <cellStyle name="Obliczenia 8 2" xfId="1817"/>
    <cellStyle name="Obliczenia 8 3" xfId="1818"/>
    <cellStyle name="Obliczenia 8 4" xfId="1819"/>
    <cellStyle name="Obliczenia 9" xfId="1820"/>
    <cellStyle name="Obliczenia 9 2" xfId="1821"/>
    <cellStyle name="Obliczenia 9 3" xfId="1822"/>
    <cellStyle name="Obliczenia 9 4" xfId="1823"/>
    <cellStyle name="Followed Hyperlink" xfId="1824"/>
    <cellStyle name="Percent" xfId="1825"/>
    <cellStyle name="Styl 1" xfId="1826"/>
    <cellStyle name="Suma" xfId="1827"/>
    <cellStyle name="Suma 10" xfId="1828"/>
    <cellStyle name="Suma 10 2" xfId="1829"/>
    <cellStyle name="Suma 10 3" xfId="1830"/>
    <cellStyle name="Suma 10 4" xfId="1831"/>
    <cellStyle name="Suma 11" xfId="1832"/>
    <cellStyle name="Suma 11 2" xfId="1833"/>
    <cellStyle name="Suma 11 3" xfId="1834"/>
    <cellStyle name="Suma 11 4" xfId="1835"/>
    <cellStyle name="Suma 12" xfId="1836"/>
    <cellStyle name="Suma 13" xfId="1837"/>
    <cellStyle name="Suma 14" xfId="1838"/>
    <cellStyle name="Suma 2" xfId="1839"/>
    <cellStyle name="Suma 2 2" xfId="1840"/>
    <cellStyle name="Suma 2 3" xfId="1841"/>
    <cellStyle name="Suma 2 4" xfId="1842"/>
    <cellStyle name="Suma 2 5" xfId="1843"/>
    <cellStyle name="Suma 3" xfId="1844"/>
    <cellStyle name="Suma 3 2" xfId="1845"/>
    <cellStyle name="Suma 3 3" xfId="1846"/>
    <cellStyle name="Suma 3 4" xfId="1847"/>
    <cellStyle name="Suma 3 5" xfId="1848"/>
    <cellStyle name="Suma 4" xfId="1849"/>
    <cellStyle name="Suma 4 2" xfId="1850"/>
    <cellStyle name="Suma 4 3" xfId="1851"/>
    <cellStyle name="Suma 4 4" xfId="1852"/>
    <cellStyle name="Suma 4 5" xfId="1853"/>
    <cellStyle name="Suma 5" xfId="1854"/>
    <cellStyle name="Suma 5 2" xfId="1855"/>
    <cellStyle name="Suma 5 3" xfId="1856"/>
    <cellStyle name="Suma 5 4" xfId="1857"/>
    <cellStyle name="Suma 5 5" xfId="1858"/>
    <cellStyle name="Suma 6" xfId="1859"/>
    <cellStyle name="Suma 6 2" xfId="1860"/>
    <cellStyle name="Suma 6 3" xfId="1861"/>
    <cellStyle name="Suma 6 4" xfId="1862"/>
    <cellStyle name="Suma 6 5" xfId="1863"/>
    <cellStyle name="Suma 7" xfId="1864"/>
    <cellStyle name="Suma 7 2" xfId="1865"/>
    <cellStyle name="Suma 7 3" xfId="1866"/>
    <cellStyle name="Suma 7 4" xfId="1867"/>
    <cellStyle name="Suma 7 5" xfId="1868"/>
    <cellStyle name="Suma 8" xfId="1869"/>
    <cellStyle name="Suma 8 2" xfId="1870"/>
    <cellStyle name="Suma 8 3" xfId="1871"/>
    <cellStyle name="Suma 8 4" xfId="1872"/>
    <cellStyle name="Suma 9" xfId="1873"/>
    <cellStyle name="Suma 9 2" xfId="1874"/>
    <cellStyle name="Suma 9 3" xfId="1875"/>
    <cellStyle name="Suma 9 4" xfId="1876"/>
    <cellStyle name="Tekst objaśnienia" xfId="1877"/>
    <cellStyle name="Tekst objaśnienia 10" xfId="1878"/>
    <cellStyle name="Tekst objaśnienia 10 2" xfId="1879"/>
    <cellStyle name="Tekst objaśnienia 10 3" xfId="1880"/>
    <cellStyle name="Tekst objaśnienia 10 4" xfId="1881"/>
    <cellStyle name="Tekst objaśnienia 11" xfId="1882"/>
    <cellStyle name="Tekst objaśnienia 11 2" xfId="1883"/>
    <cellStyle name="Tekst objaśnienia 11 3" xfId="1884"/>
    <cellStyle name="Tekst objaśnienia 11 4" xfId="1885"/>
    <cellStyle name="Tekst objaśnienia 12" xfId="1886"/>
    <cellStyle name="Tekst objaśnienia 13" xfId="1887"/>
    <cellStyle name="Tekst objaśnienia 14" xfId="1888"/>
    <cellStyle name="Tekst objaśnienia 2" xfId="1889"/>
    <cellStyle name="Tekst objaśnienia 2 2" xfId="1890"/>
    <cellStyle name="Tekst objaśnienia 2 3" xfId="1891"/>
    <cellStyle name="Tekst objaśnienia 2 4" xfId="1892"/>
    <cellStyle name="Tekst objaśnienia 2 5" xfId="1893"/>
    <cellStyle name="Tekst objaśnienia 3" xfId="1894"/>
    <cellStyle name="Tekst objaśnienia 3 2" xfId="1895"/>
    <cellStyle name="Tekst objaśnienia 3 3" xfId="1896"/>
    <cellStyle name="Tekst objaśnienia 3 4" xfId="1897"/>
    <cellStyle name="Tekst objaśnienia 3 5" xfId="1898"/>
    <cellStyle name="Tekst objaśnienia 4" xfId="1899"/>
    <cellStyle name="Tekst objaśnienia 4 2" xfId="1900"/>
    <cellStyle name="Tekst objaśnienia 4 3" xfId="1901"/>
    <cellStyle name="Tekst objaśnienia 4 4" xfId="1902"/>
    <cellStyle name="Tekst objaśnienia 4 5" xfId="1903"/>
    <cellStyle name="Tekst objaśnienia 5" xfId="1904"/>
    <cellStyle name="Tekst objaśnienia 5 2" xfId="1905"/>
    <cellStyle name="Tekst objaśnienia 5 3" xfId="1906"/>
    <cellStyle name="Tekst objaśnienia 5 4" xfId="1907"/>
    <cellStyle name="Tekst objaśnienia 5 5" xfId="1908"/>
    <cellStyle name="Tekst objaśnienia 6" xfId="1909"/>
    <cellStyle name="Tekst objaśnienia 6 2" xfId="1910"/>
    <cellStyle name="Tekst objaśnienia 6 3" xfId="1911"/>
    <cellStyle name="Tekst objaśnienia 6 4" xfId="1912"/>
    <cellStyle name="Tekst objaśnienia 6 5" xfId="1913"/>
    <cellStyle name="Tekst objaśnienia 7" xfId="1914"/>
    <cellStyle name="Tekst objaśnienia 7 2" xfId="1915"/>
    <cellStyle name="Tekst objaśnienia 7 3" xfId="1916"/>
    <cellStyle name="Tekst objaśnienia 7 4" xfId="1917"/>
    <cellStyle name="Tekst objaśnienia 7 5" xfId="1918"/>
    <cellStyle name="Tekst objaśnienia 8" xfId="1919"/>
    <cellStyle name="Tekst objaśnienia 8 2" xfId="1920"/>
    <cellStyle name="Tekst objaśnienia 8 3" xfId="1921"/>
    <cellStyle name="Tekst objaśnienia 8 4" xfId="1922"/>
    <cellStyle name="Tekst objaśnienia 9" xfId="1923"/>
    <cellStyle name="Tekst objaśnienia 9 2" xfId="1924"/>
    <cellStyle name="Tekst objaśnienia 9 3" xfId="1925"/>
    <cellStyle name="Tekst objaśnienia 9 4" xfId="1926"/>
    <cellStyle name="Tekst ostrzeżenia" xfId="1927"/>
    <cellStyle name="Tekst ostrzeżenia 10" xfId="1928"/>
    <cellStyle name="Tekst ostrzeżenia 10 2" xfId="1929"/>
    <cellStyle name="Tekst ostrzeżenia 10 3" xfId="1930"/>
    <cellStyle name="Tekst ostrzeżenia 10 4" xfId="1931"/>
    <cellStyle name="Tekst ostrzeżenia 11" xfId="1932"/>
    <cellStyle name="Tekst ostrzeżenia 11 2" xfId="1933"/>
    <cellStyle name="Tekst ostrzeżenia 11 3" xfId="1934"/>
    <cellStyle name="Tekst ostrzeżenia 11 4" xfId="1935"/>
    <cellStyle name="Tekst ostrzeżenia 12" xfId="1936"/>
    <cellStyle name="Tekst ostrzeżenia 13" xfId="1937"/>
    <cellStyle name="Tekst ostrzeżenia 14" xfId="1938"/>
    <cellStyle name="Tekst ostrzeżenia 2" xfId="1939"/>
    <cellStyle name="Tekst ostrzeżenia 2 2" xfId="1940"/>
    <cellStyle name="Tekst ostrzeżenia 2 3" xfId="1941"/>
    <cellStyle name="Tekst ostrzeżenia 2 4" xfId="1942"/>
    <cellStyle name="Tekst ostrzeżenia 2 5" xfId="1943"/>
    <cellStyle name="Tekst ostrzeżenia 3" xfId="1944"/>
    <cellStyle name="Tekst ostrzeżenia 3 2" xfId="1945"/>
    <cellStyle name="Tekst ostrzeżenia 3 3" xfId="1946"/>
    <cellStyle name="Tekst ostrzeżenia 3 4" xfId="1947"/>
    <cellStyle name="Tekst ostrzeżenia 3 5" xfId="1948"/>
    <cellStyle name="Tekst ostrzeżenia 4" xfId="1949"/>
    <cellStyle name="Tekst ostrzeżenia 4 2" xfId="1950"/>
    <cellStyle name="Tekst ostrzeżenia 4 3" xfId="1951"/>
    <cellStyle name="Tekst ostrzeżenia 4 4" xfId="1952"/>
    <cellStyle name="Tekst ostrzeżenia 4 5" xfId="1953"/>
    <cellStyle name="Tekst ostrzeżenia 5" xfId="1954"/>
    <cellStyle name="Tekst ostrzeżenia 5 2" xfId="1955"/>
    <cellStyle name="Tekst ostrzeżenia 5 3" xfId="1956"/>
    <cellStyle name="Tekst ostrzeżenia 5 4" xfId="1957"/>
    <cellStyle name="Tekst ostrzeżenia 5 5" xfId="1958"/>
    <cellStyle name="Tekst ostrzeżenia 6" xfId="1959"/>
    <cellStyle name="Tekst ostrzeżenia 6 2" xfId="1960"/>
    <cellStyle name="Tekst ostrzeżenia 6 3" xfId="1961"/>
    <cellStyle name="Tekst ostrzeżenia 6 4" xfId="1962"/>
    <cellStyle name="Tekst ostrzeżenia 6 5" xfId="1963"/>
    <cellStyle name="Tekst ostrzeżenia 7" xfId="1964"/>
    <cellStyle name="Tekst ostrzeżenia 7 2" xfId="1965"/>
    <cellStyle name="Tekst ostrzeżenia 7 3" xfId="1966"/>
    <cellStyle name="Tekst ostrzeżenia 7 4" xfId="1967"/>
    <cellStyle name="Tekst ostrzeżenia 7 5" xfId="1968"/>
    <cellStyle name="Tekst ostrzeżenia 8" xfId="1969"/>
    <cellStyle name="Tekst ostrzeżenia 8 2" xfId="1970"/>
    <cellStyle name="Tekst ostrzeżenia 8 3" xfId="1971"/>
    <cellStyle name="Tekst ostrzeżenia 8 4" xfId="1972"/>
    <cellStyle name="Tekst ostrzeżenia 9" xfId="1973"/>
    <cellStyle name="Tekst ostrzeżenia 9 2" xfId="1974"/>
    <cellStyle name="Tekst ostrzeżenia 9 3" xfId="1975"/>
    <cellStyle name="Tekst ostrzeżenia 9 4" xfId="1976"/>
    <cellStyle name="Tytuł" xfId="1977"/>
    <cellStyle name="Tytuł 10" xfId="1978"/>
    <cellStyle name="Tytuł 10 2" xfId="1979"/>
    <cellStyle name="Tytuł 10 3" xfId="1980"/>
    <cellStyle name="Tytuł 10 4" xfId="1981"/>
    <cellStyle name="Tytuł 11" xfId="1982"/>
    <cellStyle name="Tytuł 11 2" xfId="1983"/>
    <cellStyle name="Tytuł 11 3" xfId="1984"/>
    <cellStyle name="Tytuł 11 4" xfId="1985"/>
    <cellStyle name="Tytuł 12" xfId="1986"/>
    <cellStyle name="Tytuł 13" xfId="1987"/>
    <cellStyle name="Tytuł 14" xfId="1988"/>
    <cellStyle name="Tytuł 2" xfId="1989"/>
    <cellStyle name="Tytuł 2 2" xfId="1990"/>
    <cellStyle name="Tytuł 2 3" xfId="1991"/>
    <cellStyle name="Tytuł 2 4" xfId="1992"/>
    <cellStyle name="Tytuł 2 5" xfId="1993"/>
    <cellStyle name="Tytuł 3" xfId="1994"/>
    <cellStyle name="Tytuł 3 2" xfId="1995"/>
    <cellStyle name="Tytuł 3 3" xfId="1996"/>
    <cellStyle name="Tytuł 3 4" xfId="1997"/>
    <cellStyle name="Tytuł 3 5" xfId="1998"/>
    <cellStyle name="Tytuł 4" xfId="1999"/>
    <cellStyle name="Tytuł 4 2" xfId="2000"/>
    <cellStyle name="Tytuł 4 3" xfId="2001"/>
    <cellStyle name="Tytuł 4 4" xfId="2002"/>
    <cellStyle name="Tytuł 4 5" xfId="2003"/>
    <cellStyle name="Tytuł 5" xfId="2004"/>
    <cellStyle name="Tytuł 5 2" xfId="2005"/>
    <cellStyle name="Tytuł 5 3" xfId="2006"/>
    <cellStyle name="Tytuł 5 4" xfId="2007"/>
    <cellStyle name="Tytuł 5 5" xfId="2008"/>
    <cellStyle name="Tytuł 6" xfId="2009"/>
    <cellStyle name="Tytuł 6 2" xfId="2010"/>
    <cellStyle name="Tytuł 6 3" xfId="2011"/>
    <cellStyle name="Tytuł 6 4" xfId="2012"/>
    <cellStyle name="Tytuł 6 5" xfId="2013"/>
    <cellStyle name="Tytuł 7" xfId="2014"/>
    <cellStyle name="Tytuł 7 2" xfId="2015"/>
    <cellStyle name="Tytuł 7 3" xfId="2016"/>
    <cellStyle name="Tytuł 7 4" xfId="2017"/>
    <cellStyle name="Tytuł 7 5" xfId="2018"/>
    <cellStyle name="Tytuł 8" xfId="2019"/>
    <cellStyle name="Tytuł 8 2" xfId="2020"/>
    <cellStyle name="Tytuł 8 3" xfId="2021"/>
    <cellStyle name="Tytuł 8 4" xfId="2022"/>
    <cellStyle name="Tytuł 9" xfId="2023"/>
    <cellStyle name="Tytuł 9 2" xfId="2024"/>
    <cellStyle name="Tytuł 9 3" xfId="2025"/>
    <cellStyle name="Tytuł 9 4" xfId="2026"/>
    <cellStyle name="Uwaga" xfId="2027"/>
    <cellStyle name="Uwaga 10" xfId="2028"/>
    <cellStyle name="Uwaga 10 2" xfId="2029"/>
    <cellStyle name="Uwaga 10 3" xfId="2030"/>
    <cellStyle name="Uwaga 10 4" xfId="2031"/>
    <cellStyle name="Uwaga 11" xfId="2032"/>
    <cellStyle name="Uwaga 11 2" xfId="2033"/>
    <cellStyle name="Uwaga 11 3" xfId="2034"/>
    <cellStyle name="Uwaga 11 4" xfId="2035"/>
    <cellStyle name="Uwaga 12" xfId="2036"/>
    <cellStyle name="Uwaga 13" xfId="2037"/>
    <cellStyle name="Uwaga 14" xfId="2038"/>
    <cellStyle name="Uwaga 2" xfId="2039"/>
    <cellStyle name="Uwaga 2 2" xfId="2040"/>
    <cellStyle name="Uwaga 2 3" xfId="2041"/>
    <cellStyle name="Uwaga 2 4" xfId="2042"/>
    <cellStyle name="Uwaga 2 5" xfId="2043"/>
    <cellStyle name="Uwaga 3" xfId="2044"/>
    <cellStyle name="Uwaga 3 2" xfId="2045"/>
    <cellStyle name="Uwaga 3 3" xfId="2046"/>
    <cellStyle name="Uwaga 3 4" xfId="2047"/>
    <cellStyle name="Uwaga 3 5" xfId="2048"/>
    <cellStyle name="Uwaga 4" xfId="2049"/>
    <cellStyle name="Uwaga 4 2" xfId="2050"/>
    <cellStyle name="Uwaga 4 3" xfId="2051"/>
    <cellStyle name="Uwaga 4 4" xfId="2052"/>
    <cellStyle name="Uwaga 4 5" xfId="2053"/>
    <cellStyle name="Uwaga 5" xfId="2054"/>
    <cellStyle name="Uwaga 5 2" xfId="2055"/>
    <cellStyle name="Uwaga 5 3" xfId="2056"/>
    <cellStyle name="Uwaga 5 4" xfId="2057"/>
    <cellStyle name="Uwaga 5 5" xfId="2058"/>
    <cellStyle name="Uwaga 6" xfId="2059"/>
    <cellStyle name="Uwaga 6 2" xfId="2060"/>
    <cellStyle name="Uwaga 6 3" xfId="2061"/>
    <cellStyle name="Uwaga 6 4" xfId="2062"/>
    <cellStyle name="Uwaga 6 5" xfId="2063"/>
    <cellStyle name="Uwaga 7" xfId="2064"/>
    <cellStyle name="Uwaga 7 2" xfId="2065"/>
    <cellStyle name="Uwaga 7 3" xfId="2066"/>
    <cellStyle name="Uwaga 7 4" xfId="2067"/>
    <cellStyle name="Uwaga 7 5" xfId="2068"/>
    <cellStyle name="Uwaga 8" xfId="2069"/>
    <cellStyle name="Uwaga 8 2" xfId="2070"/>
    <cellStyle name="Uwaga 8 3" xfId="2071"/>
    <cellStyle name="Uwaga 8 4" xfId="2072"/>
    <cellStyle name="Uwaga 9" xfId="2073"/>
    <cellStyle name="Uwaga 9 2" xfId="2074"/>
    <cellStyle name="Uwaga 9 3" xfId="2075"/>
    <cellStyle name="Uwaga 9 4" xfId="2076"/>
    <cellStyle name="Currency" xfId="2077"/>
    <cellStyle name="Currency [0]" xfId="2078"/>
    <cellStyle name="Złe" xfId="2079"/>
    <cellStyle name="Złe 10" xfId="2080"/>
    <cellStyle name="Złe 10 2" xfId="2081"/>
    <cellStyle name="Złe 10 3" xfId="2082"/>
    <cellStyle name="Złe 10 4" xfId="2083"/>
    <cellStyle name="Złe 11" xfId="2084"/>
    <cellStyle name="Złe 11 2" xfId="2085"/>
    <cellStyle name="Złe 11 3" xfId="2086"/>
    <cellStyle name="Złe 11 4" xfId="2087"/>
    <cellStyle name="Złe 12" xfId="2088"/>
    <cellStyle name="Złe 13" xfId="2089"/>
    <cellStyle name="Złe 14" xfId="2090"/>
    <cellStyle name="Złe 2" xfId="2091"/>
    <cellStyle name="Złe 2 2" xfId="2092"/>
    <cellStyle name="Złe 2 3" xfId="2093"/>
    <cellStyle name="Złe 2 4" xfId="2094"/>
    <cellStyle name="Złe 2 5" xfId="2095"/>
    <cellStyle name="Złe 3" xfId="2096"/>
    <cellStyle name="Złe 3 2" xfId="2097"/>
    <cellStyle name="Złe 3 3" xfId="2098"/>
    <cellStyle name="Złe 3 4" xfId="2099"/>
    <cellStyle name="Złe 3 5" xfId="2100"/>
    <cellStyle name="Złe 4" xfId="2101"/>
    <cellStyle name="Złe 4 2" xfId="2102"/>
    <cellStyle name="Złe 4 3" xfId="2103"/>
    <cellStyle name="Złe 4 4" xfId="2104"/>
    <cellStyle name="Złe 4 5" xfId="2105"/>
    <cellStyle name="Złe 5" xfId="2106"/>
    <cellStyle name="Złe 5 2" xfId="2107"/>
    <cellStyle name="Złe 5 3" xfId="2108"/>
    <cellStyle name="Złe 5 4" xfId="2109"/>
    <cellStyle name="Złe 5 5" xfId="2110"/>
    <cellStyle name="Złe 6" xfId="2111"/>
    <cellStyle name="Złe 6 2" xfId="2112"/>
    <cellStyle name="Złe 6 3" xfId="2113"/>
    <cellStyle name="Złe 6 4" xfId="2114"/>
    <cellStyle name="Złe 6 5" xfId="2115"/>
    <cellStyle name="Złe 7" xfId="2116"/>
    <cellStyle name="Złe 7 2" xfId="2117"/>
    <cellStyle name="Złe 7 3" xfId="2118"/>
    <cellStyle name="Złe 7 4" xfId="2119"/>
    <cellStyle name="Złe 7 5" xfId="2120"/>
    <cellStyle name="Złe 8" xfId="2121"/>
    <cellStyle name="Złe 8 2" xfId="2122"/>
    <cellStyle name="Złe 8 3" xfId="2123"/>
    <cellStyle name="Złe 8 4" xfId="2124"/>
    <cellStyle name="Złe 9" xfId="2125"/>
    <cellStyle name="Złe 9 2" xfId="2126"/>
    <cellStyle name="Złe 9 3" xfId="2127"/>
    <cellStyle name="Złe 9 4" xfId="2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73"/>
  <sheetViews>
    <sheetView tabSelected="1" workbookViewId="0" topLeftCell="A59">
      <selection activeCell="R85" sqref="R85"/>
    </sheetView>
  </sheetViews>
  <sheetFormatPr defaultColWidth="8.796875" defaultRowHeight="14.25"/>
  <cols>
    <col min="1" max="1" width="2.8984375" style="0" customWidth="1"/>
    <col min="2" max="2" width="3.09765625" style="0" customWidth="1"/>
    <col min="3" max="3" width="20.69921875" style="0" customWidth="1"/>
    <col min="4" max="4" width="7.8984375" style="0" customWidth="1"/>
    <col min="5" max="5" width="9.59765625" style="0" customWidth="1"/>
    <col min="6" max="6" width="10.09765625" style="0" customWidth="1"/>
    <col min="7" max="7" width="7.19921875" style="0" customWidth="1"/>
    <col min="8" max="9" width="10.3984375" style="0" customWidth="1"/>
    <col min="10" max="10" width="10.5" style="0" customWidth="1"/>
    <col min="11" max="11" width="4.19921875" style="0" customWidth="1"/>
    <col min="12" max="12" width="8.5" style="0" customWidth="1"/>
    <col min="13" max="13" width="11.59765625" style="0" customWidth="1"/>
    <col min="14" max="14" width="10.3984375" style="0" bestFit="1" customWidth="1"/>
  </cols>
  <sheetData>
    <row r="1" ht="13.5" customHeight="1"/>
    <row r="2" s="28" customFormat="1" ht="13.5" customHeight="1"/>
    <row r="3" spans="1:15" s="28" customFormat="1" ht="18.75" customHeight="1">
      <c r="A3" s="17"/>
      <c r="B3" s="10"/>
      <c r="C3" s="10"/>
      <c r="D3" s="10"/>
      <c r="E3" s="11"/>
      <c r="F3" s="11"/>
      <c r="G3" s="11"/>
      <c r="H3" s="11"/>
      <c r="I3" s="10"/>
      <c r="J3" s="36"/>
      <c r="K3" s="9"/>
      <c r="L3" s="10"/>
      <c r="M3" s="36"/>
      <c r="N3" s="9"/>
      <c r="O3" s="24"/>
    </row>
    <row r="4" spans="1:15" s="28" customFormat="1" ht="14.25">
      <c r="A4" s="17"/>
      <c r="B4" s="10"/>
      <c r="C4" s="10"/>
      <c r="D4" s="10"/>
      <c r="E4" s="11"/>
      <c r="F4" s="11"/>
      <c r="G4" s="11"/>
      <c r="H4" s="11"/>
      <c r="I4" s="10"/>
      <c r="J4" s="29"/>
      <c r="K4" s="9"/>
      <c r="L4" s="10"/>
      <c r="M4" s="29"/>
      <c r="N4" s="9"/>
      <c r="O4" s="24"/>
    </row>
    <row r="5" spans="1:15" s="28" customFormat="1" ht="31.5" customHeight="1">
      <c r="A5" s="2"/>
      <c r="B5" s="2"/>
      <c r="C5" s="7" t="s">
        <v>52</v>
      </c>
      <c r="D5" s="4"/>
      <c r="E5" s="4"/>
      <c r="F5" s="3" t="s">
        <v>0</v>
      </c>
      <c r="G5" s="6"/>
      <c r="H5" s="4"/>
      <c r="I5" s="5"/>
      <c r="J5" s="52" t="s">
        <v>28</v>
      </c>
      <c r="K5" s="53"/>
      <c r="L5" s="53"/>
      <c r="M5" s="53"/>
      <c r="N5" s="2"/>
      <c r="O5" s="2"/>
    </row>
    <row r="6" spans="1:15" s="28" customFormat="1" ht="26.25" customHeight="1">
      <c r="A6" s="1"/>
      <c r="B6" s="45" t="s">
        <v>141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  <c r="N6" s="1"/>
      <c r="O6" s="1"/>
    </row>
    <row r="7" spans="1:15" s="28" customFormat="1" ht="33.75">
      <c r="A7" s="1"/>
      <c r="B7" s="37" t="s">
        <v>1</v>
      </c>
      <c r="C7" s="37" t="s">
        <v>2</v>
      </c>
      <c r="D7" s="37" t="s">
        <v>3</v>
      </c>
      <c r="E7" s="38" t="s">
        <v>4</v>
      </c>
      <c r="F7" s="38" t="s">
        <v>5</v>
      </c>
      <c r="G7" s="37" t="s">
        <v>6</v>
      </c>
      <c r="H7" s="37" t="s">
        <v>27</v>
      </c>
      <c r="I7" s="37" t="s">
        <v>7</v>
      </c>
      <c r="J7" s="37" t="s">
        <v>8</v>
      </c>
      <c r="K7" s="37" t="s">
        <v>9</v>
      </c>
      <c r="L7" s="37" t="s">
        <v>10</v>
      </c>
      <c r="M7" s="37" t="s">
        <v>11</v>
      </c>
      <c r="N7" s="1"/>
      <c r="O7" s="1"/>
    </row>
    <row r="8" spans="1:15" s="28" customFormat="1" ht="14.25">
      <c r="A8" s="1"/>
      <c r="B8" s="39" t="s">
        <v>12</v>
      </c>
      <c r="C8" s="39" t="s">
        <v>13</v>
      </c>
      <c r="D8" s="39" t="s">
        <v>14</v>
      </c>
      <c r="E8" s="39" t="s">
        <v>15</v>
      </c>
      <c r="F8" s="39" t="s">
        <v>16</v>
      </c>
      <c r="G8" s="39" t="s">
        <v>17</v>
      </c>
      <c r="H8" s="39" t="s">
        <v>18</v>
      </c>
      <c r="I8" s="39" t="s">
        <v>19</v>
      </c>
      <c r="J8" s="39" t="s">
        <v>20</v>
      </c>
      <c r="K8" s="39" t="s">
        <v>21</v>
      </c>
      <c r="L8" s="39" t="s">
        <v>22</v>
      </c>
      <c r="M8" s="39" t="s">
        <v>23</v>
      </c>
      <c r="N8" s="1"/>
      <c r="O8" s="1"/>
    </row>
    <row r="9" spans="1:15" s="28" customFormat="1" ht="27" customHeight="1">
      <c r="A9" s="8"/>
      <c r="B9" s="12">
        <v>1</v>
      </c>
      <c r="C9" s="41" t="s">
        <v>59</v>
      </c>
      <c r="D9" s="40"/>
      <c r="E9" s="14" t="s">
        <v>29</v>
      </c>
      <c r="F9" s="18" t="s">
        <v>49</v>
      </c>
      <c r="G9" s="19">
        <v>80</v>
      </c>
      <c r="H9" s="14" t="s">
        <v>34</v>
      </c>
      <c r="I9" s="22"/>
      <c r="J9" s="21">
        <f>G9*I9</f>
        <v>0</v>
      </c>
      <c r="K9" s="14">
        <v>8</v>
      </c>
      <c r="L9" s="23">
        <f>I9*1.08</f>
        <v>0</v>
      </c>
      <c r="M9" s="20">
        <f>J9*1.08</f>
        <v>0</v>
      </c>
      <c r="N9" s="8"/>
      <c r="O9" s="8"/>
    </row>
    <row r="10" spans="1:15" s="28" customFormat="1" ht="24" customHeight="1">
      <c r="A10" s="8"/>
      <c r="B10" s="12">
        <v>2</v>
      </c>
      <c r="C10" s="50"/>
      <c r="D10" s="40"/>
      <c r="E10" s="14" t="s">
        <v>29</v>
      </c>
      <c r="F10" s="18" t="s">
        <v>54</v>
      </c>
      <c r="G10" s="19">
        <v>100</v>
      </c>
      <c r="H10" s="14" t="s">
        <v>34</v>
      </c>
      <c r="I10" s="22"/>
      <c r="J10" s="21">
        <f aca="true" t="shared" si="0" ref="J10:J52">G10*I10</f>
        <v>0</v>
      </c>
      <c r="K10" s="14">
        <v>8</v>
      </c>
      <c r="L10" s="23">
        <f aca="true" t="shared" si="1" ref="L10:L52">I10*1.08</f>
        <v>0</v>
      </c>
      <c r="M10" s="20">
        <f aca="true" t="shared" si="2" ref="M10:M52">J10*1.08</f>
        <v>0</v>
      </c>
      <c r="N10" s="8"/>
      <c r="O10" s="8"/>
    </row>
    <row r="11" spans="1:15" s="28" customFormat="1" ht="27" customHeight="1">
      <c r="A11" s="8"/>
      <c r="B11" s="12">
        <v>3</v>
      </c>
      <c r="C11" s="41" t="s">
        <v>60</v>
      </c>
      <c r="D11" s="40"/>
      <c r="E11" s="14" t="s">
        <v>24</v>
      </c>
      <c r="F11" s="18" t="s">
        <v>42</v>
      </c>
      <c r="G11" s="19">
        <v>180</v>
      </c>
      <c r="H11" s="14" t="s">
        <v>38</v>
      </c>
      <c r="I11" s="22"/>
      <c r="J11" s="21">
        <f t="shared" si="0"/>
        <v>0</v>
      </c>
      <c r="K11" s="14">
        <v>8</v>
      </c>
      <c r="L11" s="23">
        <f t="shared" si="1"/>
        <v>0</v>
      </c>
      <c r="M11" s="20">
        <f t="shared" si="2"/>
        <v>0</v>
      </c>
      <c r="N11" s="8"/>
      <c r="O11" s="8"/>
    </row>
    <row r="12" spans="1:15" s="28" customFormat="1" ht="27" customHeight="1">
      <c r="A12" s="8"/>
      <c r="B12" s="12">
        <v>4</v>
      </c>
      <c r="C12" s="51"/>
      <c r="D12" s="40"/>
      <c r="E12" s="14" t="s">
        <v>24</v>
      </c>
      <c r="F12" s="18" t="s">
        <v>40</v>
      </c>
      <c r="G12" s="19">
        <v>220</v>
      </c>
      <c r="H12" s="14" t="s">
        <v>38</v>
      </c>
      <c r="I12" s="22"/>
      <c r="J12" s="21">
        <f t="shared" si="0"/>
        <v>0</v>
      </c>
      <c r="K12" s="14">
        <v>8</v>
      </c>
      <c r="L12" s="23">
        <f t="shared" si="1"/>
        <v>0</v>
      </c>
      <c r="M12" s="20">
        <f t="shared" si="2"/>
        <v>0</v>
      </c>
      <c r="N12" s="8"/>
      <c r="O12" s="8"/>
    </row>
    <row r="13" spans="1:15" s="28" customFormat="1" ht="27" customHeight="1">
      <c r="A13" s="8"/>
      <c r="B13" s="12">
        <v>5</v>
      </c>
      <c r="C13" s="50"/>
      <c r="D13" s="40"/>
      <c r="E13" s="14" t="s">
        <v>24</v>
      </c>
      <c r="F13" s="18" t="s">
        <v>32</v>
      </c>
      <c r="G13" s="19">
        <v>30</v>
      </c>
      <c r="H13" s="14" t="s">
        <v>38</v>
      </c>
      <c r="I13" s="22"/>
      <c r="J13" s="21">
        <f t="shared" si="0"/>
        <v>0</v>
      </c>
      <c r="K13" s="14">
        <v>8</v>
      </c>
      <c r="L13" s="23">
        <f t="shared" si="1"/>
        <v>0</v>
      </c>
      <c r="M13" s="20">
        <f t="shared" si="2"/>
        <v>0</v>
      </c>
      <c r="N13" s="8"/>
      <c r="O13" s="8"/>
    </row>
    <row r="14" spans="1:15" s="28" customFormat="1" ht="27" customHeight="1">
      <c r="A14" s="8"/>
      <c r="B14" s="12">
        <v>6</v>
      </c>
      <c r="C14" s="41" t="s">
        <v>77</v>
      </c>
      <c r="D14" s="40"/>
      <c r="E14" s="14" t="s">
        <v>78</v>
      </c>
      <c r="F14" s="18" t="s">
        <v>79</v>
      </c>
      <c r="G14" s="19">
        <v>20</v>
      </c>
      <c r="H14" s="14" t="s">
        <v>72</v>
      </c>
      <c r="I14" s="22"/>
      <c r="J14" s="21">
        <f t="shared" si="0"/>
        <v>0</v>
      </c>
      <c r="K14" s="14">
        <v>8</v>
      </c>
      <c r="L14" s="23">
        <f t="shared" si="1"/>
        <v>0</v>
      </c>
      <c r="M14" s="20">
        <f t="shared" si="2"/>
        <v>0</v>
      </c>
      <c r="N14" s="8"/>
      <c r="O14" s="8"/>
    </row>
    <row r="15" spans="1:15" s="28" customFormat="1" ht="27" customHeight="1">
      <c r="A15" s="8"/>
      <c r="B15" s="12">
        <v>7</v>
      </c>
      <c r="C15" s="42"/>
      <c r="D15" s="40"/>
      <c r="E15" s="14" t="s">
        <v>80</v>
      </c>
      <c r="F15" s="18" t="s">
        <v>81</v>
      </c>
      <c r="G15" s="19">
        <v>25</v>
      </c>
      <c r="H15" s="14" t="s">
        <v>67</v>
      </c>
      <c r="I15" s="22"/>
      <c r="J15" s="21">
        <f t="shared" si="0"/>
        <v>0</v>
      </c>
      <c r="K15" s="14">
        <v>8</v>
      </c>
      <c r="L15" s="23">
        <f t="shared" si="1"/>
        <v>0</v>
      </c>
      <c r="M15" s="20">
        <f t="shared" si="2"/>
        <v>0</v>
      </c>
      <c r="N15" s="8"/>
      <c r="O15" s="8"/>
    </row>
    <row r="16" spans="1:15" s="28" customFormat="1" ht="27" customHeight="1">
      <c r="A16" s="8"/>
      <c r="B16" s="12">
        <v>8</v>
      </c>
      <c r="C16" s="15" t="s">
        <v>82</v>
      </c>
      <c r="D16" s="40"/>
      <c r="E16" s="14" t="s">
        <v>29</v>
      </c>
      <c r="F16" s="18" t="s">
        <v>32</v>
      </c>
      <c r="G16" s="19">
        <v>30</v>
      </c>
      <c r="H16" s="14" t="s">
        <v>39</v>
      </c>
      <c r="I16" s="22"/>
      <c r="J16" s="21">
        <f t="shared" si="0"/>
        <v>0</v>
      </c>
      <c r="K16" s="14">
        <v>8</v>
      </c>
      <c r="L16" s="23">
        <f t="shared" si="1"/>
        <v>0</v>
      </c>
      <c r="M16" s="20">
        <f t="shared" si="2"/>
        <v>0</v>
      </c>
      <c r="N16" s="8"/>
      <c r="O16" s="8"/>
    </row>
    <row r="17" spans="1:15" s="28" customFormat="1" ht="27" customHeight="1">
      <c r="A17" s="8"/>
      <c r="B17" s="12">
        <v>9</v>
      </c>
      <c r="C17" s="15" t="s">
        <v>83</v>
      </c>
      <c r="D17" s="40"/>
      <c r="E17" s="14" t="s">
        <v>80</v>
      </c>
      <c r="F17" s="18" t="s">
        <v>84</v>
      </c>
      <c r="G17" s="19">
        <v>100</v>
      </c>
      <c r="H17" s="14" t="s">
        <v>85</v>
      </c>
      <c r="I17" s="22"/>
      <c r="J17" s="21">
        <f t="shared" si="0"/>
        <v>0</v>
      </c>
      <c r="K17" s="14">
        <v>8</v>
      </c>
      <c r="L17" s="23">
        <f t="shared" si="1"/>
        <v>0</v>
      </c>
      <c r="M17" s="20">
        <f t="shared" si="2"/>
        <v>0</v>
      </c>
      <c r="N17" s="8"/>
      <c r="O17" s="8"/>
    </row>
    <row r="18" spans="1:15" s="28" customFormat="1" ht="27" customHeight="1">
      <c r="A18" s="8"/>
      <c r="B18" s="12">
        <v>10</v>
      </c>
      <c r="C18" s="15" t="s">
        <v>86</v>
      </c>
      <c r="D18" s="40"/>
      <c r="E18" s="14" t="s">
        <v>80</v>
      </c>
      <c r="F18" s="18" t="s">
        <v>87</v>
      </c>
      <c r="G18" s="19">
        <v>10</v>
      </c>
      <c r="H18" s="14" t="s">
        <v>85</v>
      </c>
      <c r="I18" s="22"/>
      <c r="J18" s="21">
        <f t="shared" si="0"/>
        <v>0</v>
      </c>
      <c r="K18" s="14">
        <v>8</v>
      </c>
      <c r="L18" s="23">
        <f t="shared" si="1"/>
        <v>0</v>
      </c>
      <c r="M18" s="20">
        <f t="shared" si="2"/>
        <v>0</v>
      </c>
      <c r="N18" s="8"/>
      <c r="O18" s="8"/>
    </row>
    <row r="19" spans="1:15" s="28" customFormat="1" ht="27" customHeight="1">
      <c r="A19" s="8"/>
      <c r="B19" s="12">
        <v>11</v>
      </c>
      <c r="C19" s="41" t="s">
        <v>88</v>
      </c>
      <c r="D19" s="40"/>
      <c r="E19" s="14" t="s">
        <v>47</v>
      </c>
      <c r="F19" s="18" t="s">
        <v>89</v>
      </c>
      <c r="G19" s="19">
        <v>200</v>
      </c>
      <c r="H19" s="14" t="s">
        <v>34</v>
      </c>
      <c r="I19" s="22"/>
      <c r="J19" s="21">
        <f t="shared" si="0"/>
        <v>0</v>
      </c>
      <c r="K19" s="14">
        <v>8</v>
      </c>
      <c r="L19" s="23">
        <f t="shared" si="1"/>
        <v>0</v>
      </c>
      <c r="M19" s="20">
        <f t="shared" si="2"/>
        <v>0</v>
      </c>
      <c r="N19" s="8"/>
      <c r="O19" s="8"/>
    </row>
    <row r="20" spans="1:15" s="28" customFormat="1" ht="27" customHeight="1">
      <c r="A20" s="8"/>
      <c r="B20" s="12">
        <v>12</v>
      </c>
      <c r="C20" s="48"/>
      <c r="D20" s="40"/>
      <c r="E20" s="14" t="s">
        <v>47</v>
      </c>
      <c r="F20" s="18" t="s">
        <v>57</v>
      </c>
      <c r="G20" s="19">
        <v>1000</v>
      </c>
      <c r="H20" s="14" t="s">
        <v>34</v>
      </c>
      <c r="I20" s="22"/>
      <c r="J20" s="21">
        <f t="shared" si="0"/>
        <v>0</v>
      </c>
      <c r="K20" s="14">
        <v>8</v>
      </c>
      <c r="L20" s="23">
        <f t="shared" si="1"/>
        <v>0</v>
      </c>
      <c r="M20" s="20">
        <f t="shared" si="2"/>
        <v>0</v>
      </c>
      <c r="N20" s="8"/>
      <c r="O20" s="8"/>
    </row>
    <row r="21" spans="1:15" s="28" customFormat="1" ht="27" customHeight="1">
      <c r="A21" s="8"/>
      <c r="B21" s="12">
        <v>13</v>
      </c>
      <c r="C21" s="48"/>
      <c r="D21" s="40"/>
      <c r="E21" s="14" t="s">
        <v>47</v>
      </c>
      <c r="F21" s="18" t="s">
        <v>90</v>
      </c>
      <c r="G21" s="19">
        <v>50</v>
      </c>
      <c r="H21" s="14" t="s">
        <v>34</v>
      </c>
      <c r="I21" s="22"/>
      <c r="J21" s="21">
        <f t="shared" si="0"/>
        <v>0</v>
      </c>
      <c r="K21" s="14">
        <v>8</v>
      </c>
      <c r="L21" s="23">
        <f t="shared" si="1"/>
        <v>0</v>
      </c>
      <c r="M21" s="20">
        <f t="shared" si="2"/>
        <v>0</v>
      </c>
      <c r="N21" s="8"/>
      <c r="O21" s="8"/>
    </row>
    <row r="22" spans="1:15" s="28" customFormat="1" ht="27" customHeight="1">
      <c r="A22" s="8"/>
      <c r="B22" s="12">
        <v>14</v>
      </c>
      <c r="C22" s="48"/>
      <c r="D22" s="40"/>
      <c r="E22" s="14" t="s">
        <v>47</v>
      </c>
      <c r="F22" s="18" t="s">
        <v>49</v>
      </c>
      <c r="G22" s="19">
        <v>800</v>
      </c>
      <c r="H22" s="14" t="s">
        <v>34</v>
      </c>
      <c r="I22" s="22"/>
      <c r="J22" s="21">
        <f t="shared" si="0"/>
        <v>0</v>
      </c>
      <c r="K22" s="14">
        <v>8</v>
      </c>
      <c r="L22" s="23">
        <f t="shared" si="1"/>
        <v>0</v>
      </c>
      <c r="M22" s="20">
        <f t="shared" si="2"/>
        <v>0</v>
      </c>
      <c r="N22" s="8"/>
      <c r="O22" s="8"/>
    </row>
    <row r="23" spans="1:15" s="28" customFormat="1" ht="27" customHeight="1">
      <c r="A23" s="8"/>
      <c r="B23" s="12">
        <v>15</v>
      </c>
      <c r="C23" s="42"/>
      <c r="D23" s="40"/>
      <c r="E23" s="14" t="s">
        <v>47</v>
      </c>
      <c r="F23" s="18" t="s">
        <v>42</v>
      </c>
      <c r="G23" s="19">
        <v>300</v>
      </c>
      <c r="H23" s="14" t="s">
        <v>34</v>
      </c>
      <c r="I23" s="22"/>
      <c r="J23" s="21">
        <f t="shared" si="0"/>
        <v>0</v>
      </c>
      <c r="K23" s="14">
        <v>8</v>
      </c>
      <c r="L23" s="23">
        <f t="shared" si="1"/>
        <v>0</v>
      </c>
      <c r="M23" s="20">
        <f t="shared" si="2"/>
        <v>0</v>
      </c>
      <c r="N23" s="8"/>
      <c r="O23" s="8"/>
    </row>
    <row r="24" spans="1:15" s="28" customFormat="1" ht="27" customHeight="1">
      <c r="A24" s="8"/>
      <c r="B24" s="12">
        <v>16</v>
      </c>
      <c r="C24" s="15" t="s">
        <v>91</v>
      </c>
      <c r="D24" s="40"/>
      <c r="E24" s="14" t="s">
        <v>47</v>
      </c>
      <c r="F24" s="18" t="s">
        <v>92</v>
      </c>
      <c r="G24" s="19">
        <v>30</v>
      </c>
      <c r="H24" s="14" t="s">
        <v>39</v>
      </c>
      <c r="I24" s="22"/>
      <c r="J24" s="21">
        <f t="shared" si="0"/>
        <v>0</v>
      </c>
      <c r="K24" s="14">
        <v>8</v>
      </c>
      <c r="L24" s="23">
        <f t="shared" si="1"/>
        <v>0</v>
      </c>
      <c r="M24" s="20">
        <f t="shared" si="2"/>
        <v>0</v>
      </c>
      <c r="N24" s="8"/>
      <c r="O24" s="8"/>
    </row>
    <row r="25" spans="1:15" s="28" customFormat="1" ht="27" customHeight="1">
      <c r="A25" s="8"/>
      <c r="B25" s="12">
        <v>17</v>
      </c>
      <c r="C25" s="15" t="s">
        <v>93</v>
      </c>
      <c r="D25" s="40"/>
      <c r="E25" s="14" t="s">
        <v>29</v>
      </c>
      <c r="F25" s="18" t="s">
        <v>94</v>
      </c>
      <c r="G25" s="19">
        <v>300</v>
      </c>
      <c r="H25" s="14" t="s">
        <v>34</v>
      </c>
      <c r="I25" s="22"/>
      <c r="J25" s="21">
        <f t="shared" si="0"/>
        <v>0</v>
      </c>
      <c r="K25" s="14">
        <v>8</v>
      </c>
      <c r="L25" s="23">
        <f t="shared" si="1"/>
        <v>0</v>
      </c>
      <c r="M25" s="20">
        <f t="shared" si="2"/>
        <v>0</v>
      </c>
      <c r="N25" s="8"/>
      <c r="O25" s="8"/>
    </row>
    <row r="26" spans="1:15" s="28" customFormat="1" ht="27" customHeight="1">
      <c r="A26" s="8"/>
      <c r="B26" s="12">
        <v>18</v>
      </c>
      <c r="C26" s="15" t="s">
        <v>95</v>
      </c>
      <c r="D26" s="40"/>
      <c r="E26" s="14" t="s">
        <v>29</v>
      </c>
      <c r="F26" s="18" t="s">
        <v>146</v>
      </c>
      <c r="G26" s="19">
        <v>20</v>
      </c>
      <c r="H26" s="14" t="s">
        <v>34</v>
      </c>
      <c r="I26" s="22"/>
      <c r="J26" s="21">
        <f t="shared" si="0"/>
        <v>0</v>
      </c>
      <c r="K26" s="14">
        <v>8</v>
      </c>
      <c r="L26" s="23">
        <f t="shared" si="1"/>
        <v>0</v>
      </c>
      <c r="M26" s="20">
        <f t="shared" si="2"/>
        <v>0</v>
      </c>
      <c r="N26" s="8"/>
      <c r="O26" s="8"/>
    </row>
    <row r="27" spans="1:15" s="28" customFormat="1" ht="27" customHeight="1">
      <c r="A27" s="8"/>
      <c r="B27" s="12">
        <v>19</v>
      </c>
      <c r="C27" s="15" t="s">
        <v>96</v>
      </c>
      <c r="D27" s="40"/>
      <c r="E27" s="14" t="s">
        <v>24</v>
      </c>
      <c r="F27" s="18" t="s">
        <v>97</v>
      </c>
      <c r="G27" s="19">
        <v>100</v>
      </c>
      <c r="H27" s="14" t="s">
        <v>45</v>
      </c>
      <c r="I27" s="22"/>
      <c r="J27" s="21">
        <f t="shared" si="0"/>
        <v>0</v>
      </c>
      <c r="K27" s="14">
        <v>8</v>
      </c>
      <c r="L27" s="23">
        <f t="shared" si="1"/>
        <v>0</v>
      </c>
      <c r="M27" s="20">
        <f t="shared" si="2"/>
        <v>0</v>
      </c>
      <c r="N27" s="8"/>
      <c r="O27" s="8"/>
    </row>
    <row r="28" spans="1:15" s="28" customFormat="1" ht="27" customHeight="1">
      <c r="A28" s="8"/>
      <c r="B28" s="12">
        <v>20</v>
      </c>
      <c r="C28" s="15" t="s">
        <v>98</v>
      </c>
      <c r="D28" s="40"/>
      <c r="E28" s="14" t="s">
        <v>35</v>
      </c>
      <c r="F28" s="18">
        <v>0.05</v>
      </c>
      <c r="G28" s="19">
        <v>800</v>
      </c>
      <c r="H28" s="14" t="s">
        <v>99</v>
      </c>
      <c r="I28" s="22"/>
      <c r="J28" s="21">
        <f t="shared" si="0"/>
        <v>0</v>
      </c>
      <c r="K28" s="14">
        <v>8</v>
      </c>
      <c r="L28" s="23">
        <f t="shared" si="1"/>
        <v>0</v>
      </c>
      <c r="M28" s="20">
        <f t="shared" si="2"/>
        <v>0</v>
      </c>
      <c r="N28" s="8"/>
      <c r="O28" s="8"/>
    </row>
    <row r="29" spans="1:15" s="28" customFormat="1" ht="27" customHeight="1">
      <c r="A29" s="8"/>
      <c r="B29" s="12">
        <v>21</v>
      </c>
      <c r="C29" s="41" t="s">
        <v>100</v>
      </c>
      <c r="D29" s="40"/>
      <c r="E29" s="14" t="s">
        <v>29</v>
      </c>
      <c r="F29" s="18" t="s">
        <v>63</v>
      </c>
      <c r="G29" s="19">
        <v>300</v>
      </c>
      <c r="H29" s="14" t="s">
        <v>34</v>
      </c>
      <c r="I29" s="22"/>
      <c r="J29" s="21">
        <f t="shared" si="0"/>
        <v>0</v>
      </c>
      <c r="K29" s="14">
        <v>8</v>
      </c>
      <c r="L29" s="23">
        <f t="shared" si="1"/>
        <v>0</v>
      </c>
      <c r="M29" s="20">
        <f t="shared" si="2"/>
        <v>0</v>
      </c>
      <c r="N29" s="8"/>
      <c r="O29" s="8"/>
    </row>
    <row r="30" spans="1:15" s="28" customFormat="1" ht="27" customHeight="1">
      <c r="A30" s="8"/>
      <c r="B30" s="12">
        <v>22</v>
      </c>
      <c r="C30" s="48"/>
      <c r="D30" s="40"/>
      <c r="E30" s="14" t="s">
        <v>29</v>
      </c>
      <c r="F30" s="18" t="s">
        <v>46</v>
      </c>
      <c r="G30" s="19">
        <v>100</v>
      </c>
      <c r="H30" s="14" t="s">
        <v>34</v>
      </c>
      <c r="I30" s="22"/>
      <c r="J30" s="21">
        <f t="shared" si="0"/>
        <v>0</v>
      </c>
      <c r="K30" s="14">
        <v>8</v>
      </c>
      <c r="L30" s="23">
        <f t="shared" si="1"/>
        <v>0</v>
      </c>
      <c r="M30" s="20">
        <f t="shared" si="2"/>
        <v>0</v>
      </c>
      <c r="N30" s="8"/>
      <c r="O30" s="8"/>
    </row>
    <row r="31" spans="1:15" s="28" customFormat="1" ht="27" customHeight="1">
      <c r="A31" s="8"/>
      <c r="B31" s="12">
        <v>23</v>
      </c>
      <c r="C31" s="42"/>
      <c r="D31" s="40"/>
      <c r="E31" s="14" t="s">
        <v>29</v>
      </c>
      <c r="F31" s="18" t="s">
        <v>32</v>
      </c>
      <c r="G31" s="19">
        <v>20</v>
      </c>
      <c r="H31" s="14" t="s">
        <v>34</v>
      </c>
      <c r="I31" s="22"/>
      <c r="J31" s="21">
        <f t="shared" si="0"/>
        <v>0</v>
      </c>
      <c r="K31" s="14">
        <v>8</v>
      </c>
      <c r="L31" s="23">
        <f t="shared" si="1"/>
        <v>0</v>
      </c>
      <c r="M31" s="20">
        <f t="shared" si="2"/>
        <v>0</v>
      </c>
      <c r="N31" s="8"/>
      <c r="O31" s="8"/>
    </row>
    <row r="32" spans="1:15" s="28" customFormat="1" ht="27" customHeight="1">
      <c r="A32" s="8"/>
      <c r="B32" s="12">
        <v>24</v>
      </c>
      <c r="C32" s="15" t="s">
        <v>58</v>
      </c>
      <c r="D32" s="40"/>
      <c r="E32" s="14" t="s">
        <v>65</v>
      </c>
      <c r="F32" s="18" t="s">
        <v>33</v>
      </c>
      <c r="G32" s="19">
        <v>20</v>
      </c>
      <c r="H32" s="14" t="s">
        <v>48</v>
      </c>
      <c r="I32" s="22"/>
      <c r="J32" s="21">
        <f t="shared" si="0"/>
        <v>0</v>
      </c>
      <c r="K32" s="14">
        <v>8</v>
      </c>
      <c r="L32" s="23">
        <f t="shared" si="1"/>
        <v>0</v>
      </c>
      <c r="M32" s="20">
        <f t="shared" si="2"/>
        <v>0</v>
      </c>
      <c r="N32" s="8"/>
      <c r="O32" s="8"/>
    </row>
    <row r="33" spans="1:15" s="28" customFormat="1" ht="27" customHeight="1">
      <c r="A33" s="8"/>
      <c r="B33" s="12">
        <v>25</v>
      </c>
      <c r="C33" s="15" t="s">
        <v>101</v>
      </c>
      <c r="D33" s="40"/>
      <c r="E33" s="14" t="s">
        <v>102</v>
      </c>
      <c r="F33" s="18">
        <v>0.01</v>
      </c>
      <c r="G33" s="19">
        <v>250</v>
      </c>
      <c r="H33" s="14" t="s">
        <v>103</v>
      </c>
      <c r="I33" s="22"/>
      <c r="J33" s="21">
        <f t="shared" si="0"/>
        <v>0</v>
      </c>
      <c r="K33" s="14">
        <v>8</v>
      </c>
      <c r="L33" s="23">
        <f t="shared" si="1"/>
        <v>0</v>
      </c>
      <c r="M33" s="20">
        <f t="shared" si="2"/>
        <v>0</v>
      </c>
      <c r="N33" s="8"/>
      <c r="O33" s="8"/>
    </row>
    <row r="34" spans="1:15" s="28" customFormat="1" ht="27" customHeight="1">
      <c r="A34" s="8"/>
      <c r="B34" s="12">
        <v>26</v>
      </c>
      <c r="C34" s="15" t="s">
        <v>145</v>
      </c>
      <c r="D34" s="40"/>
      <c r="E34" s="14" t="s">
        <v>104</v>
      </c>
      <c r="F34" s="18" t="s">
        <v>105</v>
      </c>
      <c r="G34" s="19">
        <v>180</v>
      </c>
      <c r="H34" s="14" t="s">
        <v>106</v>
      </c>
      <c r="I34" s="22"/>
      <c r="J34" s="21">
        <f t="shared" si="0"/>
        <v>0</v>
      </c>
      <c r="K34" s="14">
        <v>8</v>
      </c>
      <c r="L34" s="23">
        <f t="shared" si="1"/>
        <v>0</v>
      </c>
      <c r="M34" s="20">
        <f t="shared" si="2"/>
        <v>0</v>
      </c>
      <c r="N34" s="8"/>
      <c r="O34" s="8"/>
    </row>
    <row r="35" spans="1:15" s="28" customFormat="1" ht="27" customHeight="1">
      <c r="A35" s="8"/>
      <c r="B35" s="12">
        <v>27</v>
      </c>
      <c r="C35" s="15" t="s">
        <v>107</v>
      </c>
      <c r="D35" s="40"/>
      <c r="E35" s="14" t="s">
        <v>29</v>
      </c>
      <c r="F35" s="18" t="s">
        <v>44</v>
      </c>
      <c r="G35" s="19">
        <v>250</v>
      </c>
      <c r="H35" s="14" t="s">
        <v>34</v>
      </c>
      <c r="I35" s="22"/>
      <c r="J35" s="21">
        <f t="shared" si="0"/>
        <v>0</v>
      </c>
      <c r="K35" s="14">
        <v>8</v>
      </c>
      <c r="L35" s="23">
        <f t="shared" si="1"/>
        <v>0</v>
      </c>
      <c r="M35" s="20">
        <f t="shared" si="2"/>
        <v>0</v>
      </c>
      <c r="N35" s="8"/>
      <c r="O35" s="8"/>
    </row>
    <row r="36" spans="1:15" s="28" customFormat="1" ht="27" customHeight="1">
      <c r="A36" s="8"/>
      <c r="B36" s="12">
        <v>28</v>
      </c>
      <c r="C36" s="41" t="s">
        <v>108</v>
      </c>
      <c r="D36" s="40"/>
      <c r="E36" s="14" t="s">
        <v>37</v>
      </c>
      <c r="F36" s="18" t="s">
        <v>42</v>
      </c>
      <c r="G36" s="19">
        <v>20</v>
      </c>
      <c r="H36" s="14" t="s">
        <v>41</v>
      </c>
      <c r="I36" s="22"/>
      <c r="J36" s="21">
        <f t="shared" si="0"/>
        <v>0</v>
      </c>
      <c r="K36" s="14">
        <v>8</v>
      </c>
      <c r="L36" s="23">
        <f t="shared" si="1"/>
        <v>0</v>
      </c>
      <c r="M36" s="20">
        <f t="shared" si="2"/>
        <v>0</v>
      </c>
      <c r="N36" s="8"/>
      <c r="O36" s="8"/>
    </row>
    <row r="37" spans="1:15" s="28" customFormat="1" ht="27" customHeight="1">
      <c r="A37" s="8"/>
      <c r="B37" s="12">
        <v>29</v>
      </c>
      <c r="C37" s="42"/>
      <c r="D37" s="40"/>
      <c r="E37" s="14" t="s">
        <v>37</v>
      </c>
      <c r="F37" s="18" t="s">
        <v>46</v>
      </c>
      <c r="G37" s="19">
        <v>20</v>
      </c>
      <c r="H37" s="14" t="s">
        <v>41</v>
      </c>
      <c r="I37" s="22"/>
      <c r="J37" s="21">
        <f t="shared" si="0"/>
        <v>0</v>
      </c>
      <c r="K37" s="14">
        <v>8</v>
      </c>
      <c r="L37" s="23">
        <f t="shared" si="1"/>
        <v>0</v>
      </c>
      <c r="M37" s="20">
        <f t="shared" si="2"/>
        <v>0</v>
      </c>
      <c r="N37" s="8"/>
      <c r="O37" s="8"/>
    </row>
    <row r="38" spans="1:15" s="28" customFormat="1" ht="27" customHeight="1">
      <c r="A38" s="8"/>
      <c r="B38" s="12">
        <v>30</v>
      </c>
      <c r="C38" s="15" t="s">
        <v>109</v>
      </c>
      <c r="D38" s="40"/>
      <c r="E38" s="14" t="s">
        <v>29</v>
      </c>
      <c r="F38" s="18" t="s">
        <v>33</v>
      </c>
      <c r="G38" s="19">
        <v>20</v>
      </c>
      <c r="H38" s="14" t="s">
        <v>50</v>
      </c>
      <c r="I38" s="22"/>
      <c r="J38" s="21">
        <f t="shared" si="0"/>
        <v>0</v>
      </c>
      <c r="K38" s="14">
        <v>8</v>
      </c>
      <c r="L38" s="23">
        <f t="shared" si="1"/>
        <v>0</v>
      </c>
      <c r="M38" s="20">
        <f t="shared" si="2"/>
        <v>0</v>
      </c>
      <c r="N38" s="8"/>
      <c r="O38" s="8"/>
    </row>
    <row r="39" spans="1:15" s="28" customFormat="1" ht="40.5" customHeight="1">
      <c r="A39" s="8"/>
      <c r="B39" s="12">
        <v>31</v>
      </c>
      <c r="C39" s="41" t="s">
        <v>112</v>
      </c>
      <c r="D39" s="40"/>
      <c r="E39" s="14" t="s">
        <v>110</v>
      </c>
      <c r="F39" s="18" t="s">
        <v>30</v>
      </c>
      <c r="G39" s="19">
        <v>2500</v>
      </c>
      <c r="H39" s="14" t="s">
        <v>48</v>
      </c>
      <c r="I39" s="22"/>
      <c r="J39" s="21">
        <f t="shared" si="0"/>
        <v>0</v>
      </c>
      <c r="K39" s="14">
        <v>8</v>
      </c>
      <c r="L39" s="23">
        <f t="shared" si="1"/>
        <v>0</v>
      </c>
      <c r="M39" s="20">
        <f t="shared" si="2"/>
        <v>0</v>
      </c>
      <c r="N39" s="8"/>
      <c r="O39" s="8"/>
    </row>
    <row r="40" spans="1:15" s="28" customFormat="1" ht="36" customHeight="1">
      <c r="A40" s="8"/>
      <c r="B40" s="12">
        <v>32</v>
      </c>
      <c r="C40" s="48"/>
      <c r="D40" s="40"/>
      <c r="E40" s="14" t="s">
        <v>111</v>
      </c>
      <c r="F40" s="18" t="s">
        <v>53</v>
      </c>
      <c r="G40" s="19">
        <v>1000</v>
      </c>
      <c r="H40" s="14" t="s">
        <v>43</v>
      </c>
      <c r="I40" s="22"/>
      <c r="J40" s="21">
        <f t="shared" si="0"/>
        <v>0</v>
      </c>
      <c r="K40" s="14">
        <v>8</v>
      </c>
      <c r="L40" s="23">
        <f t="shared" si="1"/>
        <v>0</v>
      </c>
      <c r="M40" s="20">
        <f t="shared" si="2"/>
        <v>0</v>
      </c>
      <c r="N40" s="8"/>
      <c r="O40" s="8"/>
    </row>
    <row r="41" spans="1:15" s="28" customFormat="1" ht="36" customHeight="1">
      <c r="A41" s="8"/>
      <c r="B41" s="12">
        <v>33</v>
      </c>
      <c r="C41" s="48"/>
      <c r="D41" s="40"/>
      <c r="E41" s="14" t="s">
        <v>24</v>
      </c>
      <c r="F41" s="18" t="s">
        <v>64</v>
      </c>
      <c r="G41" s="19">
        <v>20</v>
      </c>
      <c r="H41" s="14" t="s">
        <v>140</v>
      </c>
      <c r="I41" s="22"/>
      <c r="J41" s="21">
        <f t="shared" si="0"/>
        <v>0</v>
      </c>
      <c r="K41" s="14">
        <v>8</v>
      </c>
      <c r="L41" s="23">
        <f t="shared" si="1"/>
        <v>0</v>
      </c>
      <c r="M41" s="20">
        <f t="shared" si="2"/>
        <v>0</v>
      </c>
      <c r="N41" s="8"/>
      <c r="O41" s="8"/>
    </row>
    <row r="42" spans="1:15" s="28" customFormat="1" ht="27" customHeight="1">
      <c r="A42" s="8"/>
      <c r="B42" s="12">
        <v>34</v>
      </c>
      <c r="C42" s="42"/>
      <c r="D42" s="40"/>
      <c r="E42" s="14" t="s">
        <v>62</v>
      </c>
      <c r="F42" s="18" t="s">
        <v>56</v>
      </c>
      <c r="G42" s="19">
        <v>50</v>
      </c>
      <c r="H42" s="14" t="s">
        <v>61</v>
      </c>
      <c r="I42" s="22"/>
      <c r="J42" s="21">
        <f t="shared" si="0"/>
        <v>0</v>
      </c>
      <c r="K42" s="14">
        <v>8</v>
      </c>
      <c r="L42" s="23">
        <f t="shared" si="1"/>
        <v>0</v>
      </c>
      <c r="M42" s="20">
        <f t="shared" si="2"/>
        <v>0</v>
      </c>
      <c r="N42" s="8"/>
      <c r="O42" s="8"/>
    </row>
    <row r="43" spans="1:15" s="28" customFormat="1" ht="27" customHeight="1">
      <c r="A43" s="8"/>
      <c r="B43" s="12">
        <v>35</v>
      </c>
      <c r="C43" s="15" t="s">
        <v>113</v>
      </c>
      <c r="D43" s="40"/>
      <c r="E43" s="14" t="s">
        <v>24</v>
      </c>
      <c r="F43" s="18" t="s">
        <v>68</v>
      </c>
      <c r="G43" s="19">
        <v>600</v>
      </c>
      <c r="H43" s="14" t="s">
        <v>51</v>
      </c>
      <c r="I43" s="22"/>
      <c r="J43" s="21">
        <f t="shared" si="0"/>
        <v>0</v>
      </c>
      <c r="K43" s="14">
        <v>8</v>
      </c>
      <c r="L43" s="23">
        <f t="shared" si="1"/>
        <v>0</v>
      </c>
      <c r="M43" s="20">
        <f t="shared" si="2"/>
        <v>0</v>
      </c>
      <c r="N43" s="8"/>
      <c r="O43" s="8"/>
    </row>
    <row r="44" spans="1:15" s="28" customFormat="1" ht="45.75" customHeight="1">
      <c r="A44" s="8"/>
      <c r="B44" s="12">
        <v>36</v>
      </c>
      <c r="C44" s="15" t="s">
        <v>114</v>
      </c>
      <c r="D44" s="40"/>
      <c r="E44" s="14" t="s">
        <v>115</v>
      </c>
      <c r="F44" s="18" t="s">
        <v>36</v>
      </c>
      <c r="G44" s="19">
        <v>30</v>
      </c>
      <c r="H44" s="14" t="s">
        <v>116</v>
      </c>
      <c r="I44" s="22"/>
      <c r="J44" s="21">
        <f t="shared" si="0"/>
        <v>0</v>
      </c>
      <c r="K44" s="14">
        <v>8</v>
      </c>
      <c r="L44" s="23">
        <f t="shared" si="1"/>
        <v>0</v>
      </c>
      <c r="M44" s="20">
        <f t="shared" si="2"/>
        <v>0</v>
      </c>
      <c r="N44" s="8"/>
      <c r="O44" s="8"/>
    </row>
    <row r="45" spans="1:15" s="28" customFormat="1" ht="27" customHeight="1">
      <c r="A45" s="8"/>
      <c r="B45" s="12">
        <v>37</v>
      </c>
      <c r="C45" s="15" t="s">
        <v>117</v>
      </c>
      <c r="D45" s="40"/>
      <c r="E45" s="14" t="s">
        <v>118</v>
      </c>
      <c r="F45" s="18" t="s">
        <v>69</v>
      </c>
      <c r="G45" s="19">
        <v>250</v>
      </c>
      <c r="H45" s="14" t="s">
        <v>41</v>
      </c>
      <c r="I45" s="22"/>
      <c r="J45" s="21">
        <f t="shared" si="0"/>
        <v>0</v>
      </c>
      <c r="K45" s="14">
        <v>8</v>
      </c>
      <c r="L45" s="23">
        <f t="shared" si="1"/>
        <v>0</v>
      </c>
      <c r="M45" s="20">
        <f t="shared" si="2"/>
        <v>0</v>
      </c>
      <c r="N45" s="8"/>
      <c r="O45" s="8"/>
    </row>
    <row r="46" spans="1:15" s="28" customFormat="1" ht="27" customHeight="1">
      <c r="A46" s="8"/>
      <c r="B46" s="12">
        <v>38</v>
      </c>
      <c r="C46" s="41" t="s">
        <v>119</v>
      </c>
      <c r="D46" s="40"/>
      <c r="E46" s="14" t="s">
        <v>35</v>
      </c>
      <c r="F46" s="18" t="s">
        <v>36</v>
      </c>
      <c r="G46" s="19">
        <v>50</v>
      </c>
      <c r="H46" s="14" t="s">
        <v>103</v>
      </c>
      <c r="I46" s="22"/>
      <c r="J46" s="21">
        <f t="shared" si="0"/>
        <v>0</v>
      </c>
      <c r="K46" s="14">
        <v>8</v>
      </c>
      <c r="L46" s="23">
        <f t="shared" si="1"/>
        <v>0</v>
      </c>
      <c r="M46" s="20">
        <f t="shared" si="2"/>
        <v>0</v>
      </c>
      <c r="N46" s="8"/>
      <c r="O46" s="8"/>
    </row>
    <row r="47" spans="1:15" s="28" customFormat="1" ht="27" customHeight="1">
      <c r="A47" s="8"/>
      <c r="B47" s="12">
        <v>39</v>
      </c>
      <c r="C47" s="48"/>
      <c r="D47" s="40"/>
      <c r="E47" s="14" t="s">
        <v>74</v>
      </c>
      <c r="F47" s="18" t="s">
        <v>36</v>
      </c>
      <c r="G47" s="19">
        <v>50</v>
      </c>
      <c r="H47" s="14" t="s">
        <v>103</v>
      </c>
      <c r="I47" s="22"/>
      <c r="J47" s="21">
        <f t="shared" si="0"/>
        <v>0</v>
      </c>
      <c r="K47" s="14">
        <v>8</v>
      </c>
      <c r="L47" s="23">
        <f t="shared" si="1"/>
        <v>0</v>
      </c>
      <c r="M47" s="20">
        <f t="shared" si="2"/>
        <v>0</v>
      </c>
      <c r="N47" s="8"/>
      <c r="O47" s="8"/>
    </row>
    <row r="48" spans="1:15" s="28" customFormat="1" ht="34.5" customHeight="1">
      <c r="A48" s="8"/>
      <c r="B48" s="12">
        <v>40</v>
      </c>
      <c r="C48" s="42"/>
      <c r="D48" s="40"/>
      <c r="E48" s="14" t="s">
        <v>120</v>
      </c>
      <c r="F48" s="18" t="s">
        <v>36</v>
      </c>
      <c r="G48" s="19">
        <v>50</v>
      </c>
      <c r="H48" s="14" t="s">
        <v>121</v>
      </c>
      <c r="I48" s="22"/>
      <c r="J48" s="21">
        <f t="shared" si="0"/>
        <v>0</v>
      </c>
      <c r="K48" s="14">
        <v>8</v>
      </c>
      <c r="L48" s="23">
        <f t="shared" si="1"/>
        <v>0</v>
      </c>
      <c r="M48" s="20">
        <f t="shared" si="2"/>
        <v>0</v>
      </c>
      <c r="N48" s="8"/>
      <c r="O48" s="8"/>
    </row>
    <row r="49" spans="1:15" s="28" customFormat="1" ht="27" customHeight="1">
      <c r="A49" s="8"/>
      <c r="B49" s="12">
        <v>41</v>
      </c>
      <c r="C49" s="15" t="s">
        <v>122</v>
      </c>
      <c r="D49" s="40"/>
      <c r="E49" s="14" t="s">
        <v>29</v>
      </c>
      <c r="F49" s="18" t="s">
        <v>55</v>
      </c>
      <c r="G49" s="19">
        <v>80</v>
      </c>
      <c r="H49" s="14" t="s">
        <v>31</v>
      </c>
      <c r="I49" s="22"/>
      <c r="J49" s="21">
        <f t="shared" si="0"/>
        <v>0</v>
      </c>
      <c r="K49" s="14">
        <v>8</v>
      </c>
      <c r="L49" s="23">
        <f t="shared" si="1"/>
        <v>0</v>
      </c>
      <c r="M49" s="20">
        <f t="shared" si="2"/>
        <v>0</v>
      </c>
      <c r="N49" s="8"/>
      <c r="O49" s="8"/>
    </row>
    <row r="50" spans="1:15" s="28" customFormat="1" ht="27" customHeight="1">
      <c r="A50" s="8"/>
      <c r="B50" s="12">
        <v>42</v>
      </c>
      <c r="C50" s="15" t="s">
        <v>123</v>
      </c>
      <c r="D50" s="40"/>
      <c r="E50" s="14" t="s">
        <v>124</v>
      </c>
      <c r="F50" s="18" t="s">
        <v>70</v>
      </c>
      <c r="G50" s="19">
        <v>900</v>
      </c>
      <c r="H50" s="14" t="s">
        <v>125</v>
      </c>
      <c r="I50" s="22"/>
      <c r="J50" s="21">
        <f t="shared" si="0"/>
        <v>0</v>
      </c>
      <c r="K50" s="14">
        <v>8</v>
      </c>
      <c r="L50" s="23">
        <f t="shared" si="1"/>
        <v>0</v>
      </c>
      <c r="M50" s="20">
        <f t="shared" si="2"/>
        <v>0</v>
      </c>
      <c r="N50" s="8"/>
      <c r="O50" s="8"/>
    </row>
    <row r="51" spans="1:15" s="28" customFormat="1" ht="27" customHeight="1">
      <c r="A51" s="8"/>
      <c r="B51" s="12">
        <v>43</v>
      </c>
      <c r="C51" s="41" t="s">
        <v>66</v>
      </c>
      <c r="D51" s="40"/>
      <c r="E51" s="14" t="s">
        <v>29</v>
      </c>
      <c r="F51" s="18" t="s">
        <v>138</v>
      </c>
      <c r="G51" s="19">
        <v>120</v>
      </c>
      <c r="H51" s="14" t="s">
        <v>34</v>
      </c>
      <c r="I51" s="22"/>
      <c r="J51" s="21">
        <f t="shared" si="0"/>
        <v>0</v>
      </c>
      <c r="K51" s="14">
        <v>8</v>
      </c>
      <c r="L51" s="23">
        <f t="shared" si="1"/>
        <v>0</v>
      </c>
      <c r="M51" s="20">
        <f t="shared" si="2"/>
        <v>0</v>
      </c>
      <c r="N51" s="8"/>
      <c r="O51" s="8"/>
    </row>
    <row r="52" spans="1:15" s="28" customFormat="1" ht="27" customHeight="1">
      <c r="A52" s="8"/>
      <c r="B52" s="12">
        <v>44</v>
      </c>
      <c r="C52" s="42"/>
      <c r="D52" s="40"/>
      <c r="E52" s="14" t="s">
        <v>29</v>
      </c>
      <c r="F52" s="18" t="s">
        <v>126</v>
      </c>
      <c r="G52" s="19">
        <v>50</v>
      </c>
      <c r="H52" s="14" t="s">
        <v>34</v>
      </c>
      <c r="I52" s="22"/>
      <c r="J52" s="21">
        <f t="shared" si="0"/>
        <v>0</v>
      </c>
      <c r="K52" s="14">
        <v>8</v>
      </c>
      <c r="L52" s="23">
        <f t="shared" si="1"/>
        <v>0</v>
      </c>
      <c r="M52" s="20">
        <f t="shared" si="2"/>
        <v>0</v>
      </c>
      <c r="N52" s="8"/>
      <c r="O52" s="8"/>
    </row>
    <row r="53" spans="1:15" s="28" customFormat="1" ht="24.75" customHeight="1">
      <c r="A53" s="17"/>
      <c r="B53" s="10"/>
      <c r="C53" s="10"/>
      <c r="D53" s="10"/>
      <c r="E53" s="11"/>
      <c r="F53" s="11"/>
      <c r="G53" s="11"/>
      <c r="H53" s="11"/>
      <c r="I53" s="13" t="s">
        <v>25</v>
      </c>
      <c r="J53" s="27">
        <f>SUM(J9:J52)</f>
        <v>0</v>
      </c>
      <c r="K53" s="16" t="s">
        <v>26</v>
      </c>
      <c r="L53" s="13" t="s">
        <v>26</v>
      </c>
      <c r="M53" s="27">
        <f>SUM(M9:M52)</f>
        <v>0</v>
      </c>
      <c r="N53" s="9"/>
      <c r="O53" s="24"/>
    </row>
    <row r="54" s="28" customFormat="1" ht="14.25"/>
    <row r="55" spans="3:12" s="28" customFormat="1" ht="14.25">
      <c r="C55" s="49" t="s">
        <v>142</v>
      </c>
      <c r="D55" s="49"/>
      <c r="E55" s="49"/>
      <c r="F55" s="49"/>
      <c r="G55" s="49"/>
      <c r="H55" s="49"/>
      <c r="I55" s="49"/>
      <c r="J55" s="49"/>
      <c r="K55" s="49"/>
      <c r="L55" s="49"/>
    </row>
    <row r="56" s="28" customFormat="1" ht="14.25"/>
    <row r="57" s="28" customFormat="1" ht="14.25"/>
    <row r="60" spans="1:15" s="28" customFormat="1" ht="31.5" customHeight="1">
      <c r="A60" s="2"/>
      <c r="B60" s="2"/>
      <c r="C60" s="7" t="s">
        <v>137</v>
      </c>
      <c r="D60" s="4"/>
      <c r="E60" s="4"/>
      <c r="F60" s="3" t="s">
        <v>0</v>
      </c>
      <c r="G60" s="6"/>
      <c r="H60" s="4"/>
      <c r="I60" s="5"/>
      <c r="J60" s="43" t="s">
        <v>143</v>
      </c>
      <c r="K60" s="44"/>
      <c r="L60" s="44"/>
      <c r="M60" s="44"/>
      <c r="N60" s="2"/>
      <c r="O60" s="2"/>
    </row>
    <row r="61" spans="1:15" s="28" customFormat="1" ht="26.25" customHeight="1">
      <c r="A61" s="1"/>
      <c r="B61" s="45" t="s">
        <v>144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1"/>
      <c r="O61" s="1"/>
    </row>
    <row r="62" spans="1:15" s="28" customFormat="1" ht="33.75">
      <c r="A62" s="1"/>
      <c r="B62" s="37" t="s">
        <v>1</v>
      </c>
      <c r="C62" s="37" t="s">
        <v>2</v>
      </c>
      <c r="D62" s="37" t="s">
        <v>3</v>
      </c>
      <c r="E62" s="38" t="s">
        <v>4</v>
      </c>
      <c r="F62" s="38" t="s">
        <v>5</v>
      </c>
      <c r="G62" s="37" t="s">
        <v>6</v>
      </c>
      <c r="H62" s="37" t="s">
        <v>27</v>
      </c>
      <c r="I62" s="37" t="s">
        <v>7</v>
      </c>
      <c r="J62" s="37" t="s">
        <v>8</v>
      </c>
      <c r="K62" s="37" t="s">
        <v>9</v>
      </c>
      <c r="L62" s="37" t="s">
        <v>10</v>
      </c>
      <c r="M62" s="37" t="s">
        <v>11</v>
      </c>
      <c r="N62" s="1"/>
      <c r="O62" s="1"/>
    </row>
    <row r="63" spans="1:15" s="28" customFormat="1" ht="14.25">
      <c r="A63" s="1"/>
      <c r="B63" s="39" t="s">
        <v>12</v>
      </c>
      <c r="C63" s="39" t="s">
        <v>13</v>
      </c>
      <c r="D63" s="39" t="s">
        <v>14</v>
      </c>
      <c r="E63" s="39" t="s">
        <v>15</v>
      </c>
      <c r="F63" s="39" t="s">
        <v>16</v>
      </c>
      <c r="G63" s="39" t="s">
        <v>17</v>
      </c>
      <c r="H63" s="39" t="s">
        <v>18</v>
      </c>
      <c r="I63" s="39" t="s">
        <v>19</v>
      </c>
      <c r="J63" s="39" t="s">
        <v>20</v>
      </c>
      <c r="K63" s="39" t="s">
        <v>21</v>
      </c>
      <c r="L63" s="39" t="s">
        <v>22</v>
      </c>
      <c r="M63" s="39" t="s">
        <v>23</v>
      </c>
      <c r="N63" s="1"/>
      <c r="O63" s="1"/>
    </row>
    <row r="64" spans="1:15" s="28" customFormat="1" ht="28.5" customHeight="1">
      <c r="A64" s="8"/>
      <c r="B64" s="12">
        <v>1</v>
      </c>
      <c r="C64" s="41" t="s">
        <v>127</v>
      </c>
      <c r="D64" s="40"/>
      <c r="E64" s="14" t="s">
        <v>128</v>
      </c>
      <c r="F64" s="18" t="s">
        <v>32</v>
      </c>
      <c r="G64" s="19">
        <v>150</v>
      </c>
      <c r="H64" s="14" t="s">
        <v>34</v>
      </c>
      <c r="I64" s="22"/>
      <c r="J64" s="21">
        <f>G64*I64</f>
        <v>0</v>
      </c>
      <c r="K64" s="14">
        <v>8</v>
      </c>
      <c r="L64" s="23">
        <f>I64*1.08</f>
        <v>0</v>
      </c>
      <c r="M64" s="20">
        <f>J64*1.08</f>
        <v>0</v>
      </c>
      <c r="N64" s="8"/>
      <c r="O64" s="8"/>
    </row>
    <row r="65" spans="1:15" s="28" customFormat="1" ht="27" customHeight="1">
      <c r="A65" s="8"/>
      <c r="B65" s="12">
        <v>2</v>
      </c>
      <c r="C65" s="42"/>
      <c r="D65" s="40"/>
      <c r="E65" s="14" t="s">
        <v>129</v>
      </c>
      <c r="F65" s="18" t="s">
        <v>32</v>
      </c>
      <c r="G65" s="19">
        <v>450</v>
      </c>
      <c r="H65" s="14" t="s">
        <v>34</v>
      </c>
      <c r="I65" s="22"/>
      <c r="J65" s="21">
        <f aca="true" t="shared" si="3" ref="J65:J71">G65*I65</f>
        <v>0</v>
      </c>
      <c r="K65" s="14">
        <v>8</v>
      </c>
      <c r="L65" s="23">
        <f aca="true" t="shared" si="4" ref="L65:L71">I65*1.08</f>
        <v>0</v>
      </c>
      <c r="M65" s="20">
        <f aca="true" t="shared" si="5" ref="M65:M71">J65*1.08</f>
        <v>0</v>
      </c>
      <c r="N65" s="8"/>
      <c r="O65" s="8"/>
    </row>
    <row r="66" spans="1:15" s="28" customFormat="1" ht="27" customHeight="1">
      <c r="A66" s="8"/>
      <c r="B66" s="12">
        <v>3</v>
      </c>
      <c r="C66" s="15" t="s">
        <v>130</v>
      </c>
      <c r="D66" s="40"/>
      <c r="E66" s="14" t="s">
        <v>24</v>
      </c>
      <c r="F66" s="18" t="s">
        <v>131</v>
      </c>
      <c r="G66" s="19">
        <v>2400</v>
      </c>
      <c r="H66" s="14" t="s">
        <v>51</v>
      </c>
      <c r="I66" s="22"/>
      <c r="J66" s="21">
        <f t="shared" si="3"/>
        <v>0</v>
      </c>
      <c r="K66" s="14">
        <v>8</v>
      </c>
      <c r="L66" s="23">
        <f t="shared" si="4"/>
        <v>0</v>
      </c>
      <c r="M66" s="20">
        <f t="shared" si="5"/>
        <v>0</v>
      </c>
      <c r="N66" s="8"/>
      <c r="O66" s="8"/>
    </row>
    <row r="67" spans="1:15" s="28" customFormat="1" ht="26.25" customHeight="1">
      <c r="A67" s="8"/>
      <c r="B67" s="12">
        <v>4</v>
      </c>
      <c r="C67" s="15" t="s">
        <v>139</v>
      </c>
      <c r="D67" s="40"/>
      <c r="E67" s="14" t="s">
        <v>29</v>
      </c>
      <c r="F67" s="18" t="s">
        <v>42</v>
      </c>
      <c r="G67" s="19">
        <v>150</v>
      </c>
      <c r="H67" s="14" t="s">
        <v>31</v>
      </c>
      <c r="I67" s="22"/>
      <c r="J67" s="21">
        <f t="shared" si="3"/>
        <v>0</v>
      </c>
      <c r="K67" s="14">
        <v>8</v>
      </c>
      <c r="L67" s="23">
        <f t="shared" si="4"/>
        <v>0</v>
      </c>
      <c r="M67" s="20">
        <f t="shared" si="5"/>
        <v>0</v>
      </c>
      <c r="N67" s="8"/>
      <c r="O67" s="8"/>
    </row>
    <row r="68" spans="1:15" s="28" customFormat="1" ht="26.25" customHeight="1">
      <c r="A68" s="8"/>
      <c r="B68" s="12">
        <v>5</v>
      </c>
      <c r="C68" s="15" t="s">
        <v>132</v>
      </c>
      <c r="D68" s="40"/>
      <c r="E68" s="14" t="s">
        <v>24</v>
      </c>
      <c r="F68" s="18" t="s">
        <v>71</v>
      </c>
      <c r="G68" s="19">
        <v>350</v>
      </c>
      <c r="H68" s="14" t="s">
        <v>147</v>
      </c>
      <c r="I68" s="22"/>
      <c r="J68" s="21">
        <f t="shared" si="3"/>
        <v>0</v>
      </c>
      <c r="K68" s="14">
        <v>8</v>
      </c>
      <c r="L68" s="23">
        <f t="shared" si="4"/>
        <v>0</v>
      </c>
      <c r="M68" s="20">
        <f t="shared" si="5"/>
        <v>0</v>
      </c>
      <c r="N68" s="8"/>
      <c r="O68" s="8"/>
    </row>
    <row r="69" spans="1:15" s="28" customFormat="1" ht="27" customHeight="1">
      <c r="A69" s="8"/>
      <c r="B69" s="12">
        <v>6</v>
      </c>
      <c r="C69" s="15" t="s">
        <v>73</v>
      </c>
      <c r="D69" s="40"/>
      <c r="E69" s="14" t="s">
        <v>74</v>
      </c>
      <c r="F69" s="18" t="s">
        <v>75</v>
      </c>
      <c r="G69" s="19">
        <v>100</v>
      </c>
      <c r="H69" s="14" t="s">
        <v>76</v>
      </c>
      <c r="I69" s="22"/>
      <c r="J69" s="21">
        <f t="shared" si="3"/>
        <v>0</v>
      </c>
      <c r="K69" s="14">
        <v>8</v>
      </c>
      <c r="L69" s="23">
        <f t="shared" si="4"/>
        <v>0</v>
      </c>
      <c r="M69" s="20">
        <f t="shared" si="5"/>
        <v>0</v>
      </c>
      <c r="N69" s="8"/>
      <c r="O69" s="8"/>
    </row>
    <row r="70" spans="1:15" s="28" customFormat="1" ht="27" customHeight="1">
      <c r="A70" s="8"/>
      <c r="B70" s="12">
        <v>7</v>
      </c>
      <c r="C70" s="41" t="s">
        <v>133</v>
      </c>
      <c r="D70" s="40"/>
      <c r="E70" s="14" t="s">
        <v>24</v>
      </c>
      <c r="F70" s="31" t="s">
        <v>134</v>
      </c>
      <c r="G70" s="19">
        <v>50</v>
      </c>
      <c r="H70" s="30" t="s">
        <v>135</v>
      </c>
      <c r="I70" s="22"/>
      <c r="J70" s="21">
        <f t="shared" si="3"/>
        <v>0</v>
      </c>
      <c r="K70" s="14">
        <v>8</v>
      </c>
      <c r="L70" s="23">
        <f t="shared" si="4"/>
        <v>0</v>
      </c>
      <c r="M70" s="20">
        <f t="shared" si="5"/>
        <v>0</v>
      </c>
      <c r="N70" s="8"/>
      <c r="O70" s="8"/>
    </row>
    <row r="71" spans="1:15" s="28" customFormat="1" ht="27" customHeight="1">
      <c r="A71" s="8"/>
      <c r="B71" s="12">
        <v>8</v>
      </c>
      <c r="C71" s="42"/>
      <c r="D71" s="40"/>
      <c r="E71" s="14" t="s">
        <v>24</v>
      </c>
      <c r="F71" s="31" t="s">
        <v>134</v>
      </c>
      <c r="G71" s="19">
        <v>450</v>
      </c>
      <c r="H71" s="30" t="s">
        <v>136</v>
      </c>
      <c r="I71" s="22"/>
      <c r="J71" s="21">
        <f t="shared" si="3"/>
        <v>0</v>
      </c>
      <c r="K71" s="14">
        <v>8</v>
      </c>
      <c r="L71" s="23">
        <f t="shared" si="4"/>
        <v>0</v>
      </c>
      <c r="M71" s="20">
        <f t="shared" si="5"/>
        <v>0</v>
      </c>
      <c r="N71" s="8"/>
      <c r="O71" s="8"/>
    </row>
    <row r="72" spans="1:15" s="28" customFormat="1" ht="24" customHeight="1">
      <c r="A72" s="17"/>
      <c r="B72" s="10"/>
      <c r="C72" s="10"/>
      <c r="D72" s="10"/>
      <c r="E72" s="11"/>
      <c r="F72" s="11"/>
      <c r="G72" s="11"/>
      <c r="H72" s="11"/>
      <c r="I72" s="13" t="s">
        <v>25</v>
      </c>
      <c r="J72" s="27">
        <f>SUM(J64:J71)</f>
        <v>0</v>
      </c>
      <c r="K72" s="16" t="s">
        <v>26</v>
      </c>
      <c r="L72" s="13" t="s">
        <v>26</v>
      </c>
      <c r="M72" s="27">
        <f>SUM(M64:M71)</f>
        <v>0</v>
      </c>
      <c r="N72" s="9"/>
      <c r="O72" s="24"/>
    </row>
    <row r="73" spans="1:15" s="28" customFormat="1" ht="24" customHeight="1">
      <c r="A73" s="17"/>
      <c r="B73" s="10"/>
      <c r="C73" s="10"/>
      <c r="D73" s="10"/>
      <c r="E73" s="11"/>
      <c r="F73" s="11"/>
      <c r="G73" s="11"/>
      <c r="H73" s="11"/>
      <c r="I73" s="10"/>
      <c r="J73" s="36"/>
      <c r="K73" s="9"/>
      <c r="L73" s="10"/>
      <c r="M73" s="36"/>
      <c r="N73" s="9"/>
      <c r="O73" s="24"/>
    </row>
  </sheetData>
  <sheetProtection/>
  <mergeCells count="16">
    <mergeCell ref="C55:L55"/>
    <mergeCell ref="C46:C48"/>
    <mergeCell ref="B6:M6"/>
    <mergeCell ref="C9:C10"/>
    <mergeCell ref="C11:C13"/>
    <mergeCell ref="J5:M5"/>
    <mergeCell ref="C70:C71"/>
    <mergeCell ref="C51:C52"/>
    <mergeCell ref="J60:M60"/>
    <mergeCell ref="B61:M61"/>
    <mergeCell ref="C64:C65"/>
    <mergeCell ref="C14:C15"/>
    <mergeCell ref="C19:C23"/>
    <mergeCell ref="C29:C31"/>
    <mergeCell ref="C36:C37"/>
    <mergeCell ref="C39:C42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  <headerFooter>
    <oddHeader>&amp;L&amp;"Czcionka tekstu podstawowego,Pogrubiony"&amp;12Znak sprawy: ZP/220/04/20&amp;C&amp;"Czcionka tekstu podstawowego,Pogrubiony"FORMULARZ CEN JEDNOSTKOWYCH&amp;R&amp;"Czcionka tekstu podstawowego,Pogrubiony"Załącznik nr 1</oddHeader>
    <oddFooter>&amp;C............................................
podpis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C79"/>
  <sheetViews>
    <sheetView zoomScalePageLayoutView="0" workbookViewId="0" topLeftCell="A1">
      <selection activeCell="E31" sqref="E31"/>
    </sheetView>
  </sheetViews>
  <sheetFormatPr defaultColWidth="8.796875" defaultRowHeight="14.25"/>
  <cols>
    <col min="1" max="1" width="4.19921875" style="0" customWidth="1"/>
    <col min="2" max="2" width="9.3984375" style="0" customWidth="1"/>
    <col min="3" max="3" width="18.69921875" style="0" customWidth="1"/>
    <col min="4" max="4" width="15.09765625" style="0" customWidth="1"/>
    <col min="5" max="5" width="9.3984375" style="0" bestFit="1" customWidth="1"/>
  </cols>
  <sheetData>
    <row r="1" s="26" customFormat="1" ht="14.25"/>
    <row r="3" spans="2:3" ht="14.25">
      <c r="B3">
        <v>1</v>
      </c>
      <c r="C3" s="32" t="e">
        <f>Arkusz1!#REF!</f>
        <v>#REF!</v>
      </c>
    </row>
    <row r="4" spans="2:3" ht="14.25">
      <c r="B4">
        <v>2</v>
      </c>
      <c r="C4" s="27" t="e">
        <f>Arkusz1!#REF!</f>
        <v>#REF!</v>
      </c>
    </row>
    <row r="5" spans="2:3" ht="14.25">
      <c r="B5" s="28">
        <v>3</v>
      </c>
      <c r="C5" s="27" t="e">
        <f>Arkusz1!#REF!</f>
        <v>#REF!</v>
      </c>
    </row>
    <row r="6" spans="2:3" ht="14.25">
      <c r="B6" s="28">
        <v>4</v>
      </c>
      <c r="C6" s="27" t="e">
        <f>Arkusz1!#REF!</f>
        <v>#REF!</v>
      </c>
    </row>
    <row r="7" spans="2:3" ht="14.25">
      <c r="B7" s="28">
        <v>5</v>
      </c>
      <c r="C7" s="27" t="e">
        <f>Arkusz1!#REF!</f>
        <v>#REF!</v>
      </c>
    </row>
    <row r="8" spans="2:3" ht="14.25">
      <c r="B8" s="28">
        <v>6</v>
      </c>
      <c r="C8" s="27" t="e">
        <f>Arkusz1!#REF!</f>
        <v>#REF!</v>
      </c>
    </row>
    <row r="9" spans="2:3" ht="14.25">
      <c r="B9" s="28">
        <v>7</v>
      </c>
      <c r="C9" s="27" t="e">
        <f>Arkusz1!#REF!</f>
        <v>#REF!</v>
      </c>
    </row>
    <row r="10" spans="2:3" ht="14.25">
      <c r="B10" s="28">
        <v>8</v>
      </c>
      <c r="C10" s="27" t="e">
        <f>Arkusz1!#REF!</f>
        <v>#REF!</v>
      </c>
    </row>
    <row r="11" spans="2:3" ht="14.25">
      <c r="B11" s="28">
        <v>9</v>
      </c>
      <c r="C11" s="27" t="e">
        <f>Arkusz1!#REF!</f>
        <v>#REF!</v>
      </c>
    </row>
    <row r="12" spans="2:3" ht="14.25">
      <c r="B12" s="28">
        <v>10</v>
      </c>
      <c r="C12" s="27" t="e">
        <f>Arkusz1!#REF!</f>
        <v>#REF!</v>
      </c>
    </row>
    <row r="13" spans="2:3" ht="14.25">
      <c r="B13" s="28">
        <v>11</v>
      </c>
      <c r="C13" s="27" t="e">
        <f>Arkusz1!#REF!</f>
        <v>#REF!</v>
      </c>
    </row>
    <row r="14" spans="2:3" ht="14.25">
      <c r="B14" s="28">
        <v>12</v>
      </c>
      <c r="C14" s="27">
        <f>Arkusz1!$J$53</f>
        <v>0</v>
      </c>
    </row>
    <row r="15" spans="2:3" ht="14.25">
      <c r="B15" s="28">
        <v>13</v>
      </c>
      <c r="C15" s="27" t="e">
        <f>Arkusz1!#REF!</f>
        <v>#REF!</v>
      </c>
    </row>
    <row r="16" spans="2:3" ht="14.25">
      <c r="B16" s="28">
        <v>14</v>
      </c>
      <c r="C16" s="27" t="e">
        <f>Arkusz1!#REF!</f>
        <v>#REF!</v>
      </c>
    </row>
    <row r="17" spans="2:3" ht="14.25">
      <c r="B17" s="28">
        <v>15</v>
      </c>
      <c r="C17" s="27" t="e">
        <f>Arkusz1!#REF!</f>
        <v>#REF!</v>
      </c>
    </row>
    <row r="18" spans="2:3" ht="14.25">
      <c r="B18" s="28">
        <v>16</v>
      </c>
      <c r="C18" s="27" t="e">
        <f>Arkusz1!#REF!</f>
        <v>#REF!</v>
      </c>
    </row>
    <row r="19" spans="2:3" ht="14.25">
      <c r="B19" s="28">
        <v>17</v>
      </c>
      <c r="C19" s="27" t="e">
        <f>Arkusz1!#REF!</f>
        <v>#REF!</v>
      </c>
    </row>
    <row r="20" spans="2:3" ht="14.25">
      <c r="B20" s="28">
        <v>18</v>
      </c>
      <c r="C20" s="27" t="e">
        <f>Arkusz1!#REF!</f>
        <v>#REF!</v>
      </c>
    </row>
    <row r="21" spans="2:3" ht="14.25">
      <c r="B21" s="28">
        <v>19</v>
      </c>
      <c r="C21" s="27" t="e">
        <f>Arkusz1!#REF!</f>
        <v>#REF!</v>
      </c>
    </row>
    <row r="22" spans="2:3" ht="14.25">
      <c r="B22" s="28">
        <v>20</v>
      </c>
      <c r="C22" s="27" t="e">
        <f>Arkusz1!#REF!</f>
        <v>#REF!</v>
      </c>
    </row>
    <row r="23" spans="2:3" ht="14.25">
      <c r="B23" s="28">
        <v>21</v>
      </c>
      <c r="C23" s="27" t="e">
        <f>Arkusz1!#REF!</f>
        <v>#REF!</v>
      </c>
    </row>
    <row r="24" spans="2:3" ht="14.25">
      <c r="B24" s="28">
        <v>22</v>
      </c>
      <c r="C24" s="25" t="e">
        <f>Arkusz1!#REF!</f>
        <v>#REF!</v>
      </c>
    </row>
    <row r="25" spans="2:3" ht="14.25">
      <c r="B25" s="28">
        <v>23</v>
      </c>
      <c r="C25" s="27" t="e">
        <f>Arkusz1!#REF!</f>
        <v>#REF!</v>
      </c>
    </row>
    <row r="26" spans="2:3" ht="14.25">
      <c r="B26" s="28">
        <v>24</v>
      </c>
      <c r="C26" s="27" t="e">
        <f>Arkusz1!#REF!</f>
        <v>#REF!</v>
      </c>
    </row>
    <row r="27" spans="2:3" ht="14.25">
      <c r="B27" s="28">
        <v>25</v>
      </c>
      <c r="C27" s="27" t="e">
        <f>Arkusz1!#REF!</f>
        <v>#REF!</v>
      </c>
    </row>
    <row r="28" spans="2:3" ht="14.25">
      <c r="B28" s="28">
        <v>26</v>
      </c>
      <c r="C28" s="25" t="e">
        <f>Arkusz1!#REF!</f>
        <v>#REF!</v>
      </c>
    </row>
    <row r="29" spans="2:3" ht="14.25">
      <c r="B29" s="28">
        <v>27</v>
      </c>
      <c r="C29" s="25" t="e">
        <f>Arkusz1!#REF!</f>
        <v>#REF!</v>
      </c>
    </row>
    <row r="30" spans="2:3" s="28" customFormat="1" ht="14.25">
      <c r="B30" s="28">
        <v>28</v>
      </c>
      <c r="C30" s="25" t="e">
        <f>Arkusz1!#REF!</f>
        <v>#REF!</v>
      </c>
    </row>
    <row r="31" spans="2:3" ht="14.25">
      <c r="B31" s="28">
        <v>29</v>
      </c>
      <c r="C31" s="27" t="e">
        <f>Arkusz1!#REF!</f>
        <v>#REF!</v>
      </c>
    </row>
    <row r="32" spans="2:3" ht="14.25">
      <c r="B32" s="28">
        <v>30</v>
      </c>
      <c r="C32" s="27" t="e">
        <f>Arkusz1!#REF!</f>
        <v>#REF!</v>
      </c>
    </row>
    <row r="33" spans="2:3" ht="14.25">
      <c r="B33" s="28">
        <v>31</v>
      </c>
      <c r="C33" s="27" t="e">
        <f>Arkusz1!#REF!</f>
        <v>#REF!</v>
      </c>
    </row>
    <row r="34" spans="2:3" ht="14.25">
      <c r="B34" s="28">
        <v>32</v>
      </c>
      <c r="C34" s="27" t="e">
        <f>Arkusz1!#REF!</f>
        <v>#REF!</v>
      </c>
    </row>
    <row r="35" spans="2:3" ht="14.25">
      <c r="B35" s="28">
        <v>33</v>
      </c>
      <c r="C35" s="27" t="e">
        <f>Arkusz1!#REF!</f>
        <v>#REF!</v>
      </c>
    </row>
    <row r="36" spans="2:3" ht="14.25">
      <c r="B36" s="28">
        <v>34</v>
      </c>
      <c r="C36" s="27" t="e">
        <f>Arkusz1!#REF!</f>
        <v>#REF!</v>
      </c>
    </row>
    <row r="37" spans="2:3" ht="14.25">
      <c r="B37" s="28">
        <v>35</v>
      </c>
      <c r="C37" s="27" t="e">
        <f>Arkusz1!#REF!</f>
        <v>#REF!</v>
      </c>
    </row>
    <row r="38" spans="2:3" ht="14.25">
      <c r="B38" s="28">
        <v>36</v>
      </c>
      <c r="C38" s="27" t="e">
        <f>Arkusz1!#REF!</f>
        <v>#REF!</v>
      </c>
    </row>
    <row r="39" spans="2:3" ht="14.25">
      <c r="B39" s="28">
        <v>37</v>
      </c>
      <c r="C39" s="27" t="e">
        <f>Arkusz1!#REF!</f>
        <v>#REF!</v>
      </c>
    </row>
    <row r="40" spans="2:3" ht="14.25">
      <c r="B40" s="28">
        <v>38</v>
      </c>
      <c r="C40" s="27" t="e">
        <f>Arkusz1!#REF!</f>
        <v>#REF!</v>
      </c>
    </row>
    <row r="41" spans="2:3" ht="14.25">
      <c r="B41" s="28">
        <v>39</v>
      </c>
      <c r="C41" s="27" t="e">
        <f>Arkusz1!#REF!</f>
        <v>#REF!</v>
      </c>
    </row>
    <row r="42" spans="2:3" ht="14.25">
      <c r="B42" s="28">
        <v>40</v>
      </c>
      <c r="C42" s="27" t="e">
        <f>Arkusz1!#REF!</f>
        <v>#REF!</v>
      </c>
    </row>
    <row r="43" spans="2:3" ht="14.25">
      <c r="B43" s="28">
        <v>41</v>
      </c>
      <c r="C43" s="27">
        <f>Arkusz1!$J$72</f>
        <v>0</v>
      </c>
    </row>
    <row r="44" spans="2:3" ht="14.25">
      <c r="B44" s="28">
        <v>42</v>
      </c>
      <c r="C44" s="27" t="e">
        <f>Arkusz1!#REF!</f>
        <v>#REF!</v>
      </c>
    </row>
    <row r="45" spans="2:3" ht="14.25">
      <c r="B45" s="28">
        <v>43</v>
      </c>
      <c r="C45" s="27" t="e">
        <f>Arkusz1!#REF!</f>
        <v>#REF!</v>
      </c>
    </row>
    <row r="46" spans="2:3" ht="14.25">
      <c r="B46" s="28">
        <v>44</v>
      </c>
      <c r="C46" s="27" t="e">
        <f>Arkusz1!#REF!</f>
        <v>#REF!</v>
      </c>
    </row>
    <row r="47" spans="2:3" ht="14.25">
      <c r="B47" s="28">
        <v>45</v>
      </c>
      <c r="C47" s="27" t="e">
        <f>Arkusz1!#REF!</f>
        <v>#REF!</v>
      </c>
    </row>
    <row r="48" spans="2:3" ht="14.25">
      <c r="B48" s="28">
        <v>46</v>
      </c>
      <c r="C48" s="27" t="e">
        <f>Arkusz1!#REF!</f>
        <v>#REF!</v>
      </c>
    </row>
    <row r="49" spans="2:3" ht="14.25">
      <c r="B49" s="28">
        <v>47</v>
      </c>
      <c r="C49" s="27" t="e">
        <f>Arkusz1!#REF!</f>
        <v>#REF!</v>
      </c>
    </row>
    <row r="50" spans="2:3" ht="14.25">
      <c r="B50" s="28">
        <v>48</v>
      </c>
      <c r="C50" s="27" t="e">
        <f>Arkusz1!#REF!</f>
        <v>#REF!</v>
      </c>
    </row>
    <row r="51" spans="2:3" ht="14.25">
      <c r="B51" s="28">
        <v>49</v>
      </c>
      <c r="C51" s="27" t="e">
        <f>Arkusz1!#REF!</f>
        <v>#REF!</v>
      </c>
    </row>
    <row r="52" spans="2:3" ht="14.25">
      <c r="B52" s="28">
        <v>50</v>
      </c>
      <c r="C52" s="27" t="e">
        <f>Arkusz1!#REF!</f>
        <v>#REF!</v>
      </c>
    </row>
    <row r="53" spans="2:3" ht="14.25">
      <c r="B53" s="28">
        <v>51</v>
      </c>
      <c r="C53" s="34" t="e">
        <f>Arkusz1!#REF!</f>
        <v>#REF!</v>
      </c>
    </row>
    <row r="54" spans="2:3" ht="14.25">
      <c r="B54" s="28">
        <v>52</v>
      </c>
      <c r="C54" s="27" t="e">
        <f>Arkusz1!#REF!</f>
        <v>#REF!</v>
      </c>
    </row>
    <row r="55" spans="2:3" ht="14.25">
      <c r="B55" s="28">
        <v>53</v>
      </c>
      <c r="C55" s="27" t="e">
        <f>Arkusz1!#REF!</f>
        <v>#REF!</v>
      </c>
    </row>
    <row r="56" spans="2:3" ht="14.25">
      <c r="B56" s="28">
        <v>54</v>
      </c>
      <c r="C56" s="27" t="e">
        <f>Arkusz1!#REF!</f>
        <v>#REF!</v>
      </c>
    </row>
    <row r="57" spans="2:3" ht="14.25">
      <c r="B57" s="28">
        <v>55</v>
      </c>
      <c r="C57" s="27" t="e">
        <f>Arkusz1!#REF!</f>
        <v>#REF!</v>
      </c>
    </row>
    <row r="58" spans="2:3" ht="14.25">
      <c r="B58" s="28">
        <v>56</v>
      </c>
      <c r="C58" s="27" t="e">
        <f>Arkusz1!#REF!</f>
        <v>#REF!</v>
      </c>
    </row>
    <row r="59" spans="2:3" ht="14.25">
      <c r="B59" s="28">
        <v>57</v>
      </c>
      <c r="C59" s="27" t="e">
        <f>Arkusz1!#REF!</f>
        <v>#REF!</v>
      </c>
    </row>
    <row r="60" spans="2:3" ht="14.25">
      <c r="B60" s="28">
        <v>58</v>
      </c>
      <c r="C60" s="27" t="e">
        <f>Arkusz1!#REF!</f>
        <v>#REF!</v>
      </c>
    </row>
    <row r="61" spans="2:3" ht="14.25">
      <c r="B61" s="28">
        <v>59</v>
      </c>
      <c r="C61" s="27" t="e">
        <f>Arkusz1!#REF!</f>
        <v>#REF!</v>
      </c>
    </row>
    <row r="62" spans="2:3" ht="14.25">
      <c r="B62" s="28">
        <v>60</v>
      </c>
      <c r="C62" s="27" t="e">
        <f>Arkusz1!#REF!</f>
        <v>#REF!</v>
      </c>
    </row>
    <row r="63" spans="2:3" ht="14.25">
      <c r="B63" s="28">
        <v>61</v>
      </c>
      <c r="C63" s="27" t="e">
        <f>Arkusz1!#REF!</f>
        <v>#REF!</v>
      </c>
    </row>
    <row r="64" spans="2:3" ht="14.25">
      <c r="B64" s="28">
        <v>62</v>
      </c>
      <c r="C64" s="33" t="e">
        <f>Arkusz1!#REF!</f>
        <v>#REF!</v>
      </c>
    </row>
    <row r="65" spans="2:3" ht="14.25">
      <c r="B65" s="28">
        <v>63</v>
      </c>
      <c r="C65" s="33" t="e">
        <f>Arkusz1!#REF!</f>
        <v>#REF!</v>
      </c>
    </row>
    <row r="66" spans="2:3" ht="14.25">
      <c r="B66" s="28">
        <v>64</v>
      </c>
      <c r="C66" s="33" t="e">
        <f>Arkusz1!#REF!</f>
        <v>#REF!</v>
      </c>
    </row>
    <row r="67" spans="2:3" ht="14.25">
      <c r="B67" s="28">
        <v>65</v>
      </c>
      <c r="C67" s="33" t="e">
        <f>Arkusz1!#REF!</f>
        <v>#REF!</v>
      </c>
    </row>
    <row r="68" spans="2:3" ht="14.25">
      <c r="B68" s="28">
        <v>66</v>
      </c>
      <c r="C68" s="33" t="e">
        <f>Arkusz1!#REF!</f>
        <v>#REF!</v>
      </c>
    </row>
    <row r="69" spans="2:3" ht="14.25">
      <c r="B69" s="28">
        <v>67</v>
      </c>
      <c r="C69" s="33" t="e">
        <f>Arkusz1!#REF!</f>
        <v>#REF!</v>
      </c>
    </row>
    <row r="70" spans="2:3" ht="14.25">
      <c r="B70" s="28">
        <v>68</v>
      </c>
      <c r="C70" s="33" t="e">
        <f>Arkusz1!#REF!</f>
        <v>#REF!</v>
      </c>
    </row>
    <row r="71" spans="2:3" ht="14.25">
      <c r="B71" s="28">
        <v>69</v>
      </c>
      <c r="C71" s="33" t="e">
        <f>Arkusz1!#REF!</f>
        <v>#REF!</v>
      </c>
    </row>
    <row r="72" spans="2:3" ht="14.25">
      <c r="B72" s="28">
        <v>70</v>
      </c>
      <c r="C72" s="33" t="e">
        <f>Arkusz1!#REF!</f>
        <v>#REF!</v>
      </c>
    </row>
    <row r="73" spans="2:3" ht="14.25">
      <c r="B73" s="28">
        <v>71</v>
      </c>
      <c r="C73" s="33" t="e">
        <f>Arkusz1!#REF!</f>
        <v>#REF!</v>
      </c>
    </row>
    <row r="74" spans="2:3" ht="14.25">
      <c r="B74" s="28">
        <v>72</v>
      </c>
      <c r="C74" s="33" t="e">
        <f>Arkusz1!#REF!</f>
        <v>#REF!</v>
      </c>
    </row>
    <row r="75" spans="2:3" ht="14.25">
      <c r="B75" s="28">
        <v>73</v>
      </c>
      <c r="C75" s="33" t="e">
        <f>Arkusz1!#REF!</f>
        <v>#REF!</v>
      </c>
    </row>
    <row r="76" spans="2:3" ht="14.25">
      <c r="B76" s="28">
        <v>74</v>
      </c>
      <c r="C76" s="33" t="e">
        <f>Arkusz1!#REF!</f>
        <v>#REF!</v>
      </c>
    </row>
    <row r="77" spans="2:3" ht="14.25">
      <c r="B77" s="28">
        <v>75</v>
      </c>
      <c r="C77" s="33" t="e">
        <f>Arkusz1!#REF!</f>
        <v>#REF!</v>
      </c>
    </row>
    <row r="78" spans="2:3" ht="14.25">
      <c r="B78" s="28">
        <v>76</v>
      </c>
      <c r="C78" s="33" t="e">
        <f>Arkusz1!#REF!</f>
        <v>#REF!</v>
      </c>
    </row>
    <row r="79" ht="14.25">
      <c r="C79" s="35" t="e">
        <f>SUM(C3:C78)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cp:keywords/>
  <dc:description/>
  <cp:lastModifiedBy>wsybal</cp:lastModifiedBy>
  <cp:lastPrinted>2020-02-03T09:48:32Z</cp:lastPrinted>
  <dcterms:created xsi:type="dcterms:W3CDTF">2018-04-27T05:42:54Z</dcterms:created>
  <dcterms:modified xsi:type="dcterms:W3CDTF">2020-03-05T11:40:58Z</dcterms:modified>
  <cp:category/>
  <cp:version/>
  <cp:contentType/>
  <cp:contentStatus/>
</cp:coreProperties>
</file>