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2023\DEzynfekcja 2023\"/>
    </mc:Choice>
  </mc:AlternateContent>
  <bookViews>
    <workbookView xWindow="0" yWindow="0" windowWidth="21228" windowHeight="8736"/>
  </bookViews>
  <sheets>
    <sheet name="DEZYNFEKCJA,MYCIE" sheetId="1" r:id="rId1"/>
  </sheets>
  <calcPr calcId="152511"/>
</workbook>
</file>

<file path=xl/calcChain.xml><?xml version="1.0" encoding="utf-8"?>
<calcChain xmlns="http://schemas.openxmlformats.org/spreadsheetml/2006/main">
  <c r="K34" i="1" l="1"/>
  <c r="L34" i="1"/>
  <c r="M200" i="1"/>
  <c r="K200" i="1"/>
  <c r="L192" i="1"/>
  <c r="K192" i="1"/>
  <c r="L177" i="1"/>
  <c r="K177" i="1"/>
  <c r="L140" i="1"/>
  <c r="K140" i="1"/>
  <c r="K116" i="1"/>
  <c r="M116" i="1"/>
  <c r="L100" i="1"/>
  <c r="K100" i="1"/>
  <c r="L70" i="1"/>
  <c r="M70" i="1" l="1"/>
  <c r="M140" i="1"/>
  <c r="M34" i="1"/>
  <c r="L116" i="1"/>
  <c r="M100" i="1"/>
  <c r="M192" i="1"/>
  <c r="M177" i="1"/>
  <c r="L200" i="1"/>
  <c r="K70" i="1"/>
</calcChain>
</file>

<file path=xl/sharedStrings.xml><?xml version="1.0" encoding="utf-8"?>
<sst xmlns="http://schemas.openxmlformats.org/spreadsheetml/2006/main" count="438" uniqueCount="146">
  <si>
    <t>Część 1     DEZYNFEKCJA SKÓRY, BŁON ŚLUZOWYCH, RAN, MYCIE i PIELĘGNACJA SKÓRY</t>
  </si>
  <si>
    <t>L.p</t>
  </si>
  <si>
    <t>kod CPV</t>
  </si>
  <si>
    <t>opis środka dezynfekcyjnego</t>
  </si>
  <si>
    <t>Pełna nazwa handlowa,</t>
  </si>
  <si>
    <t>Producent</t>
  </si>
  <si>
    <t>j.m.</t>
  </si>
  <si>
    <t>Ilość</t>
  </si>
  <si>
    <t>Cena jednostkowa netto (zł)</t>
  </si>
  <si>
    <t>Stawka podatku VAT (%)</t>
  </si>
  <si>
    <t>Cena jednostkowa brutto (zł)</t>
  </si>
  <si>
    <t>Wartość netto (zł)</t>
  </si>
  <si>
    <t>Wartość VAT (zł)</t>
  </si>
  <si>
    <t>Wartość brutto (zł)</t>
  </si>
  <si>
    <t>podstawa  dopuszczenia do obrotu, nr, data ważności dokumentu</t>
  </si>
  <si>
    <t>1.</t>
  </si>
  <si>
    <t>33631600-8</t>
  </si>
  <si>
    <t>Preparat do   higienicznego i chirurgicznego mycia rąk w płynie . Bez zawartości  substancji zapachowych oraz barwników. Opakowanie: 750 ml pasujące do dozowników typu  Nexa</t>
  </si>
  <si>
    <t>op</t>
  </si>
  <si>
    <t>2.</t>
  </si>
  <si>
    <t>Preparat w postaci żelu do dezynfekcji higienicznej i chirurgicznej rąk .Gęstość max 0.83 g/cm2 (obniżona lepkość).  Zawierający w składzie 85g etanolu, aloes, pantenol, glicerynę.   Preparat nie może zwierać pochodnych fenolowych, jodu oraz jego związków. Spektrum działania: EN 1500 lub równoważna - 30sek.  EN 12791 lub równoważna  -3 min, Prątkobójczy EN 14348 lub równoważna  - 15 s. HIV ,HBV,HCV - 30 sekund.  Norowirus  oraz Rotawirus zgodnie z  EN 14476 lub równoważna  w czasie do 15 s.  Opakowanie: 750 ml pasujące do dozowników typu Nexa</t>
  </si>
  <si>
    <t>3.</t>
  </si>
  <si>
    <t>33631600-9</t>
  </si>
  <si>
    <t>Preparat do mycia rąk i ciała w postaci pianki, o pH 5,0 zawierający APG (alkilo-poliglikozyd), nie zawierający dodatku substancji zapachowych oraz barwników, dla osób o szczególnie wrażliwej skórze, z możliwością mycia noworodków od 1-go dnia życia.  Opakowanie: 750 ml pasujące do dozowników typu  Nexa</t>
  </si>
  <si>
    <t>4.</t>
  </si>
  <si>
    <t>Preparat zabarwiony, niealkaliczny (z dodatkiem kwasu cytrynowego) do chirurgicznego i higienicznego mycia rąk, niewysuszający skóry, przebadany dermatologicznie. Opakowanie: 6 l</t>
  </si>
  <si>
    <t>5.</t>
  </si>
  <si>
    <t>Preparat zabarwiony, niealkaliczny (z dodatkiem kwasu cytrynowego) do chirurgicznego i higienicznego mycia rąk, niewysuszający skóry, przebadany dermatologicznie. Opakowanie: 1 l</t>
  </si>
  <si>
    <t>6.</t>
  </si>
  <si>
    <t>Preparat zabarwiony, niealkaliczny (z dodatkiem kwasu cytrynowego) do chirurgicznego i higienicznego mycia rąk, niewysuszający skóry, przebadany dermatologicznie. Opakowanie: 500 ml</t>
  </si>
  <si>
    <t>7.</t>
  </si>
  <si>
    <t>Preparat w postaci żelu do dezynfekcji higienicznej i chirurgicznej rąk .Gęstość max 0.83 g/cm2 (obniżona lepkość).  Zawierający w składzie 85g etanolu, aloes, pantenol, glicerynę.   Preparat nie może zwierać pochodnych fenolowych, jodu oraz jego związków. Spektrum działania: EN 1500 lub równoważna - 30sek.  EN 12791 lub równoważna  -3 min, Prątkobójczy EN 14348 lub równoważna  - 15 s. HIV ,HBV,HCV - 30 sekund.  Norowirus  oraz Rotawirus zgodnie z  EN 14476 lub równoważna  w czasie do 15 s. Opakowanie: 500 ml</t>
  </si>
  <si>
    <t>8.</t>
  </si>
  <si>
    <t>Preparat w postaci żelu do dezynfekcji higienicznej i chirurgicznej rąk .Gęstość max 0.83 g/cm2 (obniżona lepkość).  Zawierający w składzie 85g etanolu, aloes, pantenol, glicerynę.   Preparat nie może zwierać pochodnych fenolowych, jodu oraz jego związków. Spektrum działania: EN 1500 lub równoważna - 30sek.  EN 12791 lub równoważna  -3 min, Prątkobójczy EN 14348 lub równoważna  - 15 s. HIV ,HBV,HCV - 30 sekund.  Norowirus  oraz Rotawirus zgodnie z  EN 14476 lub równoważna  w czasie do 15 s. Opakowanie: 1000 ml</t>
  </si>
  <si>
    <t>9.</t>
  </si>
  <si>
    <t>Preparat płynny, autosterylny, do dezynfekcji błon śluzowych przed operacjami, zabiegami ginekologicznymi i położniczymi, badaniami ginekologicznymi i położniczymi, przed cewnikowaniem pęcherza, na bazie etanolu, nadtlenku wodoru, glukoniany chlorheksydyny, zawierający kwas mlekowy, nie zawierający jodu,  autosterylny o szerokim zakresie działania wobec bakterii, grzybów i wirusów i pierwotniaków, o doskonałej tolerancji przez pacjentów i nie wywołujący podrażnień w butelkach 1000 ml lub innych z przeliczeniem ilości.</t>
  </si>
  <si>
    <t>10.</t>
  </si>
  <si>
    <t>Preparat w płynie do antyseptycznego mycia rąk,do dezynfekcji skóry rąk, do dezynfekcji skóry przed operacją, zawierający 3,876 g glukonianu chlorheksydyny /100 g roztworu, glicerol, tlenek dialkiloamoniowy, alkohol etylowy skażony alkoholem metylowym, hydroksyetylocelulozę, substancję zapachową, czerwień koszenilową. Opakowanie: 500 ml. Preparat leczniczy.</t>
  </si>
  <si>
    <t>11.</t>
  </si>
  <si>
    <t>Preparat do mycia i dezynfekcji skóry rąk oraz mycia całego ciała przed zabiegami chirurgicznymi o przedłużonym czasie działania do 24 godzin; niezawierający dodatków zapachowych oraz barwników, niewymagający spłukiwania; zawierający w swoim składzie duglukonian chlorheksydyny oraz chlorek didecylodimetyloamonowy; przebadany zgodnie z normą EN 1499. Opakowanie 500 ml</t>
  </si>
  <si>
    <t>12.</t>
  </si>
  <si>
    <t>Regenerująca emulsja do pielęgnacji rąk typu woda w oleju zawierająca glicerynę i wit E, przetestowana kliniecznie i dermatologicznie opakowanie 100ml</t>
  </si>
  <si>
    <t>13.</t>
  </si>
  <si>
    <t>Regenerująca emulsja do pielęgnacji rąk typu woda w oleju zawierająca glicerynę i wit E, przetestowana kliniecznie i dermatologicznie opakowanie 500 ml. Zamawiający wymaga pompki do opakowania, co zostanie określone przy składaniu zamówienia</t>
  </si>
  <si>
    <t>14.</t>
  </si>
  <si>
    <t>Jodopovidon 10% maść.  Opakowanie: 100 g .</t>
  </si>
  <si>
    <t>15.</t>
  </si>
  <si>
    <t>Preparat antyseptyczny na rany stosowany w zakażeniach ropnych skóry w rozcieńczeniu 1:10 błon śluzowych zawierający w składzie jodopoliwinylopirolidon , Opakowanie: atomizer 250 ml.</t>
  </si>
  <si>
    <t>16.</t>
  </si>
  <si>
    <t>Preparat antyseptyczny na rany stosowany w zakażeniach ropnych skóry w rozcieńczeniu 1:10 błon śluzowych zawierający w składzie jodopoliwinylopirolidon , o PH5. Opakowanie: 1 litr</t>
  </si>
  <si>
    <t>17.</t>
  </si>
  <si>
    <t>Preparat do higienicznej i chirurgicznej dezynfekcji rąk zawierający izopropanol (min. 79 %), 2-fenoksyetanol oraz glicerynę. Gotowy do użycia, bez barwników pielęgnujący skórę. Spektrum działania: B, drożdże, wirusy(HIV, HBV, HCV, Adeno, Noro)oraz prątkobójcze. Op. 500ml</t>
  </si>
  <si>
    <t>18.</t>
  </si>
  <si>
    <t>Uniwersalny dozownik ścienny przeznaczony do dozowania preparatów do odkażania, mycia i pielęgnacji rąk o następujących właściwościach. Dozowanie łokciem lub grzbietem dłoni, plastikowy bez elementów metalowych i transparentnych (np. przeźroczyste szybki itp.). Dostosowany do pojemników o poj. 500ml., możliwość zdejmowania dozownika ze ściany bez odkręcania śrub, w celu dezynfekcji wszystkich elementów dozownika. (wyjmowana pompka dozująca), regulowana ilość dozowanego preparatu ( 0,5; 1 lub 1,5 ml.). Kolor dozownika - biały.  Wymienne ramię dozownika . Możliwość zamontowania tacki zabezpieczającej przed kapaniem. Możliwość zdemontowania pompki dozującej preparat oraz wymiany na nową.</t>
  </si>
  <si>
    <t>szt.</t>
  </si>
  <si>
    <t>19.</t>
  </si>
  <si>
    <t>Uchwyt na wózek i łóżko szpitalne, z elastycznym ramieniem mocującym, z możliwością przykręcenia lub  przyklejenia do ściany, z wytrzymałego tworzywa ABS, służący do opakowań 0,5 l z pompką dozującą. Możliwość mocowania uchwytu na łóżko i wózek przy pomocy "tryt-trytek" zabezpieczającymi przed przesuwanie dozownika.</t>
  </si>
  <si>
    <t>20.</t>
  </si>
  <si>
    <t>Preparat płynny do odkażania ran, oparzeń , ropni, owrzodzeń, odleżyn, błon śluzowych na bazie octenidyny i alkoholu fenoksyetylowego, niebarwiony, w butelkach 1000 ml.</t>
  </si>
  <si>
    <t>21.</t>
  </si>
  <si>
    <t>Preparat płynny do odkażania ran, oparzeń , ropni, owrzodzeń, odleżyn, błon śluzowychna bazie octenidyny i alkoholu fenoksyetylowego, niebarwiony, w butelkach 250 ml, z pompką.</t>
  </si>
  <si>
    <t>22.</t>
  </si>
  <si>
    <t>Preparat płynny do dezynfekcji skóry przed iniekcjami, punkcjami, zabiegami . na bazie propanol -1-ol, propan-2-ol i 2 bifenylolu, nie zawierający związków amoniowych, pochodnych chlorheksydyny i jodu,  bezbarwny, o szerokim zakresie działania wobec mikroorganizmów występujących na powierzchni skóry: skuteczny wobec B ( w tym MRSA), Tbc, F, V(HIV, HBC,Vaccinia, Herpes, Rota,  Adeno,Papova SV40 ( lub równoważnym zakresie) Produkt leczniczy konfekcjonowany  w butelkach 250 ml z atomizerem.</t>
  </si>
  <si>
    <t>23.</t>
  </si>
  <si>
    <t>Preparat płynny do dezynfekcji skóry przed iniekcjami, punkcjami, zabiegami . na bazie propanol -1-ol, propan-2-ol i 2 bifenylolu, nie zawierający związków amoniowych, pochodnych chlorheksydyny i jodu,  bezbarwny, o szerokim zakresie działania wobec mikroorganizmów występujących na powierzchni skóry: skuteczny wobec B (w tym MRSA), Tbc, F, V(HIV, HBC,Vaccinia, Herpes, Rota,  Adeno,Papova SV40 ( lub równoważnym zakresie) Produkt leczniczy konfekcjonowany  w butelkach 1000 ml.</t>
  </si>
  <si>
    <t>24.</t>
  </si>
  <si>
    <t>Preparat płynny do dezynfekcji skóry przed iniekcjami, punkcjami, zabiegami, na bazie propanol-1-ol, propan-2-ol i 2-bifenylolu, nie zawierający związków amoniowych, pochodnych chlorheksydyny i jodu,  barwiony, o szerokim zakresie działania wobec mikroorganizmów występujących na powierzchni skóry: skuteczny wobec B  (w tym MRSA), Tbc, F, V (HIV, HBC,Vaccinia, Herpes, Rota,  Adeno,Papova SV40 ( lub równoważnym zakresie) Produkt leczniczy konfekcjonowany  w butelkach 1000 ml.</t>
  </si>
  <si>
    <t>25.</t>
  </si>
  <si>
    <t>Preparat w postaci pianki do czyszczenia i pielęgnacji zanieczyszczonej skóry. Posiadający jako nośnik gaz. Na bazie parafiny, zawierający alkohol benzylowy, fenyloetylowy i tenzydy. Bakteriobójczy. Niwelujący przykre zapachy, o pH 6,7-7,3. Kosmetyk.. Op. 500ml</t>
  </si>
  <si>
    <t>26.</t>
  </si>
  <si>
    <t>Preparat w żelu do oczyszczenia, dekontaminacji i nawilżania ran, zawierający octenidynę, bez poliheksanidyny, alkoholu, środków  konsewujących, bezbarwny, usuwający skutecznie biofilm bakteryjny, wyrób medyczny. Opakowanie: 20ml.</t>
  </si>
  <si>
    <t>suma</t>
  </si>
  <si>
    <t>Do pozycji 1, 2, 3 z pakietu, Zamawiający wymaga dostarczenia 150 szt. dozowników w formie umowy użyczenia</t>
  </si>
  <si>
    <t>Część 2    DEZYNFEKCJA POWIERZCHNI i SPRZĘTU MEDYCZNEGO</t>
  </si>
  <si>
    <t>Preparat oparty o aktywny chlor o właściwościach dezynfekcyjnych i myjących do wszelkich zmywalnych powierzchni; zawierający anionowe tenzydy myjące; w postaci musujących, jednofazowych tabletek o działaniu bakteriobójczym, grzybobójczym, wirusobójczym, prątkobójczym (w stężeniu do 1000ppm aktywnego chloru).  Działanie sporobójcze wobec   Clostridium dificille wg EN 13704 lub równoważna w warunkach wysokiego obciążenia białkowego z dodatkiem erytrocytów  oraz albuminy wołowej (0,3%)) - do 15min. Zakres działania B (łącznie z MRSA i Tbc), F, V, S (Clostridium dificille - Rybotyp 027). Preparat przebadany zgodnie z normą EN 16615 lub równoważna dla Clostridium dificille - Rybotyp 027 w wysokim obciążeniu organicznym. Opakowanie 150 tabletek.</t>
  </si>
  <si>
    <t>Chusteczki do mycia i dezynfekcji powierzchni medycznych na bazie nadtlenku wodoru (max 1 %) bez zawartości amin, QAV, aldehydów.  Brak czynnych pozostałości na powierzchni po dezynfekcji. Spektrum: , B,Y,F EN 16615 lub równoważna w czasie do 5 min. Adeno EN 14476 lub równoważna w czasie 1 minuty, HBV, HCV, HIV, Polyoma, Rota, 30 sekund.   Wymiary chusteczki: 20x20cm, wykonane z 60% PET Politereftalan etylenu, 40% wiskoza. Gramatura: 50 g/m2. Wymagana aktualna rejestracjajako wyrób medyczny.</t>
  </si>
  <si>
    <t>A.</t>
  </si>
  <si>
    <t xml:space="preserve"> 20x20cm, wykonane z 60% PET Politereftalan etylenu, 40% wiskoza. Gramatura: 50 g/m2. Wymagana aktualna rejestracja jako wyrób medyczny Opakowanie : 100 sztuk chusteczek.</t>
  </si>
  <si>
    <t>B.</t>
  </si>
  <si>
    <t>25x37cmwykonane z 60% PET Politereftalan etylenu, 40% wiskoza. Gramatura: 50 g/m2. Wymagana aktualna rejestracja,</t>
  </si>
  <si>
    <r>
      <t>Gotowe do użycia chusteczki do dezynfekcji powierzchni wyrobów medycznych na bazie mieszaniny alkoholi propylowych bez zawartości barwników i substancji zapachowych. Materiał chusteczki ma być połączeniem wiskozy i włókien syntetycznych (85% PP, 15% wiskoza), gramatura 28g/m</t>
    </r>
    <r>
      <rPr>
        <vertAlign val="superscript"/>
        <sz val="10"/>
        <color rgb="FF000000"/>
        <rFont val="Arial1"/>
        <charset val="238"/>
      </rPr>
      <t>2</t>
    </r>
    <r>
      <rPr>
        <sz val="10"/>
        <color rgb="FF000000"/>
        <rFont val="Arial1"/>
        <charset val="238"/>
      </rPr>
      <t>. Skuteczność działania potwierdzona przy użyciu roztworu odciśniętego z chusteczki. Spektrum działania: B (EN 16615), Y (EN 16615), Tbc, V (HIV, HBV, HCV, Rota) – 1 min, Adeno/Noro (EN 14476) – 5 min.
Box (tuba) – 90 szt chusteczek – 15 x 17 cm</t>
    </r>
  </si>
  <si>
    <t>Chusteczki Sporobójcze do mycia i dezynfekcji powierzchni medycznych na bazie nadtlenku wodoru (max 1,5%), bez zawartości chloru, QAV.Brak czynnych pozostałości na powierzchni po dezynfekcji. Spektrum: B,Y,F, Tbc,- 5 min  (spory Cl. Dificile) zgodnie z EN 16615 lub równoważna w czasie do 15 min. Adeno, Polio i Noro zgodnie z EN 14476 lub równoważna w czasie do 30  minut.</t>
  </si>
  <si>
    <r>
      <t>Opakowanie : 100 sztuk chusteczek o wymiarach 200x200 mm. Gramatura: 50 g/m</t>
    </r>
    <r>
      <rPr>
        <vertAlign val="superscript"/>
        <sz val="10"/>
        <color rgb="FF000000"/>
        <rFont val="Arial1"/>
        <charset val="238"/>
      </rPr>
      <t>2</t>
    </r>
    <r>
      <rPr>
        <sz val="10"/>
        <color rgb="FF000000"/>
        <rFont val="Arial1"/>
        <charset val="238"/>
      </rPr>
      <t>. Wymagana dualna rejestracja, wyrób medyczny i produkt biobójczy.</t>
    </r>
  </si>
  <si>
    <r>
      <t>Opakowanie: 50 sztuk chusteczek o wymiarach 250 x 370 mm. Gramatura: 50 g/m</t>
    </r>
    <r>
      <rPr>
        <vertAlign val="superscript"/>
        <sz val="10"/>
        <color rgb="FF000000"/>
        <rFont val="Arial1"/>
        <charset val="238"/>
      </rPr>
      <t>2</t>
    </r>
    <r>
      <rPr>
        <sz val="10"/>
        <color rgb="FF000000"/>
        <rFont val="Arial1"/>
        <charset val="238"/>
      </rPr>
      <t>. Wymagana dualna rejestracja, wyrób medyczny i produkt biobójczy.</t>
    </r>
  </si>
  <si>
    <t xml:space="preserve">Suche chusteczki do nasączania ich, dezynfekcyjnymi preparatami, nisko pyłowe do dezynfekcji wszystkich zmywalnych powierzchni, pakowane w rolki, każda rolka pakowana oddzielnie w folię ochronną, w rolce 99 chusteczek, gramatura 60g/m2, wymiary min. 200x380 mm, nawilżenie ok 2m2 .
Opakowanie: rolka 99 sztuk chusteczek
</t>
  </si>
  <si>
    <t>WIADERKO (kompatybilne z pozycja powyżej) oświadczenie producenta</t>
  </si>
  <si>
    <t>Płynny koncentrat przeznaczony do mycia i dezynfekcji wszystkich rodzajów powierzchni w środowisku szpitalnym, nieposiadający substancji lotnych i zapachowych co zapewnia bezpieczne stosowanie preparatu. Oparty o 2-fenoksyetanol, N, N-bis-(3-aminopropylo dodecyloaminy), chlorek benzalkoniowy. Potwierdzone działanie zgodnie z EN 16615 lub równoważna  wobec B i Y  (warunki czyste i brudne) 0,5 % w 15min. Skuteczny wobec HBV, HCV, HIV (RKI/DVV ) z  możliwością rozszerzenia właściwości bójczych o EN 14348 lub równoważna (prątkobójczy, mykobakteriobójczy)  oraz Adeno, Polyoma SV 40,  Rota, Noro w stężeniu 2%.</t>
  </si>
  <si>
    <t>6l</t>
  </si>
  <si>
    <t>2l</t>
  </si>
  <si>
    <t>Preparat w postaci szybkodziałającej gotowej do użycia pianki do dezynfekcji i mycia powierzchni medycznych. Preparat na bazie H2O2, bez zawartości alkoholu, chloru, kwasu nadoctowego, QAV oraz poliaminy. Spektrum działania: zgodnie z norma europejska faza 2 etap 2 (test czterech pól) B, Tbc,F - 5 min, Cl. Difficile – 15min, V zgodnie z RKI V (HBV, HCV, HIV, Adeno, Polyoma SV40) – 30s. Możliwość rozszerzenia spektrum o wirusy Polio i Noro Preparat o podwójnej rejestracji.Opakowanie: 750ml.</t>
  </si>
  <si>
    <t>Preparat w piance do dezynfekcji sprzętów medycznych wrażliwych na działanie alkoholi. Na bazie glukoprotaminy, alkoholu i QAV. Nie zawierający aldehydów. Spektrum działania: B, Tbc, Y, V (HIV, HBV, HCV, Rota, Adeno) w czasie do 5 minut. Wymagana pozytywna opinia kliniczna IMiDz (lub instytutu równoważnego). Opakowanie 750ml</t>
  </si>
  <si>
    <t>Preparat bezaldehydowy, oparty o aktywny tlen zawierający nadwęglan sodu, do mycia i dezynfekcji narzędzi chirurgicznych, instrumentarium z tworzyw sztucznych,szkła, także do materiałów wrażliwych (silikonu, poliwęglanu, polisulfanu) oraz endoskopów , działający na bakterie, wirusy, grzyby, prątki gruźlicy i spory (B.subtilis, Cl.difficile, Cl.perfringens zgdnie z normą EN 13704 warunki brudne)  przez cały okres przydatności do użycia , aspergiluss niger 15min.  Przygotowanie roztworu w wodzie o temp. pokojowej.Możliwość użycia w myjkach ultradźwiękowych Potwierdzony badaniami brak korozji wżernej. Badania dołączyć do oferty. Opakowanie: wiadro 6 kg.</t>
  </si>
  <si>
    <t>Preparat bezaldehydowy, oparty o aktywny tlen zawierający nadwęglan sodu, do mycia i dezynfekcji narzędzi chirurgicznych, instrumentarium z tworzyw sztucznych,szkła, także do materiałów wrażliwych (silikonu, poliwęglanu, polisulfanu) oraz endoskopów , działający na bakterie, wirusy, grzyby, prątki gruźlicy i spory (B.subtilis, Cl.difficile, Cl.perfringens zgdnie z normą EN 13704 warunki brudne)  przez cały okres przydatności do użycia , aspergiluss niger 15min.Przygotowanie roztworu w wodzie o temp. pokojowej.Możliwość użycia w myjkach ultradźwiękowych. Opakowanie: wiadro 1,5 kg</t>
  </si>
  <si>
    <t>Preparat w postaci proszku bez zwartości aldehydów, chloru, QAV, pochodnych benzenu i fenolu, zawierający nadwęglanu sodu, przeznaczony do mycia i dezynfekcji narzędzi chirurgicznych, endoskopów (pozytywna opinia firmy Olympus lub/i Karl Storz). Preparat można stosować w oddziałach neonatologicznych (dezynfekcja inkubatorów ).Przygotowanie roztworu w wodzie wodociągowej max. o temp. pokojowej. Możliwość użycia w myjkach ultradźwiękowych. Wymagana pozytywna opinia instytutu MiDZ w obszarze dezynfekcji inkubatorów. Spektrum działania: B, F, V, Tbc*- 30 min B,F,V,Tbc,S- 6 h (z aktywatorem)* M.Tuberculosis.Opakowanie 2kg</t>
  </si>
  <si>
    <t>Aktywator do preparatu myjaco-dezynfekcyjnego narzedzia chirurgiczne. Zawiera kwas fosforowy, Srodek kompatybilny z dezynfektantem z pozycji 12 Poszerzający spektrum działania o prątki gruźlicy i spory. Czasowo zabarwia roztwór. Opakowanie 2l</t>
  </si>
  <si>
    <t>Preparat w proszku  o szerokim spektrum działania na bakterie,w tym Tbc,  spory, grzyby, wirusy, do sporobójczej dezynfekcji i mycia powierzchni i przedmiotów, które można zanurzyć w roztworze preparatu, na bazie aktywnego tlenu posiadający w składzie kwas nadoctowy i niejonowe tenzydy , opakowanie 160 g.Preparat przebadany według normy europejskiej faza 2 etapc 2.</t>
  </si>
  <si>
    <t>Preparat w proszku  o szerokim spektrum działania na bakterie,w tym Tbc,  spory, grzyby, wirusy, do sporobójczej dezynfekcji i mycia powierzchni i przedmiotów, które można zanurzyć w roztworze preparatu, na bazie aktywnego tlenu posiadający w składzie kwas nadoctowy i niejonowe tenzydy , opakowanie 1,5 kg.Preparat przebadany według normy europejskiej faza 2 etapc 2.</t>
  </si>
  <si>
    <t>Preparat do szybkiej dezynfekcji wyrobów medycznych oraz małych i trudnodostępnych powierzchni odpornych na działanie alkoholi w placówkach służby zdrowia (również powierzchnie mające kontakt z żywnością); zawierający w składzie: etanol 55%, IV rzędowe związki amonowe (propionian); spektrum bójcze: bakteriobójczy (w tym prątki gruźlicy), drożdżakobójczy, wirusobójczy (w tym wszystkie wirusy osłonkowe, Adenowirus) - w czasie do 30 sekund oraz prątkobójczy, grzybobójczy, wirusobójczy (Norowirus (MNV)) - w czasie do 5 minut. W opakowaniu o pojemności 1000 ml zw spryskiwaczem.</t>
  </si>
  <si>
    <t>Środek dezynfekujący dwuskładnikowy oparty na 6% nadtlenku wodoru i kationach srebra. Środek bezzapachowy, nietoksyczny, niekorozyjny, biodegradowalny w 99,9%. Działanie bakteriobójcze, wirusobójcze, grzybobójcze i sporobójcze -
dawkowanie 5ml/m3 zgodnie z EN 17-272. Produkt biobójczy. Kompatybilny z urządzeniem Nocospray. Opakowanie 1litr</t>
  </si>
  <si>
    <t>Preparat płynny do mycia i dezynfekcji powierzchni oraz sprzętów , na bazie czwartorzędowych związków amoniowych zawierający chlorek benzyl-C12- 18 alkyldimethyamonowy, 1-fenoksypropanol, 2-fenoksypropanol , w kanistrach 5 l.</t>
  </si>
  <si>
    <t>Część 3  DEZYNFEKCJA POWIERZCHNI, SPRZĘTU MEDYCZNEGO, SKÓRY i RAN</t>
  </si>
  <si>
    <t>opis  środka dezynfekcyjnego</t>
  </si>
  <si>
    <t xml:space="preserve">Pełna nazwa handlowa,  </t>
  </si>
  <si>
    <t>Preparat  do dezynfekcji powietrza i powierzchni na salach operacyjnych, na bazie synergistycznie działających składników czynnych; chlorku didecylodimetyloamoniowego, fenoksyetanolu, aldehydu cynamonowego, rozpuszczalnika alifatycznegow niepalnym propelencie , o szerokim spektrum biobójczym i szybkim działaniu wobec bakterii (Staphyloccocus aureus, Enterococcus Hirae, Pseudomonas aeruginosa, Escherichia Coli) ,potwierdzonej skuteczności wobec Aspergillus niger, Penicillium glaucum, trichophyton mentagrophytes, Microsporum canis, Cladosporum clasdosporoides i wirusów w pojemnikach 50 ml do jednorazowego rozpylenia, nie wymagających nebulizatora.</t>
  </si>
  <si>
    <t>Gotowe do użycia chusteczki na bazie alkoholu (2 – propanol), odpowiednie do wszystkich powierzchni w sektorze medycznym (szpitalach, gabinetach stomatologicznych). Spektrum bojcze B, Y, V, Tbc. Przebadane na preparacie odcisniętym z chusteczki.  Okres przydatnosci po otwarciu min. 3 miesięce. Opakowanie 200szt</t>
  </si>
  <si>
    <t>Gotowe do użycia chusteczki na bazie alkoholu (2 – propanol), odpowiednie do wszystkich powierzchni w sektorze medycznym (szpitalach, gabinetach stomatologicznych). Spektrum bojcze B, Y, V, Tbc. Przebadane na preparacie odcisniętym z chusteczki.  Okres przydatnosci po otwarciu min. 3 miesięce. Opakowanie 125 szt</t>
  </si>
  <si>
    <t>Płyn do stosowania na rany  do oczyszczania, przemywania, nawilżania i pielęgnacji ran ostrych, przewlekłych i zakażonych oraz oparzeń 1. i 2. stopnia.  Odpowiedni do oczyszczania, zmiękczania i usuwania wyschniętych i przywierających do rany materiałów opatrunkowych, bez powodowania wtórnego urazu. Połączenie Poliheksanidu 0,1% (PHMB) i Poloksameru 188 (1%)  op. 1000ml</t>
  </si>
  <si>
    <t>Płyn do stosowania na rany  do oczyszczania, przemywania, nawilżania i pielęgnacji ran ostrych, przewlekłych i zakażonych oraz oparzeń 1. i 2. stopnia.  Odpowiedni do oczyszczania, zmiękczania i usuwania wyschniętych i przywierających do rany materiałów opatrunkowych, bez powodowania wtórnego urazu. Połączenie Poliheksanidu 0,1% (PHMB) i Poloksameru 188 (1%)  op. 250 ml.</t>
  </si>
  <si>
    <t>Maść lecznicza z kwasami żywicznymi, diterpenoidami, kwasem p-kumarowym i lignanami na hydrofilowym podłożu. Opakowanie 15 g.</t>
  </si>
  <si>
    <t>Hydrożel do leczenia ran .Mechaniczne oczyszczanie, odkażanie i nawilżanie ran przewlekłych i zakażonych oraz oparzeń pierwszego i drugiego stopnia. Połączenie Poliheksanidu 0,1% (PHMB) i Poloksameru 188 (1%) op. 30 ml oraz  op. 100  ml</t>
  </si>
  <si>
    <t>Medyczna emulsja z kwaesm hialuronowym, kolagenem, wit. C,E i F do suchej i zniszczonej skóry rąk. Opakowanie 75 ml</t>
  </si>
  <si>
    <t>Medyczna emulsja z kwaesm hialuronowym, kolagenem, wit. C,E i F do suchej i zniszczonej skóry rąk. Opakowanie 500 ml plus pompka.</t>
  </si>
  <si>
    <t>Wieloenzymatyczny (proteaza, lipaza, amylaza) preparat do mycia i dezynfekcji narzędzi medycznych w tym endoskopów. Produkt nie zawiera aldehydów, chloru i fenoli oraz pohodnych. Aktywny w niskich stężęniach roboczych, do stosowania w procesach manualnych oraz myjniach ultradźwiękowych. Przebadany wh norm EN, skuteczny w warukach brudnych. Wykazuje działanie bakterio, grzybo(drożdze i pleśnie) prątko(M.avium, M. terra), wiruso(Adeno, Noro, Polio)  w stężeniu max. 0,5% w czasie 15 minut oraz sporobójcze w stężeniu 1% w czasie 15 minut. Opakowanie, kanister 5 litrów</t>
  </si>
  <si>
    <t>Preparat w systemie zamkniętym do mycia higienicznego oraz chirurgicznego rąk oraz mycia ciała dzieci i noworodków. Pozbawiony substancji konserwujących, bakteriostatycznych oraz związków drażniących i potencjalnie alergizujących. Konfekcjonowany w jednorazowe woreczki z laminatu o pojemności 700ml wyposażone w zastawkę uniemożliwiającą zasysanie powietrza. Produkt czysty mikrobiologicznie.  Zarejestrowany jako kosmetyk</t>
  </si>
  <si>
    <t>Preparat  do higienicznej oraz chirurgicznej dezynfekcji rąk. W żelu na bazie etanolu (80g). Spełniający normę EN 1500, EN 12791. Preparat wykazuje potwierdzone badaniami działanie: bakteriobójcze, prątkobójcze, grzybobójcze oraz wirusobójcze (Polio, Adeno, Noro) – 30 sek. Dodatkowe działanie wobec wirusów: HIV, HBV, HCV (BVDV), Vaccinia (Corona), Rota, Herpes, A H1N1, A H5N1 – 30 sek. Konfekcjonowany w pojemniki 500 ml. Zarejestrowany jako produkt biobójczy.</t>
  </si>
  <si>
    <t>Preparat w systemie zamkniętym do higienicznej oraz chirurgicznej dezynfekcji rąk. W żelu na bazie etanolu (80g). Spełniający normę EN 1500, EN 12791. Preparat wykazuje potwierdzone badaniami działanie: bakteriobójcze, prątkobójcze, grzybobójcze oraz wirusobójcze (Polio, Adeno, Noro) – 30 sek. Dodatkowe działanie wobec wirusów: HIV, HBV, HCV (BVDV), Vaccinia (Corona), Rota, Herpes, A H1N1, A H5N1 – 15 sek. Konfekcjonowany w jednorazowe woreczki z laminatu o pojemności 700ml wyposażone w zastawkę uniemożliwiającą zasysanie powietrza. Zarejestrowany jako produkt biobójczy.</t>
  </si>
  <si>
    <t>Preparat myjąco-dezynfekcyjny do dużych powierzchni na bazie QAV bez zawartości fenoli, chloru, substancji nadtlenowych, glukoprotaminy. Skuteczność mikrobójcza w stężeniu max 0,5% i czasie max 15minut: bakterie,  grzyby (C.albicans, A. niger), prątki (Mycobacterium avium oraz Mycobacterium terre), wirusy: POLIO,ADENO,NORO. Przebadany zgodnie z normą europejską dla obszaru medycznego tj. EN 14 885 Możliwość stosowania w obecności pacjentów, na oddziałach dziecięcych i noworodkowych (deklaracja producenta). Możliwość stosowania do powierzchni i urządzeń mających jak i nie mających bezpośredniego kontaktu z żywnością, nie pozostawia smug, nie ma konieczności płukania mytych powierzchni. Status klasyfikacyjny – produkt biobójczy. Kanistry 5l</t>
  </si>
  <si>
    <t>Chusteczki do szybkiej dezynfekcji małych powierzchni wrażliwych na działanie alkoholu , w tym sond USG, bez zawartości alkoholi ;substancje aktywne QAV  wymiary (130x 220 mm Spektrum bojczeB,F,Tbc,V (Noro – mysi norowirus,HIV,HBV,HCV)  1 min.  B, Y, V, Tbc przebadane na preparacie odcisniętym z chusteczki / Okres przydatnosci po otwarciu min. 2 miesięcy. Opakowanie tuba 200 szt.</t>
  </si>
  <si>
    <t>Hypoalergiczny preprat myjacy do skóry rąk ciała oraz włosów. 96% surowców pochodzenia natyuralnego, pozbawiony barwników oraz substancji zapachowych. Skuteczność potwierdzona normami ISO 16128; ISO 22716; ECOCERT; COSMOS. Może być stosowany na oddziałach dziecięcych, w profilaktyce pielęgnacji odleżyn oraz pieluchowego zapalenia skóry.  Zawiera składniki pielęgnujące i nawilżające takie jak gliceryna i betaina.  Spełnia normę EN 1499 w zakresie wł. antybakteryjnych (potwierdzone badaniem). Opakowanie 500 ml</t>
  </si>
  <si>
    <t>Hypoalergiczny preprat myjacy do skóry rąk ciała oraz włosów. 96% surowców pochodzenia natyuralnego, pozbawiony barwników oraz substancji zapachowych. Skuteczność potwierdzona normami ISO 16128; ISO 22716; ECOCERT; COSMOS. Może być stosowany na oddziałach dziecięcych, w profilaktyce pielęgnacji odleżyn oraz pieluchowego zapalenia skóry.  Zawiera składniki pielęgnujące i nawilżające takie jak gliceryna i betaina.  Spełnia normę EN 1499 w zakresie wł. antybakteryjnych (potwierdzone badaniem). Opakowanie 5l</t>
  </si>
  <si>
    <t>Gotowe do użycia chusteczki na bazie alkoholu (etanol, 2 – propanol), odpowiednie do wszystkich powierzchni w sektorze medycznym (szpitalach, gabinetach stomatologicznych).Wymiary minimum 180x180 mm. gramatura włokniny minimum 30g/m2. Spektrum bojcze B, F(drożdże i pleśnie), V(Adeno, Noro, Polio), Tbc(M. terra, M. avium) w czasie do 1 minuty. Przebadane na preparacie odciśniętym z chusteczki.  Okres przydatnosci po otwarciu min. 3 miesięce. Opakowanie 100 szt.</t>
  </si>
  <si>
    <t>Pojedyncza chusteczka nasączona 70% alk. Izopropylowym i 2%  chlorheksydyną15 x12,9cm gotowe do użycia chusteczki do dezynfekcji nieinwazyjnych wyrobów medycznych takich jak połączenia portów do iniekcji, zew. Elementów cewników naczyniowych, łączników linii infuzyjnej, łącznuików typu luer, końcówek, końcówek kaniuli oraz skóry. Działanie mikrobiologiczne na B (EN 13727), F (EN13624), Tbc (EN14348) do 1 minuty oraz V (hiv,hbv,hcv – RKI w 15 sek.) opakowanie a 100 szt.Wyrób medyczny kl. II a</t>
  </si>
  <si>
    <t>Alkoholowe chusteczki na bazie izopronanolu 62% oraz QAV do 10%przeznaczone do  mycia oraz dezynfekcji wurobów medycznych. Rozmiar 20x19 cm tuba a 100 szt. Działanie bójcze B,Y,V(HIV, HBV,HCV, ARS, NORO, Tbc do 60 seund warunki czyste i brudne. Wyrób medyczny kl II a.</t>
  </si>
  <si>
    <t>Część 4 DEZYNFEKCJA SKÓRY</t>
  </si>
  <si>
    <t>Gaziki do dezynfekcji skóry nasączone 70% alkoholem izopropylowym z 0,5% chlorheksydyną, 6 warstwowy z wysokogatunkowej włókniny o gramaturze 70g/m² , o wymiarach po rozłożeniu 9cm x 12cm, po złożeniu 4cmx4,5cm , opakowanie 100 szt.</t>
  </si>
  <si>
    <t>Część 5    MYCIE (RÓWNIEŻ WSTĘPNE) i DEZYNFEKCJA – MANUALNIE i MASZYNOWO</t>
  </si>
  <si>
    <t>Preparat szybko działający do dokładnego oczyszczania narzędzi z trudnych do usunięcia materiałów organicznych przed ich dezynfekcją wysokiego poziomu lub sterylizacją, w składzie IV rzędowe związki amonowe (propionian), chlorheksydyna , kompleks trzech enzymów (amylza, mannaza, proteaza), o działaniu bakteriobójczym, drożdżakobójczym, ograniczonym wirusobójczym w 5 min, w 0,5%oraz stężeniu,5 minut – 0,5% (Acinetobacter baumannii ESBL, Enterobacter cloacae OXA 48, Enterococcus faecium VRE, Escherichia coli OXA 48, Klebsiella pneumoniae OXA 48, Staphylococcus
aureus MRSA, Salmonella choleraesuis) Możliwość zastosowania w myjkach ultradźwiękowych w temperaturze powyżej 50 stopni Celcjusza. Preparat o pH= 7. Opakowanie: 5000 ml.</t>
  </si>
  <si>
    <t>Preparat przeznaczony do mycia i dezynfekcji narzędzi chirurgicznych oraz endoskopów giętkich, zawierający dwuaminę kokospropylenu i związki powierzchniowo czynne, nie zawierający QAV, aldehydów fenoli, aktywnego tlenu i biguanidyny, glikoli, fenoksypropanolu, z możliwością użycia w myjkach ultradźwiekowych – do 5 min; z możliwością pozostawienia narzędzi zanurzonych w roztworze do 72 godz.; skuteczny na bakterie (w tymMRSA, Tbc), grzyby, wirusy (HCV,HBV,HIV) w czaise 15 min, z mozliwością rozszerzenia spektrum o wirusa Adeno, Polyoma w czasie do 60 min.; produkt rekomendowany przez producenta narzędzi Aesculap Chifa, opakowanie 5 l, wyrób medyczny klasy IIB</t>
  </si>
  <si>
    <t>Lekko alkaliczny  koncentrat (pH ok.11) o wysokiej wydajności do maszynowego mycia endoskopów giętkich oraz oprzyrządowania endoskopowego. Zawierający enzymy oraz niejonowe środki powierzchniowo czynne oraz inhibitory korozji. Stężenie roztworu roboczego – 0,5%. Nie wymaga neutralizacji. Wyrób medyczny. Opakowanie 5l.</t>
  </si>
  <si>
    <r>
      <t>Preparat do dezynfekcji chemiczno termicznej endoskopów gietkich w temp. 50-60</t>
    </r>
    <r>
      <rPr>
        <sz val="10"/>
        <color theme="1"/>
        <rFont val="Calibri2"/>
        <charset val="238"/>
      </rPr>
      <t>°C. Zawierający aldehyd glutarowy, etanol, inhibitory korozji bez formaldehydu, glioksalu oraz kwasów organicznycj. Spektrumdziałania: B, Tbc, F, V (Polio, Adeno, Vaccinia), S, jaja glisty, Helicobacter Pylori w czasie do 5 min. Bezbarwny o pH 7 w roztworze roboczym 1%. Wyrób medyczny, opakowanie 5l.</t>
    </r>
  </si>
  <si>
    <t>Preparat do maszynowego mycia narzędzi medycznych, sprzętu anestozjologicznego, narzędzi stosowanych w okulistyce, giętkich i sztywnych endoskopów oraz kontenerów. Preparat można stosować do anodowanego aluminium, metali kolorowych, usuwa osad krzemianowy. Zawiera enzymy, anionowe i niejonowe substancje powierzchniowo czynne o pH w roztworze roboczym 10,5. Spełnia zalecenia ograniczenia do minimum ryzyka vCJK. Stężenie roztworu roboczego 0,3-1%. Wyrób medyczny, opakowanie 20 l.</t>
  </si>
  <si>
    <t>Neutralny preparat do płukanai po maszynowej dezynfekcji chemiczno-termicznej. Zapobiega tworzeniu sieplam podczas suszenia umytego sprzetu. Stężenie roztworu roboczego 0,1 – 0,2%, pH ok.7,5. Zawiera niejonowe związki powierzchniowo czynne, alkohole, inhibitory korozji i stabilizatory twardości. Wyrób medyczny,, opakowanie 5 kg.</t>
  </si>
  <si>
    <t>Preparat do maszynowej chemiczno-termicznej neutralizacji na bazie kwasu cytrynowego, nie zawierający fosfatów i tenzydów. Przeznaczony do narzędzi chirurgicznych i sprzętu anestezjologicznego. Stężenie roztworu roboczego 0,1 0,2%, pozytywnie zaopiniowany przez firmę Miele. Wyrób medyczny, opakowanie 5 kg.</t>
  </si>
  <si>
    <t>Preparat do maszynowego termicznego mycia kaczek, basenów. Preparat zapobiega powstawaniu i usuwa powstałe osady, po wyschnięciu nie zostawia plam, nie pieni się, posiada bardzo dobra zgodność materiałowa ze stalą szlachetną, aluminium i tworzywami sztucznymi. Zawierający kwasy organiczne, stabilizatory twardości i substancje chroniące przed korozją. Gęstość koncentratu  (20°C): 1,08 g/ml, ph ok.1,3.   Wyrób medyczny, opakowanie 5 kg.</t>
  </si>
  <si>
    <t>Część 6   MYCIE  i DEZYNFEKCJA – ENDOSKOPIA</t>
  </si>
  <si>
    <r>
      <t xml:space="preserve">Płynny koncentrat do mycia w myjniach endoskopowych, czas działania:4-5 min. Działający w temp. 35-40 </t>
    </r>
    <r>
      <rPr>
        <sz val="10"/>
        <color theme="1"/>
        <rFont val="Arial1"/>
        <charset val="238"/>
      </rPr>
      <t>ºC. Dozowanie 5ml/l. Możliwość zastosowania do manualnego mycia wstępnego oraz mycia w myjce ultradźwiękowej. Opakowanie 5l. Preparat rekomendowany przez producenta posiadanej przez szpital myjni firmę WASSENBURG – wymagane oświadczenie autoryzowanego serwisu producenta.</t>
    </r>
  </si>
  <si>
    <t>Płynny koncentrat do dezynfekcji w myjniach endoskopowych na bazie 11,5% kwasu nadoctowego, skuteczny wobec: B, Tbc, V, S w stężeniu 1,3% w czasie 5 min. Działający w temp. 35 ºC. Opakowanie – 4,75 l. Preparat rekomendowany przez producenta posiadanej przez szpital myjni firmę WASSENBURG – wymagane oświadczenie autoryzowanego serwisu producenta.</t>
  </si>
  <si>
    <t>Filtr antybakteryjny 0,2 mikrona, kompatybilny z posiadaną przez Szpital myjnią Wassenburg WD415/440</t>
  </si>
  <si>
    <t>Zawór zwrotny kanału 7 umożliwiający właściwą pracę układu mycia endoskopu, sterując kierunkiem płynięcia czynnika. Kompatybilny z myjnią Ednoskopową Wassenburg WD415/440</t>
  </si>
  <si>
    <t>Część 7    MYCIE i DEZYNFEKCJA –  MASZYNOWO</t>
  </si>
  <si>
    <t>Płynny środek nabłyszczający do porcelany, szkła i tworzyw sztucznych, neutralny, przeznaczony do automatycznych urządzeń dozujących, nisko pieniący o zawartości &lt;30% niejonowych środków powierzchniowo czynnych. Opakowanie 5 l.</t>
  </si>
  <si>
    <t>Płynny, bezbarwny środek czyszczący do myjni dezynfekujących, wysoko alkaliczny o zawartości &lt;5% fosfoniany, &lt;5% polikarboksylan, opakowanie 5l</t>
  </si>
  <si>
    <t>Część 8    MYCIE i DEZYNFEKCJA – MANUALNIE i MASZYNOWO</t>
  </si>
  <si>
    <t>Mieszanina ze zmodyfikowanych poliakryli z niewielką ilością barwników, substancji zapachowych i środków konserwujących. Preparat kompatybilny z myjnią dezynfekatorem do basenów i kaczek typ ERLEN firmy SaniSysytem. Opakowanie 5 l.</t>
  </si>
  <si>
    <t>Środek czyszczący zawierający CHLOREK BENZALKONIOWY, tłuszczowy alkohol oxyetylowany</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</si>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</sst>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quot; &quot;[$zł-415];[Red]&quot;-&quot;#,##0.00&quot; &quot;[$zł-415]"/>
    <numFmt numFmtId="166" formatCode="d&quot;.&quot;mm&quot;.&quot;yyyy"/>
  </numFmts>
  <fonts count="27">
    <font>
      <sz val="10"/>
      <color theme="1"/>
      <name val="Liberation Sans"/>
      <charset val="238"/>
    </font>
    <font>
      <sz val="10"/>
      <color theme="1"/>
      <name val="Liberation Sans"/>
      <charset val="238"/>
    </font>
    <font>
      <b/>
      <sz val="10"/>
      <color rgb="FF000000"/>
      <name val="Liberation Sans"/>
      <charset val="238"/>
    </font>
    <font>
      <sz val="10"/>
      <color rgb="FFFFFFFF"/>
      <name val="Liberation Sans"/>
      <charset val="238"/>
    </font>
    <font>
      <sz val="10"/>
      <color rgb="FFCC0000"/>
      <name val="Liberation Sans"/>
      <charset val="238"/>
    </font>
    <font>
      <b/>
      <sz val="10"/>
      <color rgb="FFFFFFFF"/>
      <name val="Liberation Sans"/>
      <charset val="238"/>
    </font>
    <font>
      <i/>
      <sz val="10"/>
      <color rgb="FF808080"/>
      <name val="Liberation Sans"/>
      <charset val="238"/>
    </font>
    <font>
      <sz val="10"/>
      <color rgb="FF006600"/>
      <name val="Liberation Sans"/>
      <charset val="238"/>
    </font>
    <font>
      <b/>
      <sz val="24"/>
      <color rgb="FF000000"/>
      <name val="Liberation Sans"/>
      <charset val="238"/>
    </font>
    <font>
      <sz val="18"/>
      <color rgb="FF000000"/>
      <name val="Liberation Sans"/>
      <charset val="238"/>
    </font>
    <font>
      <sz val="12"/>
      <color rgb="FF000000"/>
      <name val="Liberation Sans"/>
      <charset val="238"/>
    </font>
    <font>
      <u/>
      <sz val="10"/>
      <color rgb="FF0000EE"/>
      <name val="Liberation Sans"/>
      <charset val="238"/>
    </font>
    <font>
      <sz val="10"/>
      <color rgb="FF996600"/>
      <name val="Liberation Sans"/>
      <charset val="238"/>
    </font>
    <font>
      <sz val="10"/>
      <color rgb="FF333333"/>
      <name val="Liberation Sans"/>
      <charset val="238"/>
    </font>
    <font>
      <b/>
      <i/>
      <u/>
      <sz val="10"/>
      <color rgb="FF000000"/>
      <name val="Liberation Sans"/>
      <charset val="238"/>
    </font>
    <font>
      <sz val="10"/>
      <color theme="1"/>
      <name val="Arial1"/>
      <charset val="238"/>
    </font>
    <font>
      <sz val="11"/>
      <color theme="1"/>
      <name val="Arial1"/>
      <charset val="238"/>
    </font>
    <font>
      <sz val="10"/>
      <color theme="1"/>
      <name val="Arial Narrow"/>
      <family val="2"/>
      <charset val="238"/>
    </font>
    <font>
      <sz val="10"/>
      <color rgb="FF000000"/>
      <name val="Arial1"/>
      <charset val="238"/>
    </font>
    <font>
      <sz val="11"/>
      <color rgb="FF000000"/>
      <name val="Calibri1"/>
      <charset val="238"/>
    </font>
    <font>
      <b/>
      <sz val="10"/>
      <color rgb="FF000000"/>
      <name val="Arial1"/>
      <charset val="238"/>
    </font>
    <font>
      <vertAlign val="superscript"/>
      <sz val="10"/>
      <color rgb="FF000000"/>
      <name val="Arial1"/>
      <charset val="238"/>
    </font>
    <font>
      <sz val="10"/>
      <color theme="1"/>
      <name val="Arial"/>
      <family val="2"/>
      <charset val="238"/>
    </font>
    <font>
      <sz val="10"/>
      <color rgb="FF000000"/>
      <name val="Arial"/>
      <family val="2"/>
      <charset val="238"/>
    </font>
    <font>
      <sz val="11"/>
      <color rgb="FF000000"/>
      <name val="Arial1"/>
      <charset val="238"/>
    </font>
    <font>
      <sz val="10"/>
      <color theme="1"/>
      <name val="Calibri2"/>
      <charset val="238"/>
    </font>
    <font>
      <sz val="10"/>
      <color theme="1"/>
      <name val="Liberation Mono"/>
      <charset val="238"/>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72"/>
        <bgColor rgb="FFFFFF72"/>
      </patternFill>
    </fill>
    <fill>
      <patternFill patternType="solid">
        <fgColor rgb="FFFFFFFF"/>
        <bgColor rgb="FFFFFFFF"/>
      </patternFill>
    </fill>
    <fill>
      <patternFill patternType="solid">
        <fgColor rgb="FFFFFF99"/>
        <bgColor rgb="FFFFFF99"/>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9">
    <xf numFmtId="0" fontId="0" fillId="0" borderId="0"/>
    <xf numFmtId="0" fontId="2" fillId="0" borderId="0"/>
    <xf numFmtId="0" fontId="3" fillId="2" borderId="0"/>
    <xf numFmtId="0" fontId="3" fillId="3" borderId="0"/>
    <xf numFmtId="0" fontId="1"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4" fillId="0" borderId="0"/>
    <xf numFmtId="0" fontId="1" fillId="0" borderId="0"/>
    <xf numFmtId="0" fontId="1" fillId="0" borderId="0"/>
    <xf numFmtId="0" fontId="4" fillId="0" borderId="0"/>
  </cellStyleXfs>
  <cellXfs count="106">
    <xf numFmtId="0" fontId="0" fillId="0" borderId="0" xfId="0"/>
    <xf numFmtId="0" fontId="15" fillId="0" borderId="0" xfId="0" applyFont="1" applyAlignment="1"/>
    <xf numFmtId="0" fontId="15" fillId="0" borderId="0" xfId="0" applyFont="1"/>
    <xf numFmtId="0" fontId="15" fillId="0" borderId="0" xfId="0" applyFont="1" applyAlignment="1">
      <alignment wrapText="1"/>
    </xf>
    <xf numFmtId="0" fontId="15" fillId="9" borderId="2" xfId="0" applyFont="1" applyFill="1" applyBorder="1" applyAlignment="1">
      <alignment horizontal="center"/>
    </xf>
    <xf numFmtId="0" fontId="15" fillId="9" borderId="2" xfId="0" applyFont="1" applyFill="1" applyBorder="1" applyAlignment="1">
      <alignment horizontal="center" wrapText="1"/>
    </xf>
    <xf numFmtId="0" fontId="15" fillId="9" borderId="2" xfId="0" applyFont="1" applyFill="1" applyBorder="1" applyAlignment="1">
      <alignment vertical="top" wrapText="1"/>
    </xf>
    <xf numFmtId="0" fontId="15" fillId="9" borderId="3" xfId="0" applyFont="1" applyFill="1" applyBorder="1" applyAlignment="1">
      <alignment vertical="top" wrapText="1"/>
    </xf>
    <xf numFmtId="0" fontId="15" fillId="9" borderId="3" xfId="0" applyFont="1" applyFill="1" applyBorder="1" applyAlignment="1">
      <alignment horizontal="right" vertical="top" wrapText="1"/>
    </xf>
    <xf numFmtId="0" fontId="17" fillId="9" borderId="3" xfId="0" applyFont="1" applyFill="1" applyBorder="1" applyAlignment="1">
      <alignment vertical="top" wrapText="1"/>
    </xf>
    <xf numFmtId="4" fontId="17" fillId="9" borderId="2" xfId="0" applyNumberFormat="1" applyFont="1" applyFill="1" applyBorder="1" applyAlignment="1">
      <alignment vertical="top" wrapText="1"/>
    </xf>
    <xf numFmtId="0" fontId="17" fillId="9" borderId="2" xfId="0" applyFont="1" applyFill="1" applyBorder="1" applyAlignment="1">
      <alignment vertical="top" wrapText="1"/>
    </xf>
    <xf numFmtId="0" fontId="17" fillId="9" borderId="2" xfId="0" applyFont="1" applyFill="1" applyBorder="1" applyAlignment="1">
      <alignment wrapText="1"/>
    </xf>
    <xf numFmtId="166" fontId="15" fillId="10" borderId="2" xfId="0" applyNumberFormat="1" applyFont="1" applyFill="1" applyBorder="1" applyAlignment="1">
      <alignment vertical="center" wrapText="1"/>
    </xf>
    <xf numFmtId="0" fontId="15" fillId="10" borderId="2" xfId="0" applyFont="1" applyFill="1" applyBorder="1" applyAlignment="1">
      <alignment vertical="center" wrapText="1"/>
    </xf>
    <xf numFmtId="0" fontId="18" fillId="0" borderId="4" xfId="0" applyFont="1" applyFill="1" applyBorder="1" applyAlignment="1">
      <alignment horizontal="left" vertical="top" wrapText="1"/>
    </xf>
    <xf numFmtId="0" fontId="15" fillId="0" borderId="2" xfId="0" applyFont="1" applyBorder="1" applyAlignment="1">
      <alignment vertical="center" wrapText="1"/>
    </xf>
    <xf numFmtId="0" fontId="15" fillId="0" borderId="2" xfId="0" applyFont="1" applyBorder="1" applyAlignment="1">
      <alignment vertical="center"/>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center" vertical="center"/>
    </xf>
    <xf numFmtId="10" fontId="15" fillId="10" borderId="2" xfId="0" applyNumberFormat="1" applyFont="1" applyFill="1" applyBorder="1" applyAlignment="1">
      <alignment vertical="center" wrapText="1"/>
    </xf>
    <xf numFmtId="2" fontId="15" fillId="10" borderId="2" xfId="0" applyNumberFormat="1" applyFont="1" applyFill="1" applyBorder="1" applyAlignment="1">
      <alignment vertical="center"/>
    </xf>
    <xf numFmtId="4" fontId="15" fillId="10" borderId="2" xfId="0" applyNumberFormat="1" applyFont="1" applyFill="1" applyBorder="1" applyAlignment="1">
      <alignment vertical="center" wrapText="1"/>
    </xf>
    <xf numFmtId="0" fontId="15" fillId="10" borderId="2" xfId="0" applyFont="1" applyFill="1" applyBorder="1" applyAlignment="1">
      <alignment wrapText="1"/>
    </xf>
    <xf numFmtId="0" fontId="18" fillId="10" borderId="2" xfId="0" applyFont="1" applyFill="1" applyBorder="1" applyAlignment="1">
      <alignment horizontal="center" vertical="center"/>
    </xf>
    <xf numFmtId="0" fontId="15" fillId="10" borderId="2" xfId="0" applyFont="1" applyFill="1" applyBorder="1" applyAlignment="1">
      <alignment vertical="center"/>
    </xf>
    <xf numFmtId="0" fontId="18" fillId="0" borderId="4" xfId="0" applyFont="1" applyBorder="1" applyAlignment="1">
      <alignment horizontal="left" vertical="top" wrapText="1"/>
    </xf>
    <xf numFmtId="0" fontId="18" fillId="10" borderId="4" xfId="0" applyFont="1" applyFill="1" applyBorder="1" applyAlignment="1">
      <alignment horizontal="left" vertical="top" wrapText="1"/>
    </xf>
    <xf numFmtId="0" fontId="15" fillId="10" borderId="2" xfId="0" applyFont="1" applyFill="1" applyBorder="1" applyAlignment="1">
      <alignment horizontal="right" vertical="center" wrapText="1"/>
    </xf>
    <xf numFmtId="0" fontId="15" fillId="0" borderId="2" xfId="0" applyFont="1" applyBorder="1"/>
    <xf numFmtId="0" fontId="15" fillId="0" borderId="2" xfId="0" applyFont="1" applyFill="1" applyBorder="1"/>
    <xf numFmtId="0" fontId="15" fillId="0" borderId="2" xfId="0" applyFont="1" applyFill="1" applyBorder="1" applyAlignment="1">
      <alignment vertical="center" wrapText="1"/>
    </xf>
    <xf numFmtId="0" fontId="15" fillId="0" borderId="2" xfId="0" applyFont="1" applyFill="1" applyBorder="1" applyAlignment="1">
      <alignment horizontal="right" vertical="center" wrapText="1"/>
    </xf>
    <xf numFmtId="4" fontId="15" fillId="0" borderId="2" xfId="0" applyNumberFormat="1" applyFont="1" applyFill="1" applyBorder="1" applyAlignment="1">
      <alignment vertical="center" wrapText="1"/>
    </xf>
    <xf numFmtId="10" fontId="15" fillId="0" borderId="2" xfId="0" applyNumberFormat="1" applyFont="1" applyFill="1" applyBorder="1" applyAlignment="1">
      <alignment vertical="center" wrapText="1"/>
    </xf>
    <xf numFmtId="0" fontId="15" fillId="0" borderId="2" xfId="0" applyFont="1" applyBorder="1" applyAlignment="1"/>
    <xf numFmtId="0" fontId="15" fillId="0" borderId="2" xfId="0" applyFont="1" applyBorder="1" applyAlignment="1">
      <alignment horizontal="right" vertical="center"/>
    </xf>
    <xf numFmtId="10" fontId="15" fillId="0" borderId="2" xfId="0" applyNumberFormat="1" applyFont="1" applyBorder="1" applyAlignment="1">
      <alignment vertical="center"/>
    </xf>
    <xf numFmtId="166" fontId="15" fillId="10" borderId="2" xfId="0" applyNumberFormat="1" applyFont="1" applyFill="1" applyBorder="1" applyAlignment="1">
      <alignment vertical="top" wrapText="1"/>
    </xf>
    <xf numFmtId="0" fontId="15" fillId="10" borderId="2" xfId="0" applyFont="1" applyFill="1" applyBorder="1" applyAlignment="1">
      <alignment vertical="top" wrapText="1"/>
    </xf>
    <xf numFmtId="0" fontId="15" fillId="10" borderId="2" xfId="0" applyFont="1" applyFill="1" applyBorder="1" applyAlignment="1">
      <alignment horizontal="justify" vertical="top" wrapText="1"/>
    </xf>
    <xf numFmtId="2" fontId="15" fillId="10" borderId="2" xfId="0" applyNumberFormat="1" applyFont="1" applyFill="1" applyBorder="1" applyAlignment="1">
      <alignment vertical="center" wrapText="1"/>
    </xf>
    <xf numFmtId="0" fontId="15" fillId="0" borderId="2" xfId="0" applyFont="1" applyFill="1" applyBorder="1" applyAlignment="1">
      <alignment wrapText="1"/>
    </xf>
    <xf numFmtId="0" fontId="15" fillId="0" borderId="2" xfId="0" applyFont="1" applyFill="1" applyBorder="1" applyAlignment="1">
      <alignment vertical="center"/>
    </xf>
    <xf numFmtId="0" fontId="15" fillId="0" borderId="2" xfId="0" applyFont="1" applyFill="1" applyBorder="1" applyAlignment="1">
      <alignment vertical="top" wrapText="1"/>
    </xf>
    <xf numFmtId="0" fontId="18" fillId="10" borderId="2" xfId="0" applyFont="1" applyFill="1" applyBorder="1" applyAlignment="1">
      <alignment horizontal="right" vertical="center" wrapText="1"/>
    </xf>
    <xf numFmtId="10" fontId="15" fillId="10" borderId="2" xfId="0" applyNumberFormat="1" applyFont="1" applyFill="1" applyBorder="1" applyAlignment="1">
      <alignment horizontal="right" vertical="center" wrapText="1"/>
    </xf>
    <xf numFmtId="0" fontId="15" fillId="10" borderId="2" xfId="0" applyFont="1" applyFill="1" applyBorder="1" applyAlignment="1">
      <alignment horizontal="right" vertical="center"/>
    </xf>
    <xf numFmtId="4" fontId="15" fillId="10" borderId="2" xfId="0" applyNumberFormat="1" applyFont="1" applyFill="1" applyBorder="1" applyAlignment="1">
      <alignment horizontal="right" vertical="center" wrapText="1"/>
    </xf>
    <xf numFmtId="0" fontId="15" fillId="11" borderId="2" xfId="0" applyFont="1" applyFill="1" applyBorder="1" applyAlignment="1">
      <alignment vertical="center"/>
    </xf>
    <xf numFmtId="4" fontId="15" fillId="11" borderId="2" xfId="0" applyNumberFormat="1" applyFont="1" applyFill="1" applyBorder="1" applyAlignment="1">
      <alignment vertical="center"/>
    </xf>
    <xf numFmtId="0" fontId="18" fillId="0" borderId="4" xfId="0" applyFont="1" applyFill="1" applyBorder="1" applyAlignment="1">
      <alignment vertical="top" wrapText="1"/>
    </xf>
    <xf numFmtId="0" fontId="20" fillId="0" borderId="4" xfId="0" applyFont="1" applyFill="1" applyBorder="1" applyAlignment="1">
      <alignment vertical="top" wrapText="1"/>
    </xf>
    <xf numFmtId="166" fontId="15" fillId="0" borderId="2" xfId="0" applyNumberFormat="1" applyFont="1" applyFill="1" applyBorder="1" applyAlignment="1">
      <alignment vertical="center" wrapText="1"/>
    </xf>
    <xf numFmtId="0" fontId="20" fillId="0" borderId="4" xfId="0" applyFont="1" applyFill="1" applyBorder="1" applyAlignment="1">
      <alignment vertical="center" wrapText="1"/>
    </xf>
    <xf numFmtId="0" fontId="15" fillId="10" borderId="2" xfId="0" applyFont="1" applyFill="1" applyBorder="1" applyAlignment="1">
      <alignment horizontal="left" vertical="center" wrapText="1"/>
    </xf>
    <xf numFmtId="0" fontId="18" fillId="10" borderId="2" xfId="0" applyFont="1" applyFill="1" applyBorder="1" applyAlignment="1">
      <alignment horizontal="justify" vertical="center" wrapText="1"/>
    </xf>
    <xf numFmtId="0" fontId="18" fillId="10" borderId="4" xfId="0" applyFont="1" applyFill="1" applyBorder="1" applyAlignment="1">
      <alignment vertical="top" wrapText="1"/>
    </xf>
    <xf numFmtId="0" fontId="15" fillId="10" borderId="2" xfId="0" applyFont="1" applyFill="1" applyBorder="1" applyAlignment="1">
      <alignment horizontal="justify" vertical="center" wrapText="1"/>
    </xf>
    <xf numFmtId="0" fontId="18" fillId="10" borderId="2" xfId="0" applyFont="1" applyFill="1" applyBorder="1" applyAlignment="1">
      <alignment vertical="center" wrapText="1"/>
    </xf>
    <xf numFmtId="0" fontId="15" fillId="0" borderId="2" xfId="0" applyFont="1" applyBorder="1" applyAlignment="1">
      <alignment horizontal="left" vertical="center" wrapText="1"/>
    </xf>
    <xf numFmtId="0" fontId="15" fillId="0" borderId="2" xfId="0" applyFont="1" applyFill="1" applyBorder="1" applyAlignment="1">
      <alignment horizontal="justify" vertical="top" wrapText="1"/>
    </xf>
    <xf numFmtId="10" fontId="15" fillId="0" borderId="2" xfId="0" applyNumberFormat="1" applyFont="1" applyFill="1" applyBorder="1" applyAlignment="1">
      <alignment horizontal="right" vertical="center" wrapText="1"/>
    </xf>
    <xf numFmtId="0" fontId="15" fillId="0" borderId="2" xfId="0" applyFont="1" applyFill="1" applyBorder="1" applyAlignment="1">
      <alignment horizontal="right" vertical="center"/>
    </xf>
    <xf numFmtId="4" fontId="15" fillId="0" borderId="2" xfId="0" applyNumberFormat="1" applyFont="1" applyFill="1" applyBorder="1" applyAlignment="1">
      <alignment horizontal="right" vertical="center" wrapText="1"/>
    </xf>
    <xf numFmtId="0" fontId="15" fillId="0" borderId="0" xfId="0" applyFont="1" applyFill="1" applyBorder="1" applyAlignment="1">
      <alignment vertical="top" wrapText="1"/>
    </xf>
    <xf numFmtId="0" fontId="17" fillId="0" borderId="0" xfId="0" applyFont="1" applyFill="1" applyBorder="1" applyAlignment="1">
      <alignment vertical="top" wrapText="1"/>
    </xf>
    <xf numFmtId="0" fontId="17" fillId="0" borderId="0" xfId="0" applyFont="1" applyFill="1" applyBorder="1" applyAlignment="1">
      <alignment wrapText="1"/>
    </xf>
    <xf numFmtId="0" fontId="15" fillId="9" borderId="2" xfId="0" applyFont="1" applyFill="1" applyBorder="1" applyAlignment="1">
      <alignment horizontal="right" vertical="top" wrapText="1"/>
    </xf>
    <xf numFmtId="0" fontId="18" fillId="0" borderId="2" xfId="0" applyFont="1" applyFill="1" applyBorder="1" applyAlignment="1">
      <alignment horizontal="justify" vertical="top" wrapText="1"/>
    </xf>
    <xf numFmtId="0" fontId="15" fillId="10" borderId="2" xfId="0" applyFont="1" applyFill="1" applyBorder="1" applyAlignment="1">
      <alignment horizontal="center" vertical="center" wrapText="1"/>
    </xf>
    <xf numFmtId="164" fontId="15" fillId="10" borderId="2" xfId="0" applyNumberFormat="1" applyFont="1" applyFill="1" applyBorder="1" applyAlignment="1">
      <alignment horizontal="center" vertical="center" wrapText="1"/>
    </xf>
    <xf numFmtId="0" fontId="15" fillId="0" borderId="2" xfId="0" applyFont="1" applyBorder="1" applyAlignment="1">
      <alignment wrapText="1"/>
    </xf>
    <xf numFmtId="0" fontId="18" fillId="0" borderId="2" xfId="0" applyFont="1" applyFill="1" applyBorder="1" applyAlignment="1">
      <alignment horizontal="left" vertical="top" wrapText="1"/>
    </xf>
    <xf numFmtId="0" fontId="15" fillId="0" borderId="2" xfId="0" applyFont="1" applyBorder="1" applyAlignment="1">
      <alignment horizontal="center" vertical="center"/>
    </xf>
    <xf numFmtId="0" fontId="18" fillId="0" borderId="2" xfId="0" applyFont="1" applyBorder="1" applyAlignment="1">
      <alignment vertical="center" wrapText="1"/>
    </xf>
    <xf numFmtId="164" fontId="15" fillId="0" borderId="2" xfId="0" applyNumberFormat="1" applyFont="1" applyBorder="1" applyAlignment="1">
      <alignment horizontal="center" vertical="center"/>
    </xf>
    <xf numFmtId="0" fontId="15" fillId="0" borderId="2" xfId="0" applyFont="1" applyBorder="1" applyAlignment="1">
      <alignment vertical="top" wrapText="1"/>
    </xf>
    <xf numFmtId="0" fontId="22" fillId="0" borderId="2" xfId="0" applyFont="1" applyBorder="1" applyAlignment="1">
      <alignment vertical="center" wrapText="1"/>
    </xf>
    <xf numFmtId="165" fontId="15" fillId="10" borderId="2" xfId="0" applyNumberFormat="1" applyFont="1" applyFill="1" applyBorder="1" applyAlignment="1">
      <alignment horizontal="center" vertical="center" wrapText="1"/>
    </xf>
    <xf numFmtId="4" fontId="17" fillId="10" borderId="0" xfId="0" applyNumberFormat="1" applyFont="1" applyFill="1" applyBorder="1" applyAlignment="1">
      <alignment vertical="center" wrapText="1"/>
    </xf>
    <xf numFmtId="0" fontId="15" fillId="0" borderId="0" xfId="0" applyFont="1" applyBorder="1" applyAlignment="1">
      <alignment wrapText="1"/>
    </xf>
    <xf numFmtId="0" fontId="23" fillId="10" borderId="2" xfId="0" applyFont="1" applyFill="1" applyBorder="1" applyAlignment="1">
      <alignment horizontal="left" vertical="top" wrapText="1"/>
    </xf>
    <xf numFmtId="0" fontId="18" fillId="10" borderId="2" xfId="0" applyFont="1" applyFill="1" applyBorder="1" applyAlignment="1">
      <alignment horizontal="left" vertical="top" wrapText="1"/>
    </xf>
    <xf numFmtId="0" fontId="22" fillId="0" borderId="2" xfId="0" applyFont="1" applyBorder="1" applyAlignment="1">
      <alignment wrapText="1"/>
    </xf>
    <xf numFmtId="4" fontId="15" fillId="11" borderId="5" xfId="0" applyNumberFormat="1" applyFont="1" applyFill="1" applyBorder="1" applyAlignment="1">
      <alignment vertical="top" wrapText="1"/>
    </xf>
    <xf numFmtId="3" fontId="15" fillId="10" borderId="2" xfId="0" applyNumberFormat="1" applyFont="1" applyFill="1" applyBorder="1" applyAlignment="1">
      <alignment horizontal="right" vertical="center" wrapText="1"/>
    </xf>
    <xf numFmtId="0" fontId="17" fillId="10" borderId="2" xfId="0" applyFont="1" applyFill="1" applyBorder="1" applyAlignment="1">
      <alignment wrapText="1"/>
    </xf>
    <xf numFmtId="0" fontId="15" fillId="11" borderId="5" xfId="0" applyFont="1" applyFill="1" applyBorder="1"/>
    <xf numFmtId="4" fontId="15" fillId="11" borderId="5" xfId="0" applyNumberFormat="1" applyFont="1" applyFill="1" applyBorder="1"/>
    <xf numFmtId="0" fontId="24" fillId="0" borderId="4" xfId="0" applyFont="1" applyBorder="1" applyAlignment="1">
      <alignment vertical="center" wrapText="1"/>
    </xf>
    <xf numFmtId="2" fontId="18" fillId="10" borderId="2" xfId="0" applyNumberFormat="1" applyFont="1" applyFill="1" applyBorder="1" applyAlignment="1">
      <alignment vertical="center" wrapText="1"/>
    </xf>
    <xf numFmtId="10" fontId="18" fillId="10" borderId="2" xfId="0" applyNumberFormat="1" applyFont="1" applyFill="1" applyBorder="1" applyAlignment="1">
      <alignment vertical="center" wrapText="1"/>
    </xf>
    <xf numFmtId="0" fontId="18" fillId="10" borderId="2" xfId="0" applyFont="1" applyFill="1" applyBorder="1" applyAlignment="1">
      <alignment vertical="center"/>
    </xf>
    <xf numFmtId="0" fontId="18" fillId="0" borderId="2" xfId="0" applyFont="1" applyFill="1" applyBorder="1" applyAlignment="1">
      <alignment horizontal="left" vertical="center" wrapText="1"/>
    </xf>
    <xf numFmtId="0" fontId="18" fillId="0" borderId="2" xfId="0" applyFont="1" applyBorder="1" applyAlignment="1">
      <alignment vertical="center"/>
    </xf>
    <xf numFmtId="0" fontId="18" fillId="0" borderId="2" xfId="0" applyFont="1" applyBorder="1" applyAlignment="1">
      <alignment horizontal="center" vertical="center"/>
    </xf>
    <xf numFmtId="0" fontId="18" fillId="0" borderId="2" xfId="0" applyFont="1" applyFill="1" applyBorder="1" applyAlignment="1">
      <alignment vertical="center"/>
    </xf>
    <xf numFmtId="10" fontId="18" fillId="0" borderId="2" xfId="0" applyNumberFormat="1" applyFont="1" applyFill="1" applyBorder="1" applyAlignment="1">
      <alignment vertical="center" wrapText="1"/>
    </xf>
    <xf numFmtId="0" fontId="18" fillId="0" borderId="2" xfId="0" applyFont="1" applyFill="1" applyBorder="1" applyAlignment="1">
      <alignment wrapText="1"/>
    </xf>
    <xf numFmtId="0" fontId="26" fillId="0" borderId="0" xfId="0" applyFont="1" applyAlignment="1">
      <alignment wrapText="1"/>
    </xf>
    <xf numFmtId="0" fontId="17" fillId="10" borderId="2" xfId="0" applyFont="1" applyFill="1" applyBorder="1" applyAlignment="1">
      <alignment vertical="center" wrapText="1"/>
    </xf>
    <xf numFmtId="4" fontId="17" fillId="10" borderId="2" xfId="0" applyNumberFormat="1" applyFont="1" applyFill="1" applyBorder="1" applyAlignment="1">
      <alignment vertical="center" wrapText="1"/>
    </xf>
    <xf numFmtId="0" fontId="16" fillId="0" borderId="2" xfId="0" applyFont="1" applyFill="1" applyBorder="1"/>
    <xf numFmtId="0" fontId="19" fillId="0" borderId="0" xfId="0" applyFont="1" applyFill="1" applyBorder="1" applyAlignment="1">
      <alignment vertical="top" wrapText="1"/>
    </xf>
    <xf numFmtId="0" fontId="0" fillId="0" borderId="0" xfId="0" applyFill="1" applyBorder="1" applyAlignment="1">
      <alignment horizontal="left" vertical="top"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Neutral" xfId="13"/>
    <cellStyle name="Normalny" xfId="0" builtinId="0" customBuiltin="1"/>
    <cellStyle name="Note" xfId="14"/>
    <cellStyle name="Result" xfId="15"/>
    <cellStyle name="Status" xfId="16"/>
    <cellStyle name="Text" xfId="17"/>
    <cellStyle name="Warning"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200"/>
  <sheetViews>
    <sheetView tabSelected="1" topLeftCell="A194" workbookViewId="0">
      <selection activeCell="C74" sqref="C74"/>
    </sheetView>
  </sheetViews>
  <sheetFormatPr defaultRowHeight="13.2"/>
  <cols>
    <col min="1" max="1" width="2.77734375" customWidth="1"/>
    <col min="2" max="2" width="9.44140625" customWidth="1"/>
    <col min="3" max="3" width="36.33203125" customWidth="1"/>
    <col min="4" max="5" width="9.44140625" customWidth="1"/>
    <col min="6" max="6" width="4.21875" customWidth="1"/>
    <col min="7" max="7" width="5.88671875" customWidth="1"/>
    <col min="8" max="8" width="6.5546875" customWidth="1"/>
    <col min="9" max="9" width="12.6640625" customWidth="1"/>
    <col min="10" max="10" width="6.5546875" customWidth="1"/>
    <col min="11" max="11" width="11.21875" customWidth="1"/>
    <col min="12" max="12" width="10.44140625" customWidth="1"/>
    <col min="13" max="13" width="12.44140625" customWidth="1"/>
    <col min="14" max="16" width="9.44140625" customWidth="1"/>
  </cols>
  <sheetData>
    <row r="5" spans="1:14" ht="13.8">
      <c r="A5" s="1"/>
      <c r="B5" s="1"/>
      <c r="C5" s="103" t="s">
        <v>0</v>
      </c>
      <c r="D5" s="103"/>
      <c r="E5" s="103"/>
      <c r="F5" s="103"/>
      <c r="G5" s="103"/>
      <c r="H5" s="103"/>
      <c r="I5" s="103"/>
      <c r="J5" s="103"/>
      <c r="K5" s="2"/>
      <c r="L5" s="2"/>
      <c r="M5" s="2"/>
      <c r="N5" s="3"/>
    </row>
    <row r="6" spans="1:14">
      <c r="A6" s="4">
        <v>1</v>
      </c>
      <c r="B6" s="4">
        <v>2</v>
      </c>
      <c r="C6" s="4">
        <v>3</v>
      </c>
      <c r="D6" s="4">
        <v>4</v>
      </c>
      <c r="E6" s="4">
        <v>5</v>
      </c>
      <c r="F6" s="4">
        <v>6</v>
      </c>
      <c r="G6" s="4">
        <v>7</v>
      </c>
      <c r="H6" s="4">
        <v>8</v>
      </c>
      <c r="I6" s="4">
        <v>9</v>
      </c>
      <c r="J6" s="4">
        <v>10</v>
      </c>
      <c r="K6" s="4">
        <v>11</v>
      </c>
      <c r="L6" s="4">
        <v>12</v>
      </c>
      <c r="M6" s="4">
        <v>13</v>
      </c>
      <c r="N6" s="5">
        <v>14</v>
      </c>
    </row>
    <row r="7" spans="1:14" ht="96.6">
      <c r="A7" s="6" t="s">
        <v>1</v>
      </c>
      <c r="B7" s="7" t="s">
        <v>2</v>
      </c>
      <c r="C7" s="7" t="s">
        <v>3</v>
      </c>
      <c r="D7" s="7" t="s">
        <v>4</v>
      </c>
      <c r="E7" s="7" t="s">
        <v>5</v>
      </c>
      <c r="F7" s="7" t="s">
        <v>6</v>
      </c>
      <c r="G7" s="8" t="s">
        <v>7</v>
      </c>
      <c r="H7" s="9" t="s">
        <v>8</v>
      </c>
      <c r="I7" s="9" t="s">
        <v>9</v>
      </c>
      <c r="J7" s="10" t="s">
        <v>10</v>
      </c>
      <c r="K7" s="11" t="s">
        <v>11</v>
      </c>
      <c r="L7" s="11" t="s">
        <v>12</v>
      </c>
      <c r="M7" s="11" t="s">
        <v>13</v>
      </c>
      <c r="N7" s="12" t="s">
        <v>14</v>
      </c>
    </row>
    <row r="8" spans="1:14" ht="91.2" customHeight="1">
      <c r="A8" s="13" t="s">
        <v>15</v>
      </c>
      <c r="B8" s="14" t="s">
        <v>16</v>
      </c>
      <c r="C8" s="15" t="s">
        <v>17</v>
      </c>
      <c r="D8" s="16"/>
      <c r="E8" s="17"/>
      <c r="F8" s="18" t="s">
        <v>18</v>
      </c>
      <c r="G8" s="18">
        <v>2000</v>
      </c>
      <c r="H8" s="19"/>
      <c r="I8" s="20"/>
      <c r="J8" s="21"/>
      <c r="K8" s="14"/>
      <c r="L8" s="22"/>
      <c r="M8" s="22"/>
      <c r="N8" s="23"/>
    </row>
    <row r="9" spans="1:14" ht="196.8" customHeight="1">
      <c r="A9" s="13" t="s">
        <v>19</v>
      </c>
      <c r="B9" s="14" t="s">
        <v>16</v>
      </c>
      <c r="C9" s="15" t="s">
        <v>20</v>
      </c>
      <c r="D9" s="16"/>
      <c r="E9" s="17"/>
      <c r="F9" s="18" t="s">
        <v>18</v>
      </c>
      <c r="G9" s="24">
        <v>1200</v>
      </c>
      <c r="H9" s="19"/>
      <c r="I9" s="20"/>
      <c r="J9" s="21"/>
      <c r="K9" s="14"/>
      <c r="L9" s="22"/>
      <c r="M9" s="22"/>
      <c r="N9" s="23"/>
    </row>
    <row r="10" spans="1:14" ht="158.4" customHeight="1">
      <c r="A10" s="13" t="s">
        <v>21</v>
      </c>
      <c r="B10" s="14" t="s">
        <v>22</v>
      </c>
      <c r="C10" s="15" t="s">
        <v>23</v>
      </c>
      <c r="D10" s="16"/>
      <c r="E10" s="17"/>
      <c r="F10" s="18" t="s">
        <v>18</v>
      </c>
      <c r="G10" s="18">
        <v>140</v>
      </c>
      <c r="H10" s="19"/>
      <c r="I10" s="20"/>
      <c r="J10" s="25"/>
      <c r="K10" s="14"/>
      <c r="L10" s="22"/>
      <c r="M10" s="22"/>
      <c r="N10" s="23"/>
    </row>
    <row r="11" spans="1:14" ht="108.6" customHeight="1">
      <c r="A11" s="13" t="s">
        <v>24</v>
      </c>
      <c r="B11" s="14" t="s">
        <v>22</v>
      </c>
      <c r="C11" s="26" t="s">
        <v>25</v>
      </c>
      <c r="D11" s="16"/>
      <c r="E11" s="17"/>
      <c r="F11" s="18" t="s">
        <v>18</v>
      </c>
      <c r="G11" s="18">
        <v>20</v>
      </c>
      <c r="H11" s="19"/>
      <c r="I11" s="20"/>
      <c r="J11" s="25"/>
      <c r="K11" s="14"/>
      <c r="L11" s="22"/>
      <c r="M11" s="22"/>
      <c r="N11" s="23"/>
    </row>
    <row r="12" spans="1:14" ht="100.2" customHeight="1">
      <c r="A12" s="13" t="s">
        <v>26</v>
      </c>
      <c r="B12" s="14" t="s">
        <v>22</v>
      </c>
      <c r="C12" s="26" t="s">
        <v>27</v>
      </c>
      <c r="D12" s="16"/>
      <c r="E12" s="17"/>
      <c r="F12" s="18" t="s">
        <v>18</v>
      </c>
      <c r="G12" s="18">
        <v>500</v>
      </c>
      <c r="H12" s="19"/>
      <c r="I12" s="20"/>
      <c r="J12" s="25"/>
      <c r="K12" s="14"/>
      <c r="L12" s="22"/>
      <c r="M12" s="22"/>
      <c r="N12" s="23"/>
    </row>
    <row r="13" spans="1:14" ht="97.8" customHeight="1">
      <c r="A13" s="13" t="s">
        <v>28</v>
      </c>
      <c r="B13" s="14" t="s">
        <v>22</v>
      </c>
      <c r="C13" s="26" t="s">
        <v>29</v>
      </c>
      <c r="D13" s="16"/>
      <c r="E13" s="17"/>
      <c r="F13" s="18" t="s">
        <v>18</v>
      </c>
      <c r="G13" s="18">
        <v>1400</v>
      </c>
      <c r="H13" s="19"/>
      <c r="I13" s="20"/>
      <c r="J13" s="25"/>
      <c r="K13" s="14"/>
      <c r="L13" s="22"/>
      <c r="M13" s="22"/>
      <c r="N13" s="23"/>
    </row>
    <row r="14" spans="1:14" ht="158.4" customHeight="1">
      <c r="A14" s="13" t="s">
        <v>30</v>
      </c>
      <c r="B14" s="14" t="s">
        <v>22</v>
      </c>
      <c r="C14" s="26" t="s">
        <v>31</v>
      </c>
      <c r="D14" s="16"/>
      <c r="E14" s="17"/>
      <c r="F14" s="18" t="s">
        <v>18</v>
      </c>
      <c r="G14" s="18">
        <v>900</v>
      </c>
      <c r="H14" s="19"/>
      <c r="I14" s="20"/>
      <c r="J14" s="25"/>
      <c r="K14" s="25"/>
      <c r="L14" s="22"/>
      <c r="M14" s="22"/>
      <c r="N14" s="23"/>
    </row>
    <row r="15" spans="1:14" ht="160.80000000000001" customHeight="1">
      <c r="A15" s="13" t="s">
        <v>32</v>
      </c>
      <c r="B15" s="14" t="s">
        <v>22</v>
      </c>
      <c r="C15" s="26" t="s">
        <v>33</v>
      </c>
      <c r="D15" s="16"/>
      <c r="E15" s="17"/>
      <c r="F15" s="18" t="s">
        <v>18</v>
      </c>
      <c r="G15" s="18">
        <v>250</v>
      </c>
      <c r="H15" s="19"/>
      <c r="I15" s="20"/>
      <c r="J15" s="25"/>
      <c r="K15" s="25"/>
      <c r="L15" s="22"/>
      <c r="M15" s="22"/>
      <c r="N15" s="23"/>
    </row>
    <row r="16" spans="1:14" ht="252.6" customHeight="1">
      <c r="A16" s="17" t="s">
        <v>34</v>
      </c>
      <c r="B16" s="14" t="s">
        <v>16</v>
      </c>
      <c r="C16" s="27" t="s">
        <v>35</v>
      </c>
      <c r="D16" s="14"/>
      <c r="E16" s="14"/>
      <c r="F16" s="28" t="s">
        <v>18</v>
      </c>
      <c r="G16" s="28">
        <v>200</v>
      </c>
      <c r="H16" s="22"/>
      <c r="I16" s="20"/>
      <c r="J16" s="25"/>
      <c r="K16" s="14"/>
      <c r="L16" s="22"/>
      <c r="M16" s="22"/>
      <c r="N16" s="23"/>
    </row>
    <row r="17" spans="1:14" ht="198.6" customHeight="1">
      <c r="A17" s="29" t="s">
        <v>36</v>
      </c>
      <c r="B17" s="14" t="s">
        <v>16</v>
      </c>
      <c r="C17" s="27" t="s">
        <v>37</v>
      </c>
      <c r="D17" s="14"/>
      <c r="E17" s="14"/>
      <c r="F17" s="28" t="s">
        <v>18</v>
      </c>
      <c r="G17" s="28">
        <v>300</v>
      </c>
      <c r="H17" s="22"/>
      <c r="I17" s="20"/>
      <c r="J17" s="25"/>
      <c r="K17" s="14"/>
      <c r="L17" s="22"/>
      <c r="M17" s="22"/>
      <c r="N17" s="23"/>
    </row>
    <row r="18" spans="1:14" ht="124.65" customHeight="1">
      <c r="A18" s="30" t="s">
        <v>38</v>
      </c>
      <c r="B18" s="31" t="s">
        <v>16</v>
      </c>
      <c r="C18" s="15" t="s">
        <v>39</v>
      </c>
      <c r="D18" s="31"/>
      <c r="E18" s="31"/>
      <c r="F18" s="32" t="s">
        <v>18</v>
      </c>
      <c r="G18" s="32">
        <v>130</v>
      </c>
      <c r="H18" s="33"/>
      <c r="I18" s="34"/>
      <c r="J18" s="25"/>
      <c r="K18" s="14"/>
      <c r="L18" s="22"/>
      <c r="M18" s="22"/>
      <c r="N18" s="23"/>
    </row>
    <row r="19" spans="1:14" ht="86.7" customHeight="1">
      <c r="A19" s="35" t="s">
        <v>40</v>
      </c>
      <c r="B19" s="14" t="s">
        <v>16</v>
      </c>
      <c r="C19" s="26" t="s">
        <v>41</v>
      </c>
      <c r="D19" s="16"/>
      <c r="E19" s="17"/>
      <c r="F19" s="36" t="s">
        <v>18</v>
      </c>
      <c r="G19" s="17">
        <v>600</v>
      </c>
      <c r="H19" s="17"/>
      <c r="I19" s="37"/>
      <c r="J19" s="25"/>
      <c r="K19" s="14"/>
      <c r="L19" s="22"/>
      <c r="M19" s="22"/>
      <c r="N19" s="29"/>
    </row>
    <row r="20" spans="1:14" ht="83.1" customHeight="1">
      <c r="A20" s="35" t="s">
        <v>42</v>
      </c>
      <c r="B20" s="14" t="s">
        <v>16</v>
      </c>
      <c r="C20" s="26" t="s">
        <v>43</v>
      </c>
      <c r="D20" s="16"/>
      <c r="E20" s="17"/>
      <c r="F20" s="36" t="s">
        <v>18</v>
      </c>
      <c r="G20" s="17">
        <v>80</v>
      </c>
      <c r="H20" s="17"/>
      <c r="I20" s="37"/>
      <c r="J20" s="25"/>
      <c r="K20" s="14"/>
      <c r="L20" s="22"/>
      <c r="M20" s="22"/>
      <c r="N20" s="29"/>
    </row>
    <row r="21" spans="1:14" ht="35.4" customHeight="1">
      <c r="A21" s="38" t="s">
        <v>44</v>
      </c>
      <c r="B21" s="39" t="s">
        <v>16</v>
      </c>
      <c r="C21" s="40" t="s">
        <v>45</v>
      </c>
      <c r="D21" s="23"/>
      <c r="E21" s="39"/>
      <c r="F21" s="28" t="s">
        <v>18</v>
      </c>
      <c r="G21" s="28">
        <v>10</v>
      </c>
      <c r="H21" s="22"/>
      <c r="I21" s="20"/>
      <c r="J21" s="25"/>
      <c r="K21" s="41"/>
      <c r="L21" s="22"/>
      <c r="M21" s="22"/>
      <c r="N21" s="23"/>
    </row>
    <row r="22" spans="1:14" ht="86.1" customHeight="1">
      <c r="A22" s="38" t="s">
        <v>46</v>
      </c>
      <c r="B22" s="39" t="s">
        <v>16</v>
      </c>
      <c r="C22" s="27" t="s">
        <v>47</v>
      </c>
      <c r="D22" s="23"/>
      <c r="E22" s="39"/>
      <c r="F22" s="28" t="s">
        <v>18</v>
      </c>
      <c r="G22" s="28">
        <v>250</v>
      </c>
      <c r="H22" s="22"/>
      <c r="I22" s="20"/>
      <c r="J22" s="21"/>
      <c r="K22" s="41"/>
      <c r="L22" s="22"/>
      <c r="M22" s="22"/>
      <c r="N22" s="23"/>
    </row>
    <row r="23" spans="1:14" ht="86.1" customHeight="1">
      <c r="A23" s="38" t="s">
        <v>48</v>
      </c>
      <c r="B23" s="39" t="s">
        <v>16</v>
      </c>
      <c r="C23" s="27" t="s">
        <v>49</v>
      </c>
      <c r="D23" s="23"/>
      <c r="E23" s="39"/>
      <c r="F23" s="28" t="s">
        <v>18</v>
      </c>
      <c r="G23" s="28">
        <v>200</v>
      </c>
      <c r="H23" s="22"/>
      <c r="I23" s="20"/>
      <c r="J23" s="21"/>
      <c r="K23" s="41"/>
      <c r="L23" s="22"/>
      <c r="M23" s="22"/>
      <c r="N23" s="23"/>
    </row>
    <row r="24" spans="1:14" ht="135" customHeight="1">
      <c r="A24" s="30" t="s">
        <v>50</v>
      </c>
      <c r="B24" s="31" t="s">
        <v>16</v>
      </c>
      <c r="C24" s="26" t="s">
        <v>51</v>
      </c>
      <c r="D24" s="42"/>
      <c r="E24" s="30"/>
      <c r="F24" s="36" t="s">
        <v>18</v>
      </c>
      <c r="G24" s="17">
        <v>1200</v>
      </c>
      <c r="H24" s="17"/>
      <c r="I24" s="37"/>
      <c r="J24" s="25"/>
      <c r="K24" s="14"/>
      <c r="L24" s="22"/>
      <c r="M24" s="22"/>
      <c r="N24" s="29"/>
    </row>
    <row r="25" spans="1:14" ht="339.6" customHeight="1">
      <c r="A25" s="30" t="s">
        <v>52</v>
      </c>
      <c r="B25" s="30"/>
      <c r="C25" s="26" t="s">
        <v>53</v>
      </c>
      <c r="D25" s="42"/>
      <c r="E25" s="30"/>
      <c r="F25" s="36" t="s">
        <v>54</v>
      </c>
      <c r="G25" s="17">
        <v>150</v>
      </c>
      <c r="H25" s="43"/>
      <c r="I25" s="37"/>
      <c r="J25" s="25"/>
      <c r="K25" s="14"/>
      <c r="L25" s="22"/>
      <c r="M25" s="22"/>
      <c r="N25" s="29"/>
    </row>
    <row r="26" spans="1:14" ht="113.85" customHeight="1">
      <c r="A26" s="30" t="s">
        <v>55</v>
      </c>
      <c r="B26" s="30"/>
      <c r="C26" s="26" t="s">
        <v>56</v>
      </c>
      <c r="D26" s="42"/>
      <c r="E26" s="30"/>
      <c r="F26" s="36" t="s">
        <v>54</v>
      </c>
      <c r="G26" s="17">
        <v>100</v>
      </c>
      <c r="H26" s="43"/>
      <c r="I26" s="37"/>
      <c r="J26" s="25"/>
      <c r="K26" s="14"/>
      <c r="L26" s="22"/>
      <c r="M26" s="22"/>
      <c r="N26" s="29"/>
    </row>
    <row r="27" spans="1:14" ht="69.75" customHeight="1">
      <c r="A27" s="44" t="s">
        <v>57</v>
      </c>
      <c r="B27" s="44" t="s">
        <v>16</v>
      </c>
      <c r="C27" s="27" t="s">
        <v>58</v>
      </c>
      <c r="D27" s="42"/>
      <c r="E27" s="44"/>
      <c r="F27" s="28" t="s">
        <v>18</v>
      </c>
      <c r="G27" s="45">
        <v>2200</v>
      </c>
      <c r="H27" s="45"/>
      <c r="I27" s="46"/>
      <c r="J27" s="47"/>
      <c r="K27" s="28"/>
      <c r="L27" s="48"/>
      <c r="M27" s="48"/>
      <c r="N27" s="23"/>
    </row>
    <row r="28" spans="1:14" ht="69.75" customHeight="1">
      <c r="A28" s="44" t="s">
        <v>59</v>
      </c>
      <c r="B28" s="44" t="s">
        <v>16</v>
      </c>
      <c r="C28" s="27" t="s">
        <v>60</v>
      </c>
      <c r="D28" s="23"/>
      <c r="E28" s="39"/>
      <c r="F28" s="28" t="s">
        <v>18</v>
      </c>
      <c r="G28" s="45">
        <v>1500</v>
      </c>
      <c r="H28" s="45"/>
      <c r="I28" s="46"/>
      <c r="J28" s="47"/>
      <c r="K28" s="28"/>
      <c r="L28" s="48"/>
      <c r="M28" s="48"/>
      <c r="N28" s="23"/>
    </row>
    <row r="29" spans="1:14" ht="199.8" customHeight="1">
      <c r="A29" s="44" t="s">
        <v>61</v>
      </c>
      <c r="B29" s="44" t="s">
        <v>16</v>
      </c>
      <c r="C29" s="27" t="s">
        <v>62</v>
      </c>
      <c r="D29" s="23"/>
      <c r="E29" s="39"/>
      <c r="F29" s="28" t="s">
        <v>18</v>
      </c>
      <c r="G29" s="28">
        <v>600</v>
      </c>
      <c r="H29" s="28"/>
      <c r="I29" s="46"/>
      <c r="J29" s="47"/>
      <c r="K29" s="28"/>
      <c r="L29" s="48"/>
      <c r="M29" s="48"/>
      <c r="N29" s="23"/>
    </row>
    <row r="30" spans="1:14" ht="169.8" customHeight="1">
      <c r="A30" s="44" t="s">
        <v>63</v>
      </c>
      <c r="B30" s="44" t="s">
        <v>16</v>
      </c>
      <c r="C30" s="27" t="s">
        <v>64</v>
      </c>
      <c r="D30" s="23"/>
      <c r="E30" s="39"/>
      <c r="F30" s="28" t="s">
        <v>18</v>
      </c>
      <c r="G30" s="28">
        <v>1000</v>
      </c>
      <c r="H30" s="28"/>
      <c r="I30" s="46"/>
      <c r="J30" s="47"/>
      <c r="K30" s="28"/>
      <c r="L30" s="48"/>
      <c r="M30" s="48"/>
      <c r="N30" s="23"/>
    </row>
    <row r="31" spans="1:14" ht="141.6" customHeight="1">
      <c r="A31" s="44" t="s">
        <v>65</v>
      </c>
      <c r="B31" s="44" t="s">
        <v>16</v>
      </c>
      <c r="C31" s="27" t="s">
        <v>66</v>
      </c>
      <c r="D31" s="23"/>
      <c r="E31" s="39"/>
      <c r="F31" s="28" t="s">
        <v>18</v>
      </c>
      <c r="G31" s="28">
        <v>1500</v>
      </c>
      <c r="H31" s="28"/>
      <c r="I31" s="46"/>
      <c r="J31" s="47"/>
      <c r="K31" s="28"/>
      <c r="L31" s="48"/>
      <c r="M31" s="48"/>
      <c r="N31" s="23"/>
    </row>
    <row r="32" spans="1:14" ht="82.5" customHeight="1">
      <c r="A32" s="44" t="s">
        <v>67</v>
      </c>
      <c r="B32" s="44"/>
      <c r="C32" s="15" t="s">
        <v>68</v>
      </c>
      <c r="D32" s="42"/>
      <c r="E32" s="44"/>
      <c r="F32" s="32" t="s">
        <v>18</v>
      </c>
      <c r="G32" s="32">
        <v>80</v>
      </c>
      <c r="H32" s="32"/>
      <c r="I32" s="46"/>
      <c r="J32" s="47"/>
      <c r="K32" s="28"/>
      <c r="L32" s="48"/>
      <c r="M32" s="48"/>
      <c r="N32" s="23"/>
    </row>
    <row r="33" spans="1:14" ht="131.4" customHeight="1">
      <c r="A33" s="39" t="s">
        <v>69</v>
      </c>
      <c r="B33" s="39" t="s">
        <v>16</v>
      </c>
      <c r="C33" s="27" t="s">
        <v>70</v>
      </c>
      <c r="D33" s="23"/>
      <c r="E33" s="39"/>
      <c r="F33" s="28" t="s">
        <v>18</v>
      </c>
      <c r="G33" s="28">
        <v>80</v>
      </c>
      <c r="H33" s="28"/>
      <c r="I33" s="46"/>
      <c r="J33" s="47"/>
      <c r="K33" s="28"/>
      <c r="L33" s="48"/>
      <c r="M33" s="48"/>
      <c r="N33" s="23"/>
    </row>
    <row r="34" spans="1:14">
      <c r="A34" s="1"/>
      <c r="B34" s="1"/>
      <c r="C34" s="2"/>
      <c r="D34" s="2"/>
      <c r="E34" s="2"/>
      <c r="F34" s="2"/>
      <c r="G34" s="2"/>
      <c r="H34" s="2"/>
      <c r="I34" s="2"/>
      <c r="J34" s="49" t="s">
        <v>71</v>
      </c>
      <c r="K34" s="50">
        <f>SUM(K8:K33)</f>
        <v>0</v>
      </c>
      <c r="L34" s="50">
        <f>SUM(L8:L33)</f>
        <v>0</v>
      </c>
      <c r="M34" s="50">
        <f>SUM(M8:M33)</f>
        <v>0</v>
      </c>
      <c r="N34" s="2"/>
    </row>
    <row r="36" spans="1:14" ht="37.799999999999997" customHeight="1">
      <c r="B36" s="104" t="s">
        <v>145</v>
      </c>
      <c r="C36" s="104"/>
      <c r="D36" s="104"/>
      <c r="E36" s="104"/>
      <c r="F36" s="104"/>
      <c r="G36" s="104"/>
      <c r="H36" s="104"/>
      <c r="I36" s="104"/>
      <c r="J36" s="104"/>
      <c r="K36" s="104"/>
      <c r="L36" s="104"/>
      <c r="M36" s="104"/>
      <c r="N36" s="104"/>
    </row>
    <row r="38" spans="1:14">
      <c r="B38" s="104" t="s">
        <v>72</v>
      </c>
      <c r="C38" s="104"/>
      <c r="D38" s="104"/>
      <c r="E38" s="104"/>
      <c r="F38" s="104"/>
      <c r="G38" s="104"/>
      <c r="H38" s="104"/>
      <c r="I38" s="104"/>
      <c r="J38" s="104"/>
      <c r="K38" s="104"/>
      <c r="L38" s="104"/>
      <c r="M38" s="104"/>
      <c r="N38" s="104"/>
    </row>
    <row r="39" spans="1:14" ht="23.4" customHeight="1">
      <c r="B39" s="104"/>
      <c r="C39" s="104"/>
      <c r="D39" s="104"/>
      <c r="E39" s="104"/>
      <c r="F39" s="104"/>
      <c r="G39" s="104"/>
      <c r="H39" s="104"/>
      <c r="I39" s="104"/>
      <c r="J39" s="104"/>
      <c r="K39" s="104"/>
      <c r="L39" s="104"/>
      <c r="M39" s="104"/>
      <c r="N39" s="104"/>
    </row>
    <row r="44" spans="1:14" ht="13.8">
      <c r="A44" s="1"/>
      <c r="B44" s="1"/>
      <c r="C44" s="103" t="s">
        <v>73</v>
      </c>
      <c r="D44" s="103"/>
      <c r="E44" s="103"/>
      <c r="F44" s="103"/>
      <c r="G44" s="103"/>
      <c r="H44" s="103"/>
      <c r="I44" s="103"/>
      <c r="J44" s="103"/>
      <c r="K44" s="2"/>
      <c r="L44" s="2"/>
      <c r="M44" s="2"/>
      <c r="N44" s="3"/>
    </row>
    <row r="45" spans="1:14">
      <c r="A45" s="4">
        <v>1</v>
      </c>
      <c r="B45" s="4">
        <v>2</v>
      </c>
      <c r="C45" s="4">
        <v>3</v>
      </c>
      <c r="D45" s="4">
        <v>4</v>
      </c>
      <c r="E45" s="4">
        <v>5</v>
      </c>
      <c r="F45" s="4">
        <v>6</v>
      </c>
      <c r="G45" s="4">
        <v>7</v>
      </c>
      <c r="H45" s="4">
        <v>8</v>
      </c>
      <c r="I45" s="4">
        <v>9</v>
      </c>
      <c r="J45" s="4">
        <v>10</v>
      </c>
      <c r="K45" s="4">
        <v>11</v>
      </c>
      <c r="L45" s="4">
        <v>12</v>
      </c>
      <c r="M45" s="4">
        <v>13</v>
      </c>
      <c r="N45" s="5">
        <v>14</v>
      </c>
    </row>
    <row r="46" spans="1:14" ht="96.6">
      <c r="A46" s="6" t="s">
        <v>1</v>
      </c>
      <c r="B46" s="7" t="s">
        <v>2</v>
      </c>
      <c r="C46" s="7" t="s">
        <v>3</v>
      </c>
      <c r="D46" s="7" t="s">
        <v>4</v>
      </c>
      <c r="E46" s="7" t="s">
        <v>5</v>
      </c>
      <c r="F46" s="7" t="s">
        <v>6</v>
      </c>
      <c r="G46" s="8" t="s">
        <v>7</v>
      </c>
      <c r="H46" s="9" t="s">
        <v>8</v>
      </c>
      <c r="I46" s="9" t="s">
        <v>9</v>
      </c>
      <c r="J46" s="10" t="s">
        <v>10</v>
      </c>
      <c r="K46" s="11" t="s">
        <v>11</v>
      </c>
      <c r="L46" s="11" t="s">
        <v>12</v>
      </c>
      <c r="M46" s="11" t="s">
        <v>13</v>
      </c>
      <c r="N46" s="12" t="s">
        <v>14</v>
      </c>
    </row>
    <row r="47" spans="1:14" ht="309.60000000000002" customHeight="1">
      <c r="A47" s="13" t="s">
        <v>15</v>
      </c>
      <c r="B47" s="14" t="s">
        <v>16</v>
      </c>
      <c r="C47" s="51" t="s">
        <v>74</v>
      </c>
      <c r="D47" s="17"/>
      <c r="E47" s="17"/>
      <c r="F47" s="18" t="s">
        <v>18</v>
      </c>
      <c r="G47" s="18">
        <v>300</v>
      </c>
      <c r="H47" s="19"/>
      <c r="I47" s="20"/>
      <c r="J47" s="25"/>
      <c r="K47" s="14"/>
      <c r="L47" s="22"/>
      <c r="M47" s="22"/>
      <c r="N47" s="23"/>
    </row>
    <row r="48" spans="1:14" ht="157.80000000000001" customHeight="1">
      <c r="A48" s="13" t="s">
        <v>19</v>
      </c>
      <c r="B48" s="14" t="s">
        <v>16</v>
      </c>
      <c r="C48" s="52" t="s">
        <v>75</v>
      </c>
      <c r="D48" s="29"/>
      <c r="E48" s="17"/>
      <c r="F48" s="29"/>
      <c r="G48" s="29"/>
      <c r="H48" s="29"/>
      <c r="I48" s="29"/>
      <c r="J48" s="29"/>
      <c r="K48" s="29"/>
      <c r="L48" s="29"/>
      <c r="M48" s="29"/>
      <c r="N48" s="29"/>
    </row>
    <row r="49" spans="1:14" ht="123.6" customHeight="1">
      <c r="A49" s="13" t="s">
        <v>76</v>
      </c>
      <c r="B49" s="14"/>
      <c r="C49" s="51" t="s">
        <v>77</v>
      </c>
      <c r="D49" s="16"/>
      <c r="E49" s="17"/>
      <c r="F49" s="18" t="s">
        <v>18</v>
      </c>
      <c r="G49" s="18">
        <v>2000</v>
      </c>
      <c r="H49" s="19"/>
      <c r="I49" s="20"/>
      <c r="J49" s="25"/>
      <c r="K49" s="14"/>
      <c r="L49" s="22"/>
      <c r="M49" s="22"/>
      <c r="N49" s="23"/>
    </row>
    <row r="50" spans="1:14" ht="85.2" customHeight="1">
      <c r="A50" s="13" t="s">
        <v>78</v>
      </c>
      <c r="B50" s="14"/>
      <c r="C50" s="51" t="s">
        <v>79</v>
      </c>
      <c r="D50" s="16"/>
      <c r="E50" s="17"/>
      <c r="F50" s="18" t="s">
        <v>18</v>
      </c>
      <c r="G50" s="18">
        <v>600</v>
      </c>
      <c r="H50" s="19"/>
      <c r="I50" s="20"/>
      <c r="J50" s="25"/>
      <c r="K50" s="14"/>
      <c r="L50" s="22"/>
      <c r="M50" s="22"/>
      <c r="N50" s="23"/>
    </row>
    <row r="51" spans="1:14" ht="165.6" customHeight="1">
      <c r="A51" s="53" t="s">
        <v>21</v>
      </c>
      <c r="B51" s="31" t="s">
        <v>16</v>
      </c>
      <c r="C51" s="51" t="s">
        <v>80</v>
      </c>
      <c r="D51" s="42"/>
      <c r="E51" s="43"/>
      <c r="F51" s="43" t="s">
        <v>18</v>
      </c>
      <c r="G51" s="43">
        <v>1200</v>
      </c>
      <c r="H51" s="19"/>
      <c r="I51" s="20"/>
      <c r="J51" s="25"/>
      <c r="K51" s="14"/>
      <c r="L51" s="22"/>
      <c r="M51" s="22"/>
      <c r="N51" s="23"/>
    </row>
    <row r="52" spans="1:14" ht="182.4" customHeight="1">
      <c r="A52" s="53" t="s">
        <v>24</v>
      </c>
      <c r="B52" s="31" t="s">
        <v>16</v>
      </c>
      <c r="C52" s="54" t="s">
        <v>81</v>
      </c>
      <c r="D52" s="30"/>
      <c r="E52" s="43"/>
      <c r="F52" s="30"/>
      <c r="G52" s="30"/>
      <c r="H52" s="30"/>
      <c r="I52" s="30"/>
      <c r="J52" s="30"/>
      <c r="K52" s="30"/>
      <c r="L52" s="30"/>
      <c r="M52" s="30"/>
      <c r="N52" s="30"/>
    </row>
    <row r="53" spans="1:14" ht="96" customHeight="1">
      <c r="A53" s="53" t="s">
        <v>76</v>
      </c>
      <c r="B53" s="31"/>
      <c r="C53" s="51" t="s">
        <v>82</v>
      </c>
      <c r="D53" s="31"/>
      <c r="E53" s="43"/>
      <c r="F53" s="18" t="s">
        <v>18</v>
      </c>
      <c r="G53" s="18">
        <v>300</v>
      </c>
      <c r="H53" s="19"/>
      <c r="I53" s="34"/>
      <c r="J53" s="43"/>
      <c r="K53" s="31"/>
      <c r="L53" s="33"/>
      <c r="M53" s="33"/>
      <c r="N53" s="42"/>
    </row>
    <row r="54" spans="1:14" ht="81" customHeight="1">
      <c r="A54" s="53" t="s">
        <v>78</v>
      </c>
      <c r="B54" s="31"/>
      <c r="C54" s="51" t="s">
        <v>83</v>
      </c>
      <c r="D54" s="31"/>
      <c r="E54" s="43"/>
      <c r="F54" s="18" t="s">
        <v>18</v>
      </c>
      <c r="G54" s="18">
        <v>600</v>
      </c>
      <c r="H54" s="19"/>
      <c r="I54" s="34"/>
      <c r="J54" s="43"/>
      <c r="K54" s="31"/>
      <c r="L54" s="33"/>
      <c r="M54" s="33"/>
      <c r="N54" s="42"/>
    </row>
    <row r="55" spans="1:14" ht="132">
      <c r="A55" s="31" t="s">
        <v>26</v>
      </c>
      <c r="B55" s="31"/>
      <c r="C55" s="51" t="s">
        <v>84</v>
      </c>
      <c r="D55" s="31"/>
      <c r="E55" s="43"/>
      <c r="F55" s="18" t="s">
        <v>18</v>
      </c>
      <c r="G55" s="18">
        <v>300</v>
      </c>
      <c r="H55" s="19"/>
      <c r="I55" s="34"/>
      <c r="J55" s="43"/>
      <c r="K55" s="31"/>
      <c r="L55" s="33"/>
      <c r="M55" s="33"/>
      <c r="N55" s="42"/>
    </row>
    <row r="56" spans="1:14" ht="56.4" customHeight="1">
      <c r="A56" s="31" t="s">
        <v>28</v>
      </c>
      <c r="B56" s="31"/>
      <c r="C56" s="51" t="s">
        <v>85</v>
      </c>
      <c r="D56" s="31"/>
      <c r="E56" s="43"/>
      <c r="F56" s="18" t="s">
        <v>18</v>
      </c>
      <c r="G56" s="18">
        <v>50</v>
      </c>
      <c r="H56" s="19"/>
      <c r="I56" s="34"/>
      <c r="J56" s="43"/>
      <c r="K56" s="31"/>
      <c r="L56" s="33"/>
      <c r="M56" s="33"/>
      <c r="N56" s="42"/>
    </row>
    <row r="57" spans="1:14" ht="237.6">
      <c r="A57" s="13" t="s">
        <v>30</v>
      </c>
      <c r="B57" s="14" t="s">
        <v>16</v>
      </c>
      <c r="C57" s="51" t="s">
        <v>86</v>
      </c>
      <c r="D57" s="17"/>
      <c r="E57" s="17"/>
      <c r="F57" s="18" t="s">
        <v>87</v>
      </c>
      <c r="G57" s="18">
        <v>90</v>
      </c>
      <c r="H57" s="19"/>
      <c r="I57" s="20"/>
      <c r="J57" s="25"/>
      <c r="K57" s="14"/>
      <c r="L57" s="22"/>
      <c r="M57" s="22"/>
      <c r="N57" s="23"/>
    </row>
    <row r="58" spans="1:14" ht="243.6" customHeight="1">
      <c r="A58" s="13" t="s">
        <v>32</v>
      </c>
      <c r="B58" s="14" t="s">
        <v>16</v>
      </c>
      <c r="C58" s="51" t="s">
        <v>86</v>
      </c>
      <c r="D58" s="17"/>
      <c r="E58" s="17"/>
      <c r="F58" s="18" t="s">
        <v>88</v>
      </c>
      <c r="G58" s="18">
        <v>60</v>
      </c>
      <c r="H58" s="19"/>
      <c r="I58" s="20"/>
      <c r="J58" s="25"/>
      <c r="K58" s="14"/>
      <c r="L58" s="22"/>
      <c r="M58" s="22"/>
      <c r="N58" s="23"/>
    </row>
    <row r="59" spans="1:14" ht="162.6" customHeight="1">
      <c r="A59" s="55" t="s">
        <v>34</v>
      </c>
      <c r="B59" s="14" t="s">
        <v>16</v>
      </c>
      <c r="C59" s="56" t="s">
        <v>89</v>
      </c>
      <c r="D59" s="14"/>
      <c r="E59" s="14"/>
      <c r="F59" s="28" t="s">
        <v>18</v>
      </c>
      <c r="G59" s="28">
        <v>300</v>
      </c>
      <c r="H59" s="14"/>
      <c r="I59" s="20"/>
      <c r="J59" s="25"/>
      <c r="K59" s="14"/>
      <c r="L59" s="22"/>
      <c r="M59" s="22"/>
      <c r="N59" s="23"/>
    </row>
    <row r="60" spans="1:14" ht="118.8">
      <c r="A60" s="55" t="s">
        <v>36</v>
      </c>
      <c r="B60" s="14" t="s">
        <v>16</v>
      </c>
      <c r="C60" s="57" t="s">
        <v>90</v>
      </c>
      <c r="D60" s="14"/>
      <c r="E60" s="14"/>
      <c r="F60" s="28" t="s">
        <v>18</v>
      </c>
      <c r="G60" s="28">
        <v>950</v>
      </c>
      <c r="H60" s="22"/>
      <c r="I60" s="20"/>
      <c r="J60" s="25"/>
      <c r="K60" s="14"/>
      <c r="L60" s="22"/>
      <c r="M60" s="22"/>
      <c r="N60" s="23"/>
    </row>
    <row r="61" spans="1:14" ht="343.8" customHeight="1">
      <c r="A61" s="55" t="s">
        <v>38</v>
      </c>
      <c r="B61" s="14" t="s">
        <v>16</v>
      </c>
      <c r="C61" s="58" t="s">
        <v>91</v>
      </c>
      <c r="D61" s="14"/>
      <c r="E61" s="14"/>
      <c r="F61" s="28" t="s">
        <v>18</v>
      </c>
      <c r="G61" s="28">
        <v>20</v>
      </c>
      <c r="H61" s="22"/>
      <c r="I61" s="20"/>
      <c r="J61" s="25"/>
      <c r="K61" s="14"/>
      <c r="L61" s="22"/>
      <c r="M61" s="22"/>
      <c r="N61" s="23"/>
    </row>
    <row r="62" spans="1:14" ht="211.2">
      <c r="A62" s="55" t="s">
        <v>40</v>
      </c>
      <c r="B62" s="14" t="s">
        <v>16</v>
      </c>
      <c r="C62" s="58" t="s">
        <v>92</v>
      </c>
      <c r="D62" s="14"/>
      <c r="E62" s="14"/>
      <c r="F62" s="28" t="s">
        <v>18</v>
      </c>
      <c r="G62" s="28">
        <v>20</v>
      </c>
      <c r="H62" s="22"/>
      <c r="I62" s="20"/>
      <c r="J62" s="25"/>
      <c r="K62" s="14"/>
      <c r="L62" s="22"/>
      <c r="M62" s="22"/>
      <c r="N62" s="23"/>
    </row>
    <row r="63" spans="1:14" ht="224.4">
      <c r="A63" s="55" t="s">
        <v>42</v>
      </c>
      <c r="B63" s="14" t="s">
        <v>16</v>
      </c>
      <c r="C63" s="59" t="s">
        <v>93</v>
      </c>
      <c r="D63" s="14"/>
      <c r="E63" s="31"/>
      <c r="F63" s="28" t="s">
        <v>18</v>
      </c>
      <c r="G63" s="28">
        <v>50</v>
      </c>
      <c r="H63" s="22"/>
      <c r="I63" s="20"/>
      <c r="J63" s="25"/>
      <c r="K63" s="14"/>
      <c r="L63" s="22"/>
      <c r="M63" s="22"/>
      <c r="N63" s="23"/>
    </row>
    <row r="64" spans="1:14" ht="155.4" customHeight="1">
      <c r="A64" s="55" t="s">
        <v>44</v>
      </c>
      <c r="B64" s="14" t="s">
        <v>16</v>
      </c>
      <c r="C64" s="14" t="s">
        <v>94</v>
      </c>
      <c r="D64" s="14"/>
      <c r="E64" s="14"/>
      <c r="F64" s="28" t="s">
        <v>18</v>
      </c>
      <c r="G64" s="28">
        <v>5</v>
      </c>
      <c r="H64" s="22"/>
      <c r="I64" s="20"/>
      <c r="J64" s="25"/>
      <c r="K64" s="14"/>
      <c r="L64" s="22"/>
      <c r="M64" s="22"/>
      <c r="N64" s="23"/>
    </row>
    <row r="65" spans="1:14" ht="201.6" customHeight="1">
      <c r="A65" s="55" t="s">
        <v>46</v>
      </c>
      <c r="B65" s="14" t="s">
        <v>16</v>
      </c>
      <c r="C65" s="56" t="s">
        <v>95</v>
      </c>
      <c r="D65" s="14"/>
      <c r="E65" s="14"/>
      <c r="F65" s="28" t="s">
        <v>18</v>
      </c>
      <c r="G65" s="28">
        <v>120</v>
      </c>
      <c r="H65" s="22"/>
      <c r="I65" s="20"/>
      <c r="J65" s="25"/>
      <c r="K65" s="14"/>
      <c r="L65" s="22"/>
      <c r="M65" s="22"/>
      <c r="N65" s="23"/>
    </row>
    <row r="66" spans="1:14" ht="132">
      <c r="A66" s="55" t="s">
        <v>48</v>
      </c>
      <c r="B66" s="14" t="s">
        <v>16</v>
      </c>
      <c r="C66" s="56" t="s">
        <v>96</v>
      </c>
      <c r="D66" s="14"/>
      <c r="E66" s="14"/>
      <c r="F66" s="28" t="s">
        <v>18</v>
      </c>
      <c r="G66" s="28">
        <v>50</v>
      </c>
      <c r="H66" s="22"/>
      <c r="I66" s="20"/>
      <c r="J66" s="25"/>
      <c r="K66" s="14"/>
      <c r="L66" s="22"/>
      <c r="M66" s="22"/>
      <c r="N66" s="23"/>
    </row>
    <row r="67" spans="1:14" ht="321.60000000000002" customHeight="1">
      <c r="A67" s="30" t="s">
        <v>50</v>
      </c>
      <c r="B67" s="31" t="s">
        <v>16</v>
      </c>
      <c r="C67" s="42" t="s">
        <v>97</v>
      </c>
      <c r="D67" s="42"/>
      <c r="E67" s="31"/>
      <c r="F67" s="32" t="s">
        <v>18</v>
      </c>
      <c r="G67" s="32">
        <v>100</v>
      </c>
      <c r="H67" s="33"/>
      <c r="I67" s="34"/>
      <c r="J67" s="43"/>
      <c r="K67" s="31"/>
      <c r="L67" s="33"/>
      <c r="M67" s="33"/>
      <c r="N67" s="42"/>
    </row>
    <row r="68" spans="1:14" ht="207" customHeight="1">
      <c r="A68" s="30" t="s">
        <v>52</v>
      </c>
      <c r="B68" s="31" t="s">
        <v>16</v>
      </c>
      <c r="C68" s="60" t="s">
        <v>98</v>
      </c>
      <c r="D68" s="42"/>
      <c r="E68" s="31"/>
      <c r="F68" s="32" t="s">
        <v>18</v>
      </c>
      <c r="G68" s="32">
        <v>50</v>
      </c>
      <c r="H68" s="33"/>
      <c r="I68" s="34"/>
      <c r="J68" s="43"/>
      <c r="K68" s="31"/>
      <c r="L68" s="33"/>
      <c r="M68" s="33"/>
      <c r="N68" s="42"/>
    </row>
    <row r="69" spans="1:14" ht="157.80000000000001" customHeight="1">
      <c r="A69" s="44" t="s">
        <v>55</v>
      </c>
      <c r="B69" s="44" t="s">
        <v>16</v>
      </c>
      <c r="C69" s="61" t="s">
        <v>99</v>
      </c>
      <c r="D69" s="42"/>
      <c r="E69" s="44"/>
      <c r="F69" s="32" t="s">
        <v>18</v>
      </c>
      <c r="G69" s="32">
        <v>12</v>
      </c>
      <c r="H69" s="32"/>
      <c r="I69" s="62"/>
      <c r="J69" s="63"/>
      <c r="K69" s="32"/>
      <c r="L69" s="64"/>
      <c r="M69" s="64"/>
      <c r="N69" s="42"/>
    </row>
    <row r="70" spans="1:14">
      <c r="A70" s="1"/>
      <c r="B70" s="1"/>
      <c r="C70" s="2"/>
      <c r="D70" s="2"/>
      <c r="E70" s="2"/>
      <c r="F70" s="2"/>
      <c r="G70" s="2"/>
      <c r="H70" s="2"/>
      <c r="I70" s="2"/>
      <c r="J70" s="49" t="s">
        <v>71</v>
      </c>
      <c r="K70" s="50">
        <f>SUM(K47:K69)</f>
        <v>0</v>
      </c>
      <c r="L70" s="50">
        <f>SUM(L47:L69)</f>
        <v>0</v>
      </c>
      <c r="M70" s="50">
        <f>SUM(M47:M69)</f>
        <v>0</v>
      </c>
      <c r="N70" s="2"/>
    </row>
    <row r="72" spans="1:14" ht="43.8" customHeight="1">
      <c r="B72" s="105" t="s">
        <v>145</v>
      </c>
      <c r="C72" s="105"/>
      <c r="D72" s="105"/>
      <c r="E72" s="105"/>
      <c r="F72" s="105"/>
      <c r="G72" s="105"/>
      <c r="H72" s="105"/>
      <c r="I72" s="105"/>
      <c r="J72" s="105"/>
      <c r="K72" s="105"/>
      <c r="L72" s="105"/>
      <c r="M72" s="105"/>
      <c r="N72" s="105"/>
    </row>
    <row r="77" spans="1:14" ht="14.4">
      <c r="A77" s="65"/>
      <c r="B77" s="65"/>
      <c r="C77" s="103" t="s">
        <v>100</v>
      </c>
      <c r="D77" s="103"/>
      <c r="E77" s="103"/>
      <c r="F77" s="103"/>
      <c r="G77" s="103"/>
      <c r="H77" s="103"/>
      <c r="I77" s="103"/>
      <c r="J77" s="103"/>
      <c r="K77" s="103"/>
      <c r="L77" s="66"/>
      <c r="M77" s="67"/>
      <c r="N77" s="3"/>
    </row>
    <row r="78" spans="1:14">
      <c r="A78" s="4">
        <v>1</v>
      </c>
      <c r="B78" s="4">
        <v>2</v>
      </c>
      <c r="C78" s="4">
        <v>3</v>
      </c>
      <c r="D78" s="4">
        <v>4</v>
      </c>
      <c r="E78" s="4">
        <v>5</v>
      </c>
      <c r="F78" s="4">
        <v>6</v>
      </c>
      <c r="G78" s="4">
        <v>7</v>
      </c>
      <c r="H78" s="4">
        <v>8</v>
      </c>
      <c r="I78" s="4">
        <v>9</v>
      </c>
      <c r="J78" s="4">
        <v>10</v>
      </c>
      <c r="K78" s="4">
        <v>11</v>
      </c>
      <c r="L78" s="4">
        <v>12</v>
      </c>
      <c r="M78" s="4">
        <v>13</v>
      </c>
      <c r="N78" s="5">
        <v>14</v>
      </c>
    </row>
    <row r="79" spans="1:14" ht="96.6">
      <c r="A79" s="6" t="s">
        <v>1</v>
      </c>
      <c r="B79" s="6" t="s">
        <v>2</v>
      </c>
      <c r="C79" s="6" t="s">
        <v>101</v>
      </c>
      <c r="D79" s="6" t="s">
        <v>102</v>
      </c>
      <c r="E79" s="6" t="s">
        <v>5</v>
      </c>
      <c r="F79" s="6" t="s">
        <v>6</v>
      </c>
      <c r="G79" s="68" t="s">
        <v>7</v>
      </c>
      <c r="H79" s="11" t="s">
        <v>8</v>
      </c>
      <c r="I79" s="11" t="s">
        <v>9</v>
      </c>
      <c r="J79" s="10" t="s">
        <v>10</v>
      </c>
      <c r="K79" s="11" t="s">
        <v>11</v>
      </c>
      <c r="L79" s="11" t="s">
        <v>12</v>
      </c>
      <c r="M79" s="11" t="s">
        <v>13</v>
      </c>
      <c r="N79" s="12" t="s">
        <v>14</v>
      </c>
    </row>
    <row r="80" spans="1:14" ht="250.8">
      <c r="A80" s="23" t="s">
        <v>15</v>
      </c>
      <c r="B80" s="39" t="s">
        <v>16</v>
      </c>
      <c r="C80" s="69" t="s">
        <v>103</v>
      </c>
      <c r="D80" s="39"/>
      <c r="E80" s="39"/>
      <c r="F80" s="70" t="s">
        <v>18</v>
      </c>
      <c r="G80" s="70">
        <v>120</v>
      </c>
      <c r="H80" s="71"/>
      <c r="I80" s="20"/>
      <c r="J80" s="25"/>
      <c r="K80" s="14"/>
      <c r="L80" s="22"/>
      <c r="M80" s="22"/>
      <c r="N80" s="72"/>
    </row>
    <row r="81" spans="1:16" ht="118.8">
      <c r="A81" s="23" t="s">
        <v>19</v>
      </c>
      <c r="B81" s="44" t="s">
        <v>16</v>
      </c>
      <c r="C81" s="73" t="s">
        <v>104</v>
      </c>
      <c r="D81" s="72"/>
      <c r="E81" s="29"/>
      <c r="F81" s="70" t="s">
        <v>18</v>
      </c>
      <c r="G81" s="70">
        <v>1500</v>
      </c>
      <c r="H81" s="74"/>
      <c r="I81" s="20"/>
      <c r="J81" s="25"/>
      <c r="K81" s="14"/>
      <c r="L81" s="22"/>
      <c r="M81" s="22"/>
      <c r="N81" s="72"/>
    </row>
    <row r="82" spans="1:16" ht="118.8">
      <c r="A82" s="23" t="s">
        <v>21</v>
      </c>
      <c r="B82" s="44" t="s">
        <v>16</v>
      </c>
      <c r="C82" s="73" t="s">
        <v>105</v>
      </c>
      <c r="D82" s="72"/>
      <c r="E82" s="29"/>
      <c r="F82" s="70" t="s">
        <v>18</v>
      </c>
      <c r="G82" s="70">
        <v>800</v>
      </c>
      <c r="H82" s="74"/>
      <c r="I82" s="20"/>
      <c r="J82" s="25"/>
      <c r="K82" s="14"/>
      <c r="L82" s="22"/>
      <c r="M82" s="22"/>
      <c r="N82" s="72"/>
    </row>
    <row r="83" spans="1:16" ht="145.19999999999999">
      <c r="A83" s="29" t="s">
        <v>24</v>
      </c>
      <c r="B83" s="29"/>
      <c r="C83" s="75" t="s">
        <v>106</v>
      </c>
      <c r="D83" s="72"/>
      <c r="E83" s="29"/>
      <c r="F83" s="17" t="s">
        <v>18</v>
      </c>
      <c r="G83" s="74">
        <v>130</v>
      </c>
      <c r="H83" s="74"/>
      <c r="I83" s="20"/>
      <c r="J83" s="25"/>
      <c r="K83" s="14"/>
      <c r="L83" s="22"/>
      <c r="M83" s="22"/>
      <c r="N83" s="72"/>
    </row>
    <row r="84" spans="1:16" ht="145.19999999999999">
      <c r="A84" s="29" t="s">
        <v>26</v>
      </c>
      <c r="B84" s="29"/>
      <c r="C84" s="75" t="s">
        <v>107</v>
      </c>
      <c r="D84" s="72"/>
      <c r="E84" s="29"/>
      <c r="F84" s="17" t="s">
        <v>18</v>
      </c>
      <c r="G84" s="74">
        <v>120</v>
      </c>
      <c r="H84" s="74"/>
      <c r="I84" s="20"/>
      <c r="J84" s="25"/>
      <c r="K84" s="14"/>
      <c r="L84" s="22"/>
      <c r="M84" s="22"/>
      <c r="N84" s="72"/>
    </row>
    <row r="85" spans="1:16" ht="54.75" customHeight="1">
      <c r="A85" s="29" t="s">
        <v>28</v>
      </c>
      <c r="B85" s="29"/>
      <c r="C85" s="72" t="s">
        <v>108</v>
      </c>
      <c r="D85" s="72"/>
      <c r="E85" s="29"/>
      <c r="F85" s="17" t="s">
        <v>18</v>
      </c>
      <c r="G85" s="74">
        <v>20</v>
      </c>
      <c r="H85" s="74"/>
      <c r="I85" s="20"/>
      <c r="J85" s="21"/>
      <c r="K85" s="14"/>
      <c r="L85" s="22"/>
      <c r="M85" s="22"/>
      <c r="N85" s="72"/>
    </row>
    <row r="86" spans="1:16" ht="92.4">
      <c r="A86" s="29" t="s">
        <v>30</v>
      </c>
      <c r="B86" s="29"/>
      <c r="C86" s="75" t="s">
        <v>109</v>
      </c>
      <c r="D86" s="72"/>
      <c r="E86" s="29"/>
      <c r="F86" s="17" t="s">
        <v>18</v>
      </c>
      <c r="G86" s="74">
        <v>25</v>
      </c>
      <c r="H86" s="74"/>
      <c r="I86" s="20"/>
      <c r="J86" s="25"/>
      <c r="K86" s="14"/>
      <c r="L86" s="22"/>
      <c r="M86" s="22"/>
      <c r="N86" s="72"/>
    </row>
    <row r="87" spans="1:16" ht="52.8">
      <c r="A87" s="29" t="s">
        <v>32</v>
      </c>
      <c r="B87" s="29"/>
      <c r="C87" s="75" t="s">
        <v>110</v>
      </c>
      <c r="D87" s="72"/>
      <c r="E87" s="29"/>
      <c r="F87" s="17" t="s">
        <v>18</v>
      </c>
      <c r="G87" s="74">
        <v>500</v>
      </c>
      <c r="H87" s="74"/>
      <c r="I87" s="20"/>
      <c r="J87" s="25"/>
      <c r="K87" s="14"/>
      <c r="L87" s="22"/>
      <c r="M87" s="22"/>
      <c r="N87" s="72"/>
    </row>
    <row r="88" spans="1:16" ht="52.8">
      <c r="A88" s="29" t="s">
        <v>34</v>
      </c>
      <c r="B88" s="29"/>
      <c r="C88" s="75" t="s">
        <v>111</v>
      </c>
      <c r="D88" s="72"/>
      <c r="E88" s="29"/>
      <c r="F88" s="17" t="s">
        <v>18</v>
      </c>
      <c r="G88" s="74">
        <v>100</v>
      </c>
      <c r="H88" s="74"/>
      <c r="I88" s="20"/>
      <c r="J88" s="25"/>
      <c r="K88" s="14"/>
      <c r="L88" s="22"/>
      <c r="M88" s="22"/>
      <c r="N88" s="72"/>
    </row>
    <row r="89" spans="1:16" ht="168.6" customHeight="1">
      <c r="A89" s="23" t="s">
        <v>36</v>
      </c>
      <c r="B89" s="39" t="s">
        <v>16</v>
      </c>
      <c r="C89" s="40" t="s">
        <v>112</v>
      </c>
      <c r="D89" s="72"/>
      <c r="E89" s="29"/>
      <c r="F89" s="70" t="s">
        <v>18</v>
      </c>
      <c r="G89" s="70">
        <v>85</v>
      </c>
      <c r="H89" s="76"/>
      <c r="I89" s="20"/>
      <c r="J89" s="25"/>
      <c r="K89" s="14"/>
      <c r="L89" s="22"/>
      <c r="M89" s="22"/>
      <c r="N89" s="72"/>
    </row>
    <row r="90" spans="1:16" ht="158.4">
      <c r="A90" s="23" t="s">
        <v>38</v>
      </c>
      <c r="B90" s="39" t="s">
        <v>16</v>
      </c>
      <c r="C90" s="77" t="s">
        <v>113</v>
      </c>
      <c r="D90" s="72"/>
      <c r="E90" s="29"/>
      <c r="F90" s="70" t="s">
        <v>18</v>
      </c>
      <c r="G90" s="70">
        <v>250</v>
      </c>
      <c r="H90" s="74"/>
      <c r="I90" s="20"/>
      <c r="J90" s="25"/>
      <c r="K90" s="14"/>
      <c r="L90" s="22"/>
      <c r="M90" s="22"/>
      <c r="N90" s="72"/>
    </row>
    <row r="91" spans="1:16" ht="133.05000000000001" customHeight="1">
      <c r="A91" s="29" t="s">
        <v>40</v>
      </c>
      <c r="B91" s="29"/>
      <c r="C91" s="78" t="s">
        <v>114</v>
      </c>
      <c r="D91" s="39"/>
      <c r="E91" s="77"/>
      <c r="F91" s="16" t="s">
        <v>18</v>
      </c>
      <c r="G91" s="74">
        <v>300</v>
      </c>
      <c r="H91" s="79"/>
      <c r="I91" s="20"/>
      <c r="J91" s="25"/>
      <c r="K91" s="14"/>
      <c r="L91" s="22"/>
      <c r="M91" s="22"/>
      <c r="N91" s="72"/>
      <c r="O91" s="80"/>
      <c r="P91" s="81"/>
    </row>
    <row r="92" spans="1:16" ht="211.2">
      <c r="A92" s="23" t="s">
        <v>42</v>
      </c>
      <c r="B92" s="39" t="s">
        <v>16</v>
      </c>
      <c r="C92" s="72" t="s">
        <v>115</v>
      </c>
      <c r="D92" s="72"/>
      <c r="E92" s="29"/>
      <c r="F92" s="70" t="s">
        <v>18</v>
      </c>
      <c r="G92" s="70">
        <v>250</v>
      </c>
      <c r="H92" s="74"/>
      <c r="I92" s="20"/>
      <c r="J92" s="21"/>
      <c r="K92" s="14"/>
      <c r="L92" s="22"/>
      <c r="M92" s="22"/>
      <c r="N92" s="72"/>
    </row>
    <row r="93" spans="1:16" ht="277.2">
      <c r="A93" s="23" t="s">
        <v>44</v>
      </c>
      <c r="B93" s="39"/>
      <c r="C93" s="16" t="s">
        <v>116</v>
      </c>
      <c r="D93" s="29"/>
      <c r="E93" s="29"/>
      <c r="F93" s="70" t="s">
        <v>18</v>
      </c>
      <c r="G93" s="70">
        <v>8</v>
      </c>
      <c r="H93" s="74"/>
      <c r="I93" s="20"/>
      <c r="J93" s="21"/>
      <c r="K93" s="14"/>
      <c r="L93" s="22"/>
      <c r="M93" s="22"/>
      <c r="N93" s="72"/>
    </row>
    <row r="94" spans="1:16" ht="119.85" customHeight="1">
      <c r="A94" s="23" t="s">
        <v>46</v>
      </c>
      <c r="B94" s="39"/>
      <c r="C94" s="82" t="s">
        <v>117</v>
      </c>
      <c r="D94" s="29"/>
      <c r="E94" s="29"/>
      <c r="F94" s="70" t="s">
        <v>18</v>
      </c>
      <c r="G94" s="70">
        <v>600</v>
      </c>
      <c r="H94" s="74"/>
      <c r="I94" s="20"/>
      <c r="J94" s="21"/>
      <c r="K94" s="14"/>
      <c r="L94" s="22"/>
      <c r="M94" s="22"/>
      <c r="N94" s="72"/>
    </row>
    <row r="95" spans="1:16" ht="184.8">
      <c r="A95" s="23" t="s">
        <v>48</v>
      </c>
      <c r="B95" s="39"/>
      <c r="C95" s="16" t="s">
        <v>118</v>
      </c>
      <c r="D95" s="29"/>
      <c r="E95" s="29"/>
      <c r="F95" s="70" t="s">
        <v>18</v>
      </c>
      <c r="G95" s="70">
        <v>1500</v>
      </c>
      <c r="H95" s="74"/>
      <c r="I95" s="20"/>
      <c r="J95" s="21"/>
      <c r="K95" s="14"/>
      <c r="L95" s="22"/>
      <c r="M95" s="22"/>
      <c r="N95" s="72"/>
    </row>
    <row r="96" spans="1:16" ht="184.8">
      <c r="A96" s="23" t="s">
        <v>50</v>
      </c>
      <c r="B96" s="39"/>
      <c r="C96" s="16" t="s">
        <v>119</v>
      </c>
      <c r="D96" s="29"/>
      <c r="E96" s="29"/>
      <c r="F96" s="70" t="s">
        <v>18</v>
      </c>
      <c r="G96" s="70">
        <v>30</v>
      </c>
      <c r="H96" s="74"/>
      <c r="I96" s="20"/>
      <c r="J96" s="21"/>
      <c r="K96" s="14"/>
      <c r="L96" s="22"/>
      <c r="M96" s="22"/>
      <c r="N96" s="72"/>
    </row>
    <row r="97" spans="1:14" ht="143.25" customHeight="1">
      <c r="A97" s="23" t="s">
        <v>52</v>
      </c>
      <c r="B97" s="39" t="s">
        <v>16</v>
      </c>
      <c r="C97" s="83" t="s">
        <v>120</v>
      </c>
      <c r="D97" s="72"/>
      <c r="E97" s="29"/>
      <c r="F97" s="70" t="s">
        <v>18</v>
      </c>
      <c r="G97" s="70">
        <v>300</v>
      </c>
      <c r="H97" s="74"/>
      <c r="I97" s="20"/>
      <c r="J97" s="21"/>
      <c r="K97" s="14"/>
      <c r="L97" s="22"/>
      <c r="M97" s="22"/>
      <c r="N97" s="72"/>
    </row>
    <row r="98" spans="1:14" ht="166.8" customHeight="1">
      <c r="A98" s="23" t="s">
        <v>55</v>
      </c>
      <c r="B98" s="39" t="s">
        <v>16</v>
      </c>
      <c r="C98" s="16" t="s">
        <v>121</v>
      </c>
      <c r="D98" s="84"/>
      <c r="E98" s="29"/>
      <c r="F98" s="70" t="s">
        <v>18</v>
      </c>
      <c r="G98" s="70">
        <v>500</v>
      </c>
      <c r="H98" s="74"/>
      <c r="I98" s="20"/>
      <c r="J98" s="21"/>
      <c r="K98" s="14"/>
      <c r="L98" s="22"/>
      <c r="M98" s="22"/>
      <c r="N98" s="72"/>
    </row>
    <row r="99" spans="1:14" ht="106.65" customHeight="1">
      <c r="A99" s="23" t="s">
        <v>57</v>
      </c>
      <c r="B99" s="39" t="s">
        <v>16</v>
      </c>
      <c r="C99" s="16" t="s">
        <v>122</v>
      </c>
      <c r="D99" s="72"/>
      <c r="E99" s="29"/>
      <c r="F99" s="70" t="s">
        <v>18</v>
      </c>
      <c r="G99" s="70">
        <v>100</v>
      </c>
      <c r="H99" s="74"/>
      <c r="I99" s="20"/>
      <c r="J99" s="21"/>
      <c r="K99" s="14"/>
      <c r="L99" s="22"/>
      <c r="M99" s="22"/>
      <c r="N99" s="72"/>
    </row>
    <row r="100" spans="1:14">
      <c r="A100" s="1"/>
      <c r="B100" s="1"/>
      <c r="C100" s="2"/>
      <c r="D100" s="2"/>
      <c r="E100" s="2"/>
      <c r="F100" s="2"/>
      <c r="G100" s="2"/>
      <c r="H100" s="2"/>
      <c r="I100" s="2"/>
      <c r="J100" s="85" t="s">
        <v>71</v>
      </c>
      <c r="K100" s="85">
        <f>SUM(K80:K99)</f>
        <v>0</v>
      </c>
      <c r="L100" s="85">
        <f>SUM(L80:L99)</f>
        <v>0</v>
      </c>
      <c r="M100" s="85">
        <f>SUM(M80:M99)</f>
        <v>0</v>
      </c>
      <c r="N100" s="3"/>
    </row>
    <row r="108" spans="1:14" ht="1.8" customHeight="1"/>
    <row r="109" spans="1:14" hidden="1"/>
    <row r="110" spans="1:14" hidden="1"/>
    <row r="111" spans="1:14" hidden="1"/>
    <row r="112" spans="1:14" ht="31.8" customHeight="1">
      <c r="A112" s="1"/>
      <c r="B112" s="1"/>
      <c r="C112" s="103" t="s">
        <v>123</v>
      </c>
      <c r="D112" s="103"/>
      <c r="E112" s="103"/>
      <c r="F112" s="103"/>
      <c r="G112" s="103"/>
      <c r="H112" s="103"/>
      <c r="I112" s="103"/>
      <c r="J112" s="103"/>
      <c r="K112" s="2"/>
      <c r="L112" s="2"/>
      <c r="M112" s="2"/>
      <c r="N112" s="3"/>
    </row>
    <row r="113" spans="1:14">
      <c r="A113" s="4">
        <v>1</v>
      </c>
      <c r="B113" s="4">
        <v>2</v>
      </c>
      <c r="C113" s="4">
        <v>3</v>
      </c>
      <c r="D113" s="4">
        <v>4</v>
      </c>
      <c r="E113" s="4">
        <v>5</v>
      </c>
      <c r="F113" s="4">
        <v>6</v>
      </c>
      <c r="G113" s="4">
        <v>7</v>
      </c>
      <c r="H113" s="4">
        <v>8</v>
      </c>
      <c r="I113" s="4">
        <v>9</v>
      </c>
      <c r="J113" s="4">
        <v>10</v>
      </c>
      <c r="K113" s="4">
        <v>11</v>
      </c>
      <c r="L113" s="4">
        <v>12</v>
      </c>
      <c r="M113" s="4">
        <v>13</v>
      </c>
      <c r="N113" s="5">
        <v>14</v>
      </c>
    </row>
    <row r="114" spans="1:14" ht="96.6">
      <c r="A114" s="6" t="s">
        <v>1</v>
      </c>
      <c r="B114" s="6" t="s">
        <v>2</v>
      </c>
      <c r="C114" s="6" t="s">
        <v>101</v>
      </c>
      <c r="D114" s="6" t="s">
        <v>4</v>
      </c>
      <c r="E114" s="6" t="s">
        <v>5</v>
      </c>
      <c r="F114" s="6" t="s">
        <v>6</v>
      </c>
      <c r="G114" s="68" t="s">
        <v>7</v>
      </c>
      <c r="H114" s="11" t="s">
        <v>8</v>
      </c>
      <c r="I114" s="11" t="s">
        <v>9</v>
      </c>
      <c r="J114" s="10" t="s">
        <v>10</v>
      </c>
      <c r="K114" s="11" t="s">
        <v>11</v>
      </c>
      <c r="L114" s="11" t="s">
        <v>12</v>
      </c>
      <c r="M114" s="11" t="s">
        <v>13</v>
      </c>
      <c r="N114" s="12" t="s">
        <v>14</v>
      </c>
    </row>
    <row r="115" spans="1:14" ht="92.4">
      <c r="A115" s="39" t="s">
        <v>15</v>
      </c>
      <c r="B115" s="39" t="s">
        <v>16</v>
      </c>
      <c r="C115" s="40" t="s">
        <v>124</v>
      </c>
      <c r="D115" s="39"/>
      <c r="E115" s="39"/>
      <c r="F115" s="14" t="s">
        <v>18</v>
      </c>
      <c r="G115" s="86">
        <v>6000</v>
      </c>
      <c r="H115" s="14"/>
      <c r="I115" s="20"/>
      <c r="J115" s="25"/>
      <c r="K115" s="14"/>
      <c r="L115" s="22"/>
      <c r="M115" s="22"/>
      <c r="N115" s="87"/>
    </row>
    <row r="116" spans="1:14">
      <c r="A116" s="1"/>
      <c r="B116" s="1"/>
      <c r="C116" s="2"/>
      <c r="D116" s="2"/>
      <c r="E116" s="2"/>
      <c r="F116" s="2"/>
      <c r="G116" s="2"/>
      <c r="H116" s="2"/>
      <c r="I116" s="2"/>
      <c r="J116" s="88" t="s">
        <v>71</v>
      </c>
      <c r="K116" s="89">
        <f>SUM(K115)</f>
        <v>0</v>
      </c>
      <c r="L116" s="89">
        <f>SUM(L115)</f>
        <v>0</v>
      </c>
      <c r="M116" s="89">
        <f>SUM(M115)</f>
        <v>0</v>
      </c>
      <c r="N116" s="3"/>
    </row>
    <row r="125" spans="1:14" ht="0.6" customHeight="1"/>
    <row r="126" spans="1:14" hidden="1"/>
    <row r="127" spans="1:14" hidden="1"/>
    <row r="128" spans="1:14" hidden="1"/>
    <row r="129" spans="1:14" ht="34.200000000000003" customHeight="1">
      <c r="A129" s="1"/>
      <c r="B129" s="1"/>
      <c r="C129" s="103" t="s">
        <v>125</v>
      </c>
      <c r="D129" s="103"/>
      <c r="E129" s="103"/>
      <c r="F129" s="103"/>
      <c r="G129" s="103"/>
      <c r="H129" s="103"/>
      <c r="I129" s="103"/>
      <c r="J129" s="103"/>
      <c r="K129" s="2"/>
      <c r="L129" s="2"/>
      <c r="M129" s="2"/>
      <c r="N129" s="3"/>
    </row>
    <row r="130" spans="1:14">
      <c r="A130" s="4">
        <v>1</v>
      </c>
      <c r="B130" s="4">
        <v>2</v>
      </c>
      <c r="C130" s="4">
        <v>3</v>
      </c>
      <c r="D130" s="4">
        <v>4</v>
      </c>
      <c r="E130" s="4">
        <v>5</v>
      </c>
      <c r="F130" s="4">
        <v>6</v>
      </c>
      <c r="G130" s="4">
        <v>7</v>
      </c>
      <c r="H130" s="4">
        <v>8</v>
      </c>
      <c r="I130" s="4">
        <v>9</v>
      </c>
      <c r="J130" s="4">
        <v>10</v>
      </c>
      <c r="K130" s="4">
        <v>11</v>
      </c>
      <c r="L130" s="4">
        <v>12</v>
      </c>
      <c r="M130" s="4">
        <v>13</v>
      </c>
      <c r="N130" s="5">
        <v>14</v>
      </c>
    </row>
    <row r="131" spans="1:14" ht="96.6">
      <c r="A131" s="6" t="s">
        <v>1</v>
      </c>
      <c r="B131" s="7" t="s">
        <v>2</v>
      </c>
      <c r="C131" s="7" t="s">
        <v>3</v>
      </c>
      <c r="D131" s="7" t="s">
        <v>4</v>
      </c>
      <c r="E131" s="7" t="s">
        <v>5</v>
      </c>
      <c r="F131" s="7" t="s">
        <v>6</v>
      </c>
      <c r="G131" s="8" t="s">
        <v>7</v>
      </c>
      <c r="H131" s="9" t="s">
        <v>8</v>
      </c>
      <c r="I131" s="9" t="s">
        <v>9</v>
      </c>
      <c r="J131" s="10" t="s">
        <v>10</v>
      </c>
      <c r="K131" s="11" t="s">
        <v>11</v>
      </c>
      <c r="L131" s="11" t="s">
        <v>12</v>
      </c>
      <c r="M131" s="11" t="s">
        <v>13</v>
      </c>
      <c r="N131" s="12" t="s">
        <v>14</v>
      </c>
    </row>
    <row r="132" spans="1:14" ht="281.39999999999998" customHeight="1">
      <c r="A132" s="29" t="s">
        <v>15</v>
      </c>
      <c r="B132" s="14"/>
      <c r="C132" s="56" t="s">
        <v>126</v>
      </c>
      <c r="D132" s="90"/>
      <c r="E132" s="59"/>
      <c r="F132" s="45" t="s">
        <v>18</v>
      </c>
      <c r="G132" s="45">
        <v>60</v>
      </c>
      <c r="H132" s="91"/>
      <c r="I132" s="92"/>
      <c r="J132" s="93"/>
      <c r="K132" s="14"/>
      <c r="L132" s="22"/>
      <c r="M132" s="22"/>
      <c r="N132" s="29"/>
    </row>
    <row r="133" spans="1:14" ht="265.2" customHeight="1">
      <c r="A133" s="29" t="s">
        <v>19</v>
      </c>
      <c r="B133" s="14"/>
      <c r="C133" s="56" t="s">
        <v>127</v>
      </c>
      <c r="D133" s="59"/>
      <c r="E133" s="59"/>
      <c r="F133" s="45" t="s">
        <v>18</v>
      </c>
      <c r="G133" s="45">
        <v>10</v>
      </c>
      <c r="H133" s="91"/>
      <c r="I133" s="92"/>
      <c r="J133" s="93"/>
      <c r="K133" s="14"/>
      <c r="L133" s="22"/>
      <c r="M133" s="22"/>
      <c r="N133" s="29"/>
    </row>
    <row r="134" spans="1:14" ht="118.8">
      <c r="A134" s="13" t="s">
        <v>21</v>
      </c>
      <c r="B134" s="14" t="s">
        <v>16</v>
      </c>
      <c r="C134" s="94" t="s">
        <v>128</v>
      </c>
      <c r="D134" s="75"/>
      <c r="E134" s="95"/>
      <c r="F134" s="96" t="s">
        <v>18</v>
      </c>
      <c r="G134" s="96">
        <v>12</v>
      </c>
      <c r="H134" s="91"/>
      <c r="I134" s="92"/>
      <c r="J134" s="93"/>
      <c r="K134" s="14"/>
      <c r="L134" s="22"/>
      <c r="M134" s="22"/>
      <c r="N134" s="29"/>
    </row>
    <row r="135" spans="1:14" ht="132">
      <c r="A135" s="13" t="s">
        <v>24</v>
      </c>
      <c r="B135" s="14"/>
      <c r="C135" s="94" t="s">
        <v>129</v>
      </c>
      <c r="D135" s="75"/>
      <c r="E135" s="95"/>
      <c r="F135" s="18" t="s">
        <v>18</v>
      </c>
      <c r="G135" s="18">
        <v>12</v>
      </c>
      <c r="H135" s="91"/>
      <c r="I135" s="92"/>
      <c r="J135" s="93"/>
      <c r="K135" s="14"/>
      <c r="L135" s="22"/>
      <c r="M135" s="22"/>
      <c r="N135" s="23"/>
    </row>
    <row r="136" spans="1:14" ht="167.4" customHeight="1">
      <c r="A136" s="13" t="s">
        <v>26</v>
      </c>
      <c r="B136" s="14"/>
      <c r="C136" s="94" t="s">
        <v>130</v>
      </c>
      <c r="D136" s="75"/>
      <c r="E136" s="95"/>
      <c r="F136" s="18" t="s">
        <v>18</v>
      </c>
      <c r="G136" s="18">
        <v>35</v>
      </c>
      <c r="H136" s="91"/>
      <c r="I136" s="92"/>
      <c r="J136" s="93"/>
      <c r="K136" s="14"/>
      <c r="L136" s="22"/>
      <c r="M136" s="22"/>
      <c r="N136" s="23"/>
    </row>
    <row r="137" spans="1:14" ht="111.45" customHeight="1">
      <c r="A137" s="53" t="s">
        <v>28</v>
      </c>
      <c r="B137" s="31"/>
      <c r="C137" s="94" t="s">
        <v>131</v>
      </c>
      <c r="D137" s="75"/>
      <c r="E137" s="97"/>
      <c r="F137" s="18" t="s">
        <v>18</v>
      </c>
      <c r="G137" s="18">
        <v>10</v>
      </c>
      <c r="H137" s="91"/>
      <c r="I137" s="98"/>
      <c r="J137" s="97"/>
      <c r="K137" s="31"/>
      <c r="L137" s="33"/>
      <c r="M137" s="33"/>
      <c r="N137" s="30"/>
    </row>
    <row r="138" spans="1:14" ht="125.4" customHeight="1">
      <c r="A138" s="53" t="s">
        <v>30</v>
      </c>
      <c r="B138" s="31"/>
      <c r="C138" s="94" t="s">
        <v>132</v>
      </c>
      <c r="D138" s="75"/>
      <c r="E138" s="97"/>
      <c r="F138" s="18" t="s">
        <v>18</v>
      </c>
      <c r="G138" s="18">
        <v>20</v>
      </c>
      <c r="H138" s="91"/>
      <c r="I138" s="98"/>
      <c r="J138" s="97"/>
      <c r="K138" s="31"/>
      <c r="L138" s="33"/>
      <c r="M138" s="33"/>
      <c r="N138" s="30"/>
    </row>
    <row r="139" spans="1:14" ht="133.65" customHeight="1">
      <c r="A139" s="53" t="s">
        <v>32</v>
      </c>
      <c r="B139" s="31"/>
      <c r="C139" s="99" t="s">
        <v>133</v>
      </c>
      <c r="D139" s="75"/>
      <c r="E139" s="97"/>
      <c r="F139" s="18" t="s">
        <v>18</v>
      </c>
      <c r="G139" s="18">
        <v>8</v>
      </c>
      <c r="H139" s="91"/>
      <c r="I139" s="98"/>
      <c r="J139" s="97"/>
      <c r="K139" s="31"/>
      <c r="L139" s="33"/>
      <c r="M139" s="33"/>
      <c r="N139" s="42"/>
    </row>
    <row r="140" spans="1:14">
      <c r="J140" s="88" t="s">
        <v>71</v>
      </c>
      <c r="K140" s="89">
        <f>SUM(K132:K139)</f>
        <v>0</v>
      </c>
      <c r="L140" s="89">
        <f>SUM(L132:L139)</f>
        <v>0</v>
      </c>
      <c r="M140" s="89">
        <f>SUM(M132:M139)</f>
        <v>0</v>
      </c>
    </row>
    <row r="147" ht="10.8" customHeight="1"/>
    <row r="148" hidden="1"/>
    <row r="149" hidden="1"/>
    <row r="150" ht="10.8" hidden="1" customHeight="1"/>
    <row r="151" hidden="1"/>
    <row r="152" hidden="1"/>
    <row r="153" hidden="1"/>
    <row r="154" hidden="1"/>
    <row r="155" hidden="1"/>
    <row r="156" hidden="1"/>
    <row r="157" hidden="1"/>
    <row r="158" hidden="1"/>
    <row r="159" hidden="1"/>
    <row r="160" hidden="1"/>
    <row r="161" spans="1:14" hidden="1"/>
    <row r="162" spans="1:14" hidden="1"/>
    <row r="163" spans="1:14" hidden="1"/>
    <row r="164" spans="1:14" hidden="1"/>
    <row r="165" spans="1:14" hidden="1"/>
    <row r="166" spans="1:14" hidden="1"/>
    <row r="167" spans="1:14" hidden="1"/>
    <row r="168" spans="1:14" hidden="1"/>
    <row r="169" spans="1:14" hidden="1"/>
    <row r="170" spans="1:14" ht="36.6" customHeight="1">
      <c r="A170" s="1"/>
      <c r="B170" s="1"/>
      <c r="C170" s="103" t="s">
        <v>134</v>
      </c>
      <c r="D170" s="103"/>
      <c r="E170" s="103"/>
      <c r="F170" s="103"/>
      <c r="G170" s="103"/>
      <c r="H170" s="103"/>
      <c r="I170" s="103"/>
      <c r="J170" s="103"/>
      <c r="K170" s="2"/>
      <c r="L170" s="2"/>
      <c r="M170" s="2"/>
      <c r="N170" s="3"/>
    </row>
    <row r="171" spans="1:14" ht="48" customHeight="1">
      <c r="A171" s="4">
        <v>1</v>
      </c>
      <c r="B171" s="4">
        <v>2</v>
      </c>
      <c r="C171" s="4">
        <v>3</v>
      </c>
      <c r="D171" s="4">
        <v>4</v>
      </c>
      <c r="E171" s="4">
        <v>5</v>
      </c>
      <c r="F171" s="4">
        <v>6</v>
      </c>
      <c r="G171" s="4">
        <v>7</v>
      </c>
      <c r="H171" s="4">
        <v>8</v>
      </c>
      <c r="I171" s="4">
        <v>9</v>
      </c>
      <c r="J171" s="4">
        <v>10</v>
      </c>
      <c r="K171" s="4">
        <v>11</v>
      </c>
      <c r="L171" s="4">
        <v>12</v>
      </c>
      <c r="M171" s="4">
        <v>13</v>
      </c>
      <c r="N171" s="5">
        <v>14</v>
      </c>
    </row>
    <row r="172" spans="1:14" ht="96.6">
      <c r="A172" s="6" t="s">
        <v>1</v>
      </c>
      <c r="B172" s="7" t="s">
        <v>2</v>
      </c>
      <c r="C172" s="7" t="s">
        <v>3</v>
      </c>
      <c r="D172" s="7" t="s">
        <v>4</v>
      </c>
      <c r="E172" s="7" t="s">
        <v>5</v>
      </c>
      <c r="F172" s="7" t="s">
        <v>6</v>
      </c>
      <c r="G172" s="8" t="s">
        <v>7</v>
      </c>
      <c r="H172" s="9" t="s">
        <v>8</v>
      </c>
      <c r="I172" s="9" t="s">
        <v>9</v>
      </c>
      <c r="J172" s="10" t="s">
        <v>10</v>
      </c>
      <c r="K172" s="11" t="s">
        <v>11</v>
      </c>
      <c r="L172" s="11" t="s">
        <v>12</v>
      </c>
      <c r="M172" s="11" t="s">
        <v>13</v>
      </c>
      <c r="N172" s="12" t="s">
        <v>14</v>
      </c>
    </row>
    <row r="173" spans="1:14" ht="145.19999999999999">
      <c r="A173" s="29" t="s">
        <v>15</v>
      </c>
      <c r="B173" s="14"/>
      <c r="C173" s="56" t="s">
        <v>135</v>
      </c>
      <c r="D173" s="14"/>
      <c r="E173" s="14"/>
      <c r="F173" s="28" t="s">
        <v>18</v>
      </c>
      <c r="G173" s="28">
        <v>40</v>
      </c>
      <c r="H173" s="14"/>
      <c r="I173" s="20"/>
      <c r="J173" s="25"/>
      <c r="K173" s="14"/>
      <c r="L173" s="22"/>
      <c r="M173" s="22"/>
      <c r="N173" s="29"/>
    </row>
    <row r="174" spans="1:14" ht="132">
      <c r="A174" s="29" t="s">
        <v>19</v>
      </c>
      <c r="B174" s="14"/>
      <c r="C174" s="56" t="s">
        <v>136</v>
      </c>
      <c r="D174" s="14"/>
      <c r="E174" s="14"/>
      <c r="F174" s="28" t="s">
        <v>18</v>
      </c>
      <c r="G174" s="28">
        <v>70</v>
      </c>
      <c r="H174" s="14"/>
      <c r="I174" s="20"/>
      <c r="J174" s="25"/>
      <c r="K174" s="14"/>
      <c r="L174" s="22"/>
      <c r="M174" s="22"/>
      <c r="N174" s="29"/>
    </row>
    <row r="175" spans="1:14" ht="39.6">
      <c r="A175" s="29" t="s">
        <v>21</v>
      </c>
      <c r="B175" s="29"/>
      <c r="C175" s="72" t="s">
        <v>137</v>
      </c>
      <c r="D175" s="72"/>
      <c r="E175" s="29"/>
      <c r="F175" s="28" t="s">
        <v>18</v>
      </c>
      <c r="G175" s="28">
        <v>12</v>
      </c>
      <c r="H175" s="14"/>
      <c r="I175" s="20"/>
      <c r="J175" s="25"/>
      <c r="K175" s="14"/>
      <c r="L175" s="22"/>
      <c r="M175" s="22"/>
      <c r="N175" s="29"/>
    </row>
    <row r="176" spans="1:14" ht="73.95" customHeight="1">
      <c r="A176" s="29" t="s">
        <v>24</v>
      </c>
      <c r="B176" s="29"/>
      <c r="C176" s="72" t="s">
        <v>138</v>
      </c>
      <c r="D176" s="72"/>
      <c r="E176" s="29"/>
      <c r="F176" s="28" t="s">
        <v>18</v>
      </c>
      <c r="G176" s="28">
        <v>50</v>
      </c>
      <c r="H176" s="14"/>
      <c r="I176" s="20"/>
      <c r="J176" s="25"/>
      <c r="K176" s="14"/>
      <c r="L176" s="22"/>
      <c r="M176" s="22"/>
      <c r="N176" s="29"/>
    </row>
    <row r="177" spans="1:14">
      <c r="C177" s="100"/>
      <c r="J177" s="88" t="s">
        <v>71</v>
      </c>
      <c r="K177" s="89">
        <f>SUM(K173:K176)</f>
        <v>0</v>
      </c>
      <c r="L177" s="89">
        <f>SUM(L173:L176)</f>
        <v>0</v>
      </c>
      <c r="M177" s="89">
        <f>SUM(M173:M176)</f>
        <v>0</v>
      </c>
    </row>
    <row r="187" spans="1:14" ht="13.8">
      <c r="A187" s="1"/>
      <c r="B187" s="1"/>
      <c r="C187" s="103" t="s">
        <v>139</v>
      </c>
      <c r="D187" s="103"/>
      <c r="E187" s="103"/>
      <c r="F187" s="103"/>
      <c r="G187" s="103"/>
      <c r="H187" s="103"/>
      <c r="I187" s="103"/>
      <c r="J187" s="103"/>
      <c r="K187" s="2"/>
      <c r="L187" s="2"/>
      <c r="M187" s="2"/>
      <c r="N187" s="3"/>
    </row>
    <row r="188" spans="1:14">
      <c r="A188" s="4">
        <v>1</v>
      </c>
      <c r="B188" s="4">
        <v>2</v>
      </c>
      <c r="C188" s="4">
        <v>3</v>
      </c>
      <c r="D188" s="4">
        <v>4</v>
      </c>
      <c r="E188" s="4">
        <v>5</v>
      </c>
      <c r="F188" s="4">
        <v>6</v>
      </c>
      <c r="G188" s="4">
        <v>7</v>
      </c>
      <c r="H188" s="4">
        <v>8</v>
      </c>
      <c r="I188" s="4">
        <v>9</v>
      </c>
      <c r="J188" s="4">
        <v>10</v>
      </c>
      <c r="K188" s="4">
        <v>11</v>
      </c>
      <c r="L188" s="4">
        <v>12</v>
      </c>
      <c r="M188" s="4">
        <v>13</v>
      </c>
      <c r="N188" s="5">
        <v>14</v>
      </c>
    </row>
    <row r="189" spans="1:14" ht="96.6">
      <c r="A189" s="6" t="s">
        <v>1</v>
      </c>
      <c r="B189" s="7" t="s">
        <v>2</v>
      </c>
      <c r="C189" s="7" t="s">
        <v>3</v>
      </c>
      <c r="D189" s="7" t="s">
        <v>4</v>
      </c>
      <c r="E189" s="7" t="s">
        <v>5</v>
      </c>
      <c r="F189" s="7" t="s">
        <v>6</v>
      </c>
      <c r="G189" s="8" t="s">
        <v>7</v>
      </c>
      <c r="H189" s="9" t="s">
        <v>8</v>
      </c>
      <c r="I189" s="9" t="s">
        <v>9</v>
      </c>
      <c r="J189" s="10" t="s">
        <v>10</v>
      </c>
      <c r="K189" s="11" t="s">
        <v>11</v>
      </c>
      <c r="L189" s="11" t="s">
        <v>12</v>
      </c>
      <c r="M189" s="11" t="s">
        <v>13</v>
      </c>
      <c r="N189" s="12" t="s">
        <v>14</v>
      </c>
    </row>
    <row r="190" spans="1:14" ht="92.4">
      <c r="A190" s="29" t="s">
        <v>15</v>
      </c>
      <c r="B190" s="14"/>
      <c r="C190" s="56" t="s">
        <v>140</v>
      </c>
      <c r="D190" s="14"/>
      <c r="E190" s="14"/>
      <c r="F190" s="28" t="s">
        <v>18</v>
      </c>
      <c r="G190" s="28">
        <v>40</v>
      </c>
      <c r="H190" s="14"/>
      <c r="I190" s="20"/>
      <c r="J190" s="25"/>
      <c r="K190" s="101"/>
      <c r="L190" s="22"/>
      <c r="M190" s="102"/>
      <c r="N190" s="29"/>
    </row>
    <row r="191" spans="1:14" ht="54.75" customHeight="1">
      <c r="A191" s="29" t="s">
        <v>19</v>
      </c>
      <c r="B191" s="14"/>
      <c r="C191" s="56" t="s">
        <v>141</v>
      </c>
      <c r="D191" s="14"/>
      <c r="E191" s="14"/>
      <c r="F191" s="28" t="s">
        <v>18</v>
      </c>
      <c r="G191" s="28">
        <v>30</v>
      </c>
      <c r="H191" s="14"/>
      <c r="I191" s="20"/>
      <c r="J191" s="25"/>
      <c r="K191" s="101"/>
      <c r="L191" s="22"/>
      <c r="M191" s="102"/>
      <c r="N191" s="29"/>
    </row>
    <row r="192" spans="1:14">
      <c r="J192" s="88" t="s">
        <v>71</v>
      </c>
      <c r="K192" s="89">
        <f>SUM(K190:K191)</f>
        <v>0</v>
      </c>
      <c r="L192" s="89">
        <f>SUM(L190:L191)</f>
        <v>0</v>
      </c>
      <c r="M192" s="89">
        <f>SUM(M190:M191)</f>
        <v>0</v>
      </c>
    </row>
    <row r="195" spans="1:14" ht="13.8">
      <c r="A195" s="1"/>
      <c r="B195" s="1"/>
      <c r="C195" s="103" t="s">
        <v>142</v>
      </c>
      <c r="D195" s="103"/>
      <c r="E195" s="103"/>
      <c r="F195" s="103"/>
      <c r="G195" s="103"/>
      <c r="H195" s="103"/>
      <c r="I195" s="103"/>
      <c r="J195" s="103"/>
      <c r="K195" s="2"/>
      <c r="L195" s="2"/>
      <c r="M195" s="2"/>
      <c r="N195" s="3"/>
    </row>
    <row r="196" spans="1:14">
      <c r="A196" s="4">
        <v>1</v>
      </c>
      <c r="B196" s="4">
        <v>2</v>
      </c>
      <c r="C196" s="4">
        <v>3</v>
      </c>
      <c r="D196" s="4">
        <v>4</v>
      </c>
      <c r="E196" s="4">
        <v>5</v>
      </c>
      <c r="F196" s="4">
        <v>6</v>
      </c>
      <c r="G196" s="4">
        <v>7</v>
      </c>
      <c r="H196" s="4">
        <v>8</v>
      </c>
      <c r="I196" s="4">
        <v>9</v>
      </c>
      <c r="J196" s="4">
        <v>10</v>
      </c>
      <c r="K196" s="4">
        <v>11</v>
      </c>
      <c r="L196" s="4">
        <v>12</v>
      </c>
      <c r="M196" s="4">
        <v>13</v>
      </c>
      <c r="N196" s="5">
        <v>14</v>
      </c>
    </row>
    <row r="197" spans="1:14" ht="96.6">
      <c r="A197" s="6" t="s">
        <v>1</v>
      </c>
      <c r="B197" s="7" t="s">
        <v>2</v>
      </c>
      <c r="C197" s="7" t="s">
        <v>3</v>
      </c>
      <c r="D197" s="7" t="s">
        <v>4</v>
      </c>
      <c r="E197" s="7" t="s">
        <v>5</v>
      </c>
      <c r="F197" s="7" t="s">
        <v>6</v>
      </c>
      <c r="G197" s="8" t="s">
        <v>7</v>
      </c>
      <c r="H197" s="9" t="s">
        <v>8</v>
      </c>
      <c r="I197" s="9" t="s">
        <v>9</v>
      </c>
      <c r="J197" s="10" t="s">
        <v>10</v>
      </c>
      <c r="K197" s="11" t="s">
        <v>11</v>
      </c>
      <c r="L197" s="11" t="s">
        <v>12</v>
      </c>
      <c r="M197" s="11" t="s">
        <v>13</v>
      </c>
      <c r="N197" s="12" t="s">
        <v>14</v>
      </c>
    </row>
    <row r="198" spans="1:14" ht="92.4">
      <c r="A198" s="29" t="s">
        <v>15</v>
      </c>
      <c r="B198" s="14"/>
      <c r="C198" s="56" t="s">
        <v>143</v>
      </c>
      <c r="D198" s="14"/>
      <c r="E198" s="14"/>
      <c r="F198" s="28" t="s">
        <v>18</v>
      </c>
      <c r="G198" s="28">
        <v>150</v>
      </c>
      <c r="H198" s="14"/>
      <c r="I198" s="20"/>
      <c r="J198" s="25"/>
      <c r="K198" s="101"/>
      <c r="L198" s="22"/>
      <c r="M198" s="102"/>
      <c r="N198" s="29"/>
    </row>
    <row r="199" spans="1:14" ht="46.35" customHeight="1">
      <c r="A199" s="29" t="s">
        <v>19</v>
      </c>
      <c r="B199" s="14"/>
      <c r="C199" s="56" t="s">
        <v>144</v>
      </c>
      <c r="D199" s="14"/>
      <c r="E199" s="14"/>
      <c r="F199" s="28" t="s">
        <v>18</v>
      </c>
      <c r="G199" s="28">
        <v>5</v>
      </c>
      <c r="H199" s="14"/>
      <c r="I199" s="20"/>
      <c r="J199" s="25"/>
      <c r="K199" s="101"/>
      <c r="L199" s="22"/>
      <c r="M199" s="102"/>
      <c r="N199" s="29"/>
    </row>
    <row r="200" spans="1:14">
      <c r="J200" s="88" t="s">
        <v>71</v>
      </c>
      <c r="K200" s="89">
        <f>SUM(K198:K199)</f>
        <v>0</v>
      </c>
      <c r="L200" s="89">
        <f>SUM(L198:L199)</f>
        <v>0</v>
      </c>
      <c r="M200" s="89">
        <f>SUM(M198:M199)</f>
        <v>0</v>
      </c>
    </row>
  </sheetData>
  <mergeCells count="11">
    <mergeCell ref="C112:J112"/>
    <mergeCell ref="C129:J129"/>
    <mergeCell ref="C170:J170"/>
    <mergeCell ref="C187:J187"/>
    <mergeCell ref="C195:J195"/>
    <mergeCell ref="C77:K77"/>
    <mergeCell ref="C5:J5"/>
    <mergeCell ref="B36:N36"/>
    <mergeCell ref="B38:N39"/>
    <mergeCell ref="C44:J44"/>
    <mergeCell ref="B72:N72"/>
  </mergeCells>
  <pageMargins left="0" right="0" top="0.39370078740157483" bottom="0.39370078740157483" header="0" footer="0"/>
  <pageSetup paperSize="9" scale="76" fitToWidth="0" fitToHeight="0" pageOrder="overThenDown" orientation="landscape" useFirstPageNumber="1" r:id="rId1"/>
  <headerFooter>
    <oddHeader>&amp;C&amp;A</oddHeader>
    <oddFooter>&amp;CStrona &amp;P</oddFooter>
  </headerFooter>
  <rowBreaks count="7" manualBreakCount="7">
    <brk id="40" man="1"/>
    <brk id="74" man="1"/>
    <brk id="104" man="1"/>
    <brk id="126" man="1"/>
    <brk id="138" man="1"/>
    <brk id="162" man="1"/>
    <brk id="182" man="1"/>
  </rowBreaks>
</worksheet>
</file>

<file path=docProps/app.xml><?xml version="1.0" encoding="utf-8"?>
<Properties xmlns="http://schemas.openxmlformats.org/officeDocument/2006/extended-properties" xmlns:vt="http://schemas.openxmlformats.org/officeDocument/2006/docPropsVTypes">
  <TotalTime>1175</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DEZYNFEKCJA,MYCIE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e.szczepaniec</dc:creator>
  <cp:lastModifiedBy>e.szczepaniec</cp:lastModifiedBy>
  <cp:revision>189</cp:revision>
  <dcterms:created xsi:type="dcterms:W3CDTF">2022-05-31T09:23:54Z</dcterms:created>
  <dcterms:modified xsi:type="dcterms:W3CDTF">2023-07-12T08:35:16Z</dcterms:modified>
</cp:coreProperties>
</file>