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x\zasoby\oag\zam_publiczne\2020\ZAMÓWIENIA KLASYCZNE\System wspomagania rozpraw WSA-ZP-05-2020\siwz\"/>
    </mc:Choice>
  </mc:AlternateContent>
  <xr:revisionPtr revIDLastSave="0" documentId="13_ncr:1_{19D0F28C-5BFE-498B-989B-1274764E61E3}" xr6:coauthVersionLast="36" xr6:coauthVersionMax="36" xr10:uidLastSave="{00000000-0000-0000-0000-000000000000}"/>
  <workbookProtection workbookAlgorithmName="SHA-512" workbookHashValue="DVnXaPwOCpQ6MFNekfY7tnrFIHcWwkKwlm5PwpW5u+nLGCTC7QhzCUV9/E1W9H53UXFWRKR5tyvzdgxw4TRRHA==" workbookSaltValue="RMJ+dgDJsvv2kyd6ABkgvw==" workbookSpinCount="100000" lockStructure="1"/>
  <bookViews>
    <workbookView xWindow="0" yWindow="195" windowWidth="8910" windowHeight="9405" xr2:uid="{00000000-000D-0000-FFFF-FFFF00000000}"/>
  </bookViews>
  <sheets>
    <sheet name="Arkusz 1" sheetId="2" r:id="rId1"/>
  </sheets>
  <definedNames>
    <definedName name="_Toc429736426" localSheetId="0">'Arkusz 1'!#REF!</definedName>
    <definedName name="_xlnm.Print_Area" localSheetId="0">'Arkusz 1'!$F$2:$L$36</definedName>
  </definedNames>
  <calcPr calcId="191029"/>
  <customWorkbookViews>
    <customWorkbookView name="Piotr Kosicki - Widok osobisty" guid="{58B4B3CE-7878-47EA-AC21-74EB11DEAA7E}" mergeInterval="0" personalView="1" maximized="1" windowWidth="1916" windowHeight="759" activeSheetId="2"/>
  </customWorkbookViews>
</workbook>
</file>

<file path=xl/calcChain.xml><?xml version="1.0" encoding="utf-8"?>
<calcChain xmlns="http://schemas.openxmlformats.org/spreadsheetml/2006/main">
  <c r="L21" i="2" l="1"/>
  <c r="L17" i="2"/>
  <c r="L26" i="2"/>
  <c r="L24" i="2"/>
  <c r="L18" i="2"/>
  <c r="L19" i="2"/>
  <c r="L20" i="2"/>
  <c r="L22" i="2"/>
  <c r="L16" i="2"/>
  <c r="L7" i="2"/>
  <c r="L8" i="2"/>
  <c r="L9" i="2"/>
  <c r="L10" i="2"/>
  <c r="L11" i="2"/>
  <c r="L12" i="2"/>
  <c r="L13" i="2"/>
  <c r="L14" i="2"/>
  <c r="L6" i="2"/>
  <c r="L27" i="2" l="1"/>
  <c r="L28" i="2" s="1"/>
  <c r="L29" i="2" s="1"/>
</calcChain>
</file>

<file path=xl/sharedStrings.xml><?xml version="1.0" encoding="utf-8"?>
<sst xmlns="http://schemas.openxmlformats.org/spreadsheetml/2006/main" count="61" uniqueCount="46">
  <si>
    <t xml:space="preserve"> </t>
  </si>
  <si>
    <t xml:space="preserve">ETAP I </t>
  </si>
  <si>
    <t xml:space="preserve">jednostka obmiaru </t>
  </si>
  <si>
    <t>mb</t>
  </si>
  <si>
    <t>szt.</t>
  </si>
  <si>
    <t>ryczałt</t>
  </si>
  <si>
    <t>wykonanie pomiarów instalacji zgodnie z wymaganiami</t>
  </si>
  <si>
    <t>dostawa i montaż extendera HDMI over IP</t>
  </si>
  <si>
    <t>dostawa i montaż kabli HDMI o długości 2 m</t>
  </si>
  <si>
    <t>dostawa i montaż switch</t>
  </si>
  <si>
    <t>dostawa i montaż paneli krosowniczych</t>
  </si>
  <si>
    <t>ETAP II</t>
  </si>
  <si>
    <t>dostawa i montaż uchwytów TV przed salami rozpraw</t>
  </si>
  <si>
    <t>wykonanie wszelkich prac instalacyjnych przy połaczeniu okablowania oraz elementów sieci</t>
  </si>
  <si>
    <t>dostawa monitorów 43" i montaż na uchwytach przed salami rozpraw</t>
  </si>
  <si>
    <t xml:space="preserve">dostawa monitorów 22" i montaż na uchwytach przed salami rozpraw </t>
  </si>
  <si>
    <t>wykonanie wszelkich prac budowlanych towarzyszących montażowi urządzeń</t>
  </si>
  <si>
    <t>ETAP III</t>
  </si>
  <si>
    <t xml:space="preserve">wykonanie dokumentacji powykonawczej </t>
  </si>
  <si>
    <t>ETAP IV</t>
  </si>
  <si>
    <t xml:space="preserve">przeprowadzenie odbioru końcowego oraz rozliczenia końcowego </t>
  </si>
  <si>
    <t xml:space="preserve">RAZEM WARTOŚĆ NETTO </t>
  </si>
  <si>
    <t>WARTOŚĆ PODATKU VAT 23%</t>
  </si>
  <si>
    <t>cena jednostkowa netto [PLN]</t>
  </si>
  <si>
    <t>wartość netto [PLN]</t>
  </si>
  <si>
    <t xml:space="preserve">l.p. </t>
  </si>
  <si>
    <t>`</t>
  </si>
  <si>
    <t>dostawa i montaż UPS 1500VA + karty sieciowej oraz czujnika temperatury i wilgotności</t>
  </si>
  <si>
    <t xml:space="preserve">opis pozycji </t>
  </si>
  <si>
    <t>KOSZTORYS OFERTOWY WSA-ZP-05-2020</t>
  </si>
  <si>
    <t xml:space="preserve">demontaż istniejących tablic LED zainstalowanych przed salami rozpraw i ich utylizacja  </t>
  </si>
  <si>
    <t xml:space="preserve">wykonanie wszelkich prac instalacyjnych przy połaczeniu okablowania oraz zamontowanych urządzeń </t>
  </si>
  <si>
    <t xml:space="preserve">dostawa i montaż kabla sieciowego kat. 6a SFTP </t>
  </si>
  <si>
    <t>..................................................................................</t>
  </si>
  <si>
    <t xml:space="preserve"> (miejscowość)                                       ( data)                                                                              </t>
  </si>
  <si>
    <t xml:space="preserve">...................................., ......................... 2020 r.  </t>
  </si>
  <si>
    <t xml:space="preserve">pola przeznaczone do edycji przez Wykonawce, pozostałe pola zostały zablokowane. </t>
  </si>
  <si>
    <t xml:space="preserve">RAZEM WARTOŚĆ WRAZ Z PODATKIEM VAT (23%) - WARTOŚĆ KOSZTORYSU NALEŻY WPISAĆ DO FORMULARZA OFERTOWEGO </t>
  </si>
  <si>
    <t>(podpis lub kwalifikowany podpis elektroniczny uprawnionego(-ych) przedstawiciela(-li) Wykonawcy)</t>
  </si>
  <si>
    <t xml:space="preserve">Przy składaniu oferty w formie elektronicznej kosztorys ofertowy należy wyliczyć, zapisać w PDF a następnie podpisać kwalifikowanym podpisem elektronicznym. </t>
  </si>
  <si>
    <t xml:space="preserve">Załącznik Nr 1A do SIWZ </t>
  </si>
  <si>
    <t xml:space="preserve">nazwa handlowa lub model oferowanego przez Wykonawcę kluczowego urządzenia </t>
  </si>
  <si>
    <t>ilość</t>
  </si>
  <si>
    <t xml:space="preserve">Tak przygotowany  kosztorys w formie elektronicznej należy załączyć do oferty przetargowej. </t>
  </si>
  <si>
    <t xml:space="preserve">dostawa i montaż komputerów w pomieszczeniach centrali telefonicznej wraz z półkami w szafie RACK </t>
  </si>
  <si>
    <t>dostawa i montaż listw dystrybucji zasilania(PDU) do szafy serwerowej RACK 19” z 9 gniazdami, zabezpieczeniem nadprądowym / przeciwprzeciążeniowym oraz wbudowanym przełącznikiem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</si>
</sst>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rgb="FF00B0F0"/>
      <name val="Calibri Light"/>
      <family val="2"/>
      <charset val="238"/>
    </font>
    <font>
      <b/>
      <sz val="11"/>
      <color rgb="FF0070C0"/>
      <name val="Calibri Light"/>
      <family val="2"/>
      <charset val="238"/>
    </font>
    <font>
      <sz val="11"/>
      <color rgb="FFCCFF99"/>
      <name val="Calibri"/>
      <family val="2"/>
      <charset val="238"/>
      <scheme val="minor"/>
    </font>
    <font>
      <sz val="10"/>
      <name val="Calibri Light"/>
      <family val="2"/>
      <charset val="238"/>
    </font>
    <font>
      <sz val="12"/>
      <color theme="1"/>
      <name val="Calibri Light"/>
      <family val="2"/>
      <charset val="238"/>
    </font>
    <font>
      <vertAlign val="superscript"/>
      <sz val="12"/>
      <color theme="1"/>
      <name val="Calibri Light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Protection="1"/>
    <xf numFmtId="0" fontId="4" fillId="0" borderId="0" xfId="0" applyFont="1" applyProtection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9" fillId="4" borderId="1" xfId="0" applyNumberFormat="1" applyFont="1" applyFill="1" applyBorder="1"/>
    <xf numFmtId="164" fontId="10" fillId="4" borderId="1" xfId="0" applyNumberFormat="1" applyFont="1" applyFill="1" applyBorder="1"/>
    <xf numFmtId="164" fontId="6" fillId="0" borderId="1" xfId="0" applyNumberFormat="1" applyFont="1" applyBorder="1" applyAlignment="1">
      <alignment horizontal="right"/>
    </xf>
    <xf numFmtId="0" fontId="11" fillId="0" borderId="0" xfId="0" applyFont="1"/>
    <xf numFmtId="0" fontId="11" fillId="3" borderId="1" xfId="0" applyFont="1" applyFill="1" applyBorder="1"/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7" borderId="1" xfId="0" applyNumberFormat="1" applyFont="1" applyFill="1" applyBorder="1" applyAlignment="1" applyProtection="1">
      <alignment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4" fillId="0" borderId="0" xfId="0" applyFont="1"/>
    <xf numFmtId="0" fontId="6" fillId="0" borderId="0" xfId="0" applyFont="1"/>
    <xf numFmtId="0" fontId="15" fillId="6" borderId="6" xfId="0" applyFont="1" applyFill="1" applyBorder="1"/>
    <xf numFmtId="0" fontId="15" fillId="6" borderId="7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15" fillId="6" borderId="10" xfId="0" applyFont="1" applyFill="1" applyBorder="1"/>
    <xf numFmtId="0" fontId="15" fillId="6" borderId="11" xfId="0" applyFont="1" applyFill="1" applyBorder="1"/>
    <xf numFmtId="0" fontId="5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5" fillId="0" borderId="1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2:Q36"/>
  <sheetViews>
    <sheetView tabSelected="1" topLeftCell="B1" zoomScale="130" zoomScaleNormal="130" workbookViewId="0">
      <selection activeCell="H9" sqref="H9"/>
    </sheetView>
  </sheetViews>
  <sheetFormatPr defaultRowHeight="15" x14ac:dyDescent="0.25"/>
  <cols>
    <col min="6" max="6" width="5.85546875" customWidth="1"/>
    <col min="7" max="7" width="63.7109375" customWidth="1"/>
    <col min="8" max="8" width="22.7109375" customWidth="1"/>
    <col min="9" max="9" width="11.85546875" customWidth="1"/>
    <col min="10" max="10" width="12.5703125" customWidth="1"/>
    <col min="11" max="11" width="14.140625" customWidth="1"/>
    <col min="12" max="12" width="15.7109375" customWidth="1"/>
  </cols>
  <sheetData>
    <row r="2" spans="6:12" ht="54" customHeight="1" x14ac:dyDescent="0.25">
      <c r="F2" s="37" t="s">
        <v>29</v>
      </c>
      <c r="G2" s="37"/>
      <c r="H2" s="37"/>
      <c r="I2" s="37"/>
      <c r="J2" s="37"/>
      <c r="K2" s="37"/>
      <c r="L2" s="37"/>
    </row>
    <row r="3" spans="6:12" ht="15.75" customHeight="1" x14ac:dyDescent="0.25">
      <c r="H3" s="41" t="s">
        <v>40</v>
      </c>
      <c r="I3" s="41"/>
      <c r="J3" s="41"/>
      <c r="K3" s="41"/>
      <c r="L3" s="41"/>
    </row>
    <row r="4" spans="6:12" ht="51" x14ac:dyDescent="0.25">
      <c r="F4" s="12" t="s">
        <v>25</v>
      </c>
      <c r="G4" s="12" t="s">
        <v>28</v>
      </c>
      <c r="H4" s="13" t="s">
        <v>41</v>
      </c>
      <c r="I4" s="13" t="s">
        <v>2</v>
      </c>
      <c r="J4" s="12" t="s">
        <v>42</v>
      </c>
      <c r="K4" s="13" t="s">
        <v>23</v>
      </c>
      <c r="L4" s="13" t="s">
        <v>24</v>
      </c>
    </row>
    <row r="5" spans="6:12" x14ac:dyDescent="0.25">
      <c r="F5" s="38" t="s">
        <v>1</v>
      </c>
      <c r="G5" s="39"/>
      <c r="H5" s="39"/>
      <c r="I5" s="39"/>
      <c r="J5" s="39"/>
      <c r="K5" s="39"/>
      <c r="L5" s="40"/>
    </row>
    <row r="6" spans="6:12" x14ac:dyDescent="0.25">
      <c r="F6" s="14">
        <v>1</v>
      </c>
      <c r="G6" s="9" t="s">
        <v>32</v>
      </c>
      <c r="H6" s="15"/>
      <c r="I6" s="5" t="s">
        <v>3</v>
      </c>
      <c r="J6" s="14">
        <v>2620</v>
      </c>
      <c r="K6" s="24">
        <v>0</v>
      </c>
      <c r="L6" s="19">
        <f>J6*K6</f>
        <v>0</v>
      </c>
    </row>
    <row r="7" spans="6:12" x14ac:dyDescent="0.25">
      <c r="F7" s="14">
        <v>2</v>
      </c>
      <c r="G7" s="10" t="s">
        <v>8</v>
      </c>
      <c r="H7" s="15"/>
      <c r="I7" s="14" t="s">
        <v>4</v>
      </c>
      <c r="J7" s="14">
        <v>36</v>
      </c>
      <c r="K7" s="24">
        <v>0</v>
      </c>
      <c r="L7" s="19">
        <f t="shared" ref="L7:L14" si="0">J7*K7</f>
        <v>0</v>
      </c>
    </row>
    <row r="8" spans="6:12" x14ac:dyDescent="0.25">
      <c r="F8" s="14">
        <v>3</v>
      </c>
      <c r="G8" s="10" t="s">
        <v>9</v>
      </c>
      <c r="H8" s="22"/>
      <c r="I8" s="14" t="s">
        <v>4</v>
      </c>
      <c r="J8" s="14">
        <v>1</v>
      </c>
      <c r="K8" s="24">
        <v>0</v>
      </c>
      <c r="L8" s="19">
        <f t="shared" si="0"/>
        <v>0</v>
      </c>
    </row>
    <row r="9" spans="6:12" x14ac:dyDescent="0.25">
      <c r="F9" s="14">
        <v>4</v>
      </c>
      <c r="G9" s="9" t="s">
        <v>10</v>
      </c>
      <c r="H9" s="23"/>
      <c r="I9" s="14" t="s">
        <v>4</v>
      </c>
      <c r="J9" s="6">
        <v>1</v>
      </c>
      <c r="K9" s="24">
        <v>0</v>
      </c>
      <c r="L9" s="19">
        <f t="shared" si="0"/>
        <v>0</v>
      </c>
    </row>
    <row r="10" spans="6:12" x14ac:dyDescent="0.25">
      <c r="F10" s="14">
        <v>5</v>
      </c>
      <c r="G10" s="10" t="s">
        <v>7</v>
      </c>
      <c r="H10" s="22"/>
      <c r="I10" s="14" t="s">
        <v>4</v>
      </c>
      <c r="J10" s="7">
        <v>18</v>
      </c>
      <c r="K10" s="24">
        <v>0</v>
      </c>
      <c r="L10" s="19">
        <f t="shared" si="0"/>
        <v>0</v>
      </c>
    </row>
    <row r="11" spans="6:12" ht="38.25" x14ac:dyDescent="0.25">
      <c r="F11" s="14">
        <v>6</v>
      </c>
      <c r="G11" s="9" t="s">
        <v>45</v>
      </c>
      <c r="H11" s="23"/>
      <c r="I11" s="14" t="s">
        <v>4</v>
      </c>
      <c r="J11" s="6">
        <v>4</v>
      </c>
      <c r="K11" s="24">
        <v>0</v>
      </c>
      <c r="L11" s="19">
        <f t="shared" si="0"/>
        <v>0</v>
      </c>
    </row>
    <row r="12" spans="6:12" ht="25.5" x14ac:dyDescent="0.25">
      <c r="F12" s="14">
        <v>7</v>
      </c>
      <c r="G12" s="10" t="s">
        <v>27</v>
      </c>
      <c r="H12" s="22"/>
      <c r="I12" s="14" t="s">
        <v>4</v>
      </c>
      <c r="J12" s="8">
        <v>2</v>
      </c>
      <c r="K12" s="24">
        <v>0</v>
      </c>
      <c r="L12" s="19">
        <f t="shared" si="0"/>
        <v>0</v>
      </c>
    </row>
    <row r="13" spans="6:12" ht="25.5" x14ac:dyDescent="0.25">
      <c r="F13" s="14">
        <v>8</v>
      </c>
      <c r="G13" s="10" t="s">
        <v>13</v>
      </c>
      <c r="H13" s="15"/>
      <c r="I13" s="14" t="s">
        <v>5</v>
      </c>
      <c r="J13" s="14">
        <v>1</v>
      </c>
      <c r="K13" s="24">
        <v>0</v>
      </c>
      <c r="L13" s="19">
        <f t="shared" si="0"/>
        <v>0</v>
      </c>
    </row>
    <row r="14" spans="6:12" x14ac:dyDescent="0.25">
      <c r="F14" s="14">
        <v>9</v>
      </c>
      <c r="G14" s="9" t="s">
        <v>6</v>
      </c>
      <c r="H14" s="15"/>
      <c r="I14" s="14" t="s">
        <v>5</v>
      </c>
      <c r="J14" s="14">
        <v>1</v>
      </c>
      <c r="K14" s="24">
        <v>0</v>
      </c>
      <c r="L14" s="19">
        <f t="shared" si="0"/>
        <v>0</v>
      </c>
    </row>
    <row r="15" spans="6:12" x14ac:dyDescent="0.25">
      <c r="F15" s="38" t="s">
        <v>11</v>
      </c>
      <c r="G15" s="39"/>
      <c r="H15" s="39"/>
      <c r="I15" s="39"/>
      <c r="J15" s="39"/>
      <c r="K15" s="39"/>
      <c r="L15" s="40"/>
    </row>
    <row r="16" spans="6:12" ht="25.5" x14ac:dyDescent="0.25">
      <c r="F16" s="14">
        <v>10</v>
      </c>
      <c r="G16" s="9" t="s">
        <v>44</v>
      </c>
      <c r="H16" s="22"/>
      <c r="I16" s="14" t="s">
        <v>4</v>
      </c>
      <c r="J16" s="6">
        <v>18</v>
      </c>
      <c r="K16" s="25">
        <v>0</v>
      </c>
      <c r="L16" s="19">
        <f>J16*K16</f>
        <v>0</v>
      </c>
    </row>
    <row r="17" spans="5:17" ht="25.5" x14ac:dyDescent="0.25">
      <c r="F17" s="14">
        <v>11</v>
      </c>
      <c r="G17" s="9" t="s">
        <v>30</v>
      </c>
      <c r="H17" s="15"/>
      <c r="I17" s="14" t="s">
        <v>5</v>
      </c>
      <c r="J17" s="14">
        <v>8</v>
      </c>
      <c r="K17" s="25">
        <v>0</v>
      </c>
      <c r="L17" s="19">
        <f>J17*K17</f>
        <v>0</v>
      </c>
    </row>
    <row r="18" spans="5:17" x14ac:dyDescent="0.25">
      <c r="F18" s="14">
        <v>12</v>
      </c>
      <c r="G18" s="9" t="s">
        <v>12</v>
      </c>
      <c r="H18" s="15"/>
      <c r="I18" s="14" t="s">
        <v>4</v>
      </c>
      <c r="J18" s="6">
        <v>18</v>
      </c>
      <c r="K18" s="25">
        <v>0</v>
      </c>
      <c r="L18" s="19">
        <f t="shared" ref="L18:L22" si="1">J18*K18</f>
        <v>0</v>
      </c>
    </row>
    <row r="19" spans="5:17" x14ac:dyDescent="0.25">
      <c r="F19" s="14">
        <v>13</v>
      </c>
      <c r="G19" s="10" t="s">
        <v>14</v>
      </c>
      <c r="H19" s="22"/>
      <c r="I19" s="14" t="s">
        <v>4</v>
      </c>
      <c r="J19" s="7">
        <v>9</v>
      </c>
      <c r="K19" s="25">
        <v>0</v>
      </c>
      <c r="L19" s="19">
        <f t="shared" si="1"/>
        <v>0</v>
      </c>
    </row>
    <row r="20" spans="5:17" x14ac:dyDescent="0.25">
      <c r="F20" s="14">
        <v>14</v>
      </c>
      <c r="G20" s="9" t="s">
        <v>15</v>
      </c>
      <c r="H20" s="22"/>
      <c r="I20" s="14" t="s">
        <v>4</v>
      </c>
      <c r="J20" s="6">
        <v>9</v>
      </c>
      <c r="K20" s="25">
        <v>0</v>
      </c>
      <c r="L20" s="19">
        <f t="shared" si="1"/>
        <v>0</v>
      </c>
    </row>
    <row r="21" spans="5:17" ht="25.5" x14ac:dyDescent="0.25">
      <c r="F21" s="14">
        <v>15</v>
      </c>
      <c r="G21" s="9" t="s">
        <v>31</v>
      </c>
      <c r="H21" s="15"/>
      <c r="I21" s="14" t="s">
        <v>5</v>
      </c>
      <c r="J21" s="14">
        <v>1</v>
      </c>
      <c r="K21" s="25">
        <v>0</v>
      </c>
      <c r="L21" s="19">
        <f t="shared" si="1"/>
        <v>0</v>
      </c>
    </row>
    <row r="22" spans="5:17" x14ac:dyDescent="0.25">
      <c r="F22" s="14">
        <v>16</v>
      </c>
      <c r="G22" s="9" t="s">
        <v>16</v>
      </c>
      <c r="H22" s="15"/>
      <c r="I22" s="14" t="s">
        <v>5</v>
      </c>
      <c r="J22" s="14">
        <v>1</v>
      </c>
      <c r="K22" s="25">
        <v>0</v>
      </c>
      <c r="L22" s="19">
        <f t="shared" si="1"/>
        <v>0</v>
      </c>
      <c r="O22" t="s">
        <v>26</v>
      </c>
    </row>
    <row r="23" spans="5:17" x14ac:dyDescent="0.25">
      <c r="F23" s="38" t="s">
        <v>17</v>
      </c>
      <c r="G23" s="39"/>
      <c r="H23" s="39"/>
      <c r="I23" s="39"/>
      <c r="J23" s="39"/>
      <c r="K23" s="39"/>
      <c r="L23" s="40"/>
      <c r="Q23" t="s">
        <v>0</v>
      </c>
    </row>
    <row r="24" spans="5:17" x14ac:dyDescent="0.25">
      <c r="F24" s="16">
        <v>17</v>
      </c>
      <c r="G24" s="9" t="s">
        <v>18</v>
      </c>
      <c r="H24" s="15"/>
      <c r="I24" s="14" t="s">
        <v>5</v>
      </c>
      <c r="J24" s="14">
        <v>1</v>
      </c>
      <c r="K24" s="25">
        <v>0</v>
      </c>
      <c r="L24" s="19">
        <f>J24*K24</f>
        <v>0</v>
      </c>
    </row>
    <row r="25" spans="5:17" x14ac:dyDescent="0.25">
      <c r="F25" s="38" t="s">
        <v>19</v>
      </c>
      <c r="G25" s="39"/>
      <c r="H25" s="39"/>
      <c r="I25" s="39"/>
      <c r="J25" s="39"/>
      <c r="K25" s="39"/>
      <c r="L25" s="40"/>
    </row>
    <row r="26" spans="5:17" x14ac:dyDescent="0.25">
      <c r="F26" s="14">
        <v>18</v>
      </c>
      <c r="G26" s="9" t="s">
        <v>20</v>
      </c>
      <c r="H26" s="15"/>
      <c r="I26" s="14" t="s">
        <v>5</v>
      </c>
      <c r="J26" s="14">
        <v>1</v>
      </c>
      <c r="K26" s="25">
        <v>0</v>
      </c>
      <c r="L26" s="19">
        <f>J26*K26</f>
        <v>0</v>
      </c>
    </row>
    <row r="27" spans="5:17" x14ac:dyDescent="0.25">
      <c r="F27" s="38" t="s">
        <v>21</v>
      </c>
      <c r="G27" s="39"/>
      <c r="H27" s="39"/>
      <c r="I27" s="39"/>
      <c r="J27" s="39"/>
      <c r="K27" s="40"/>
      <c r="L27" s="17">
        <f>SUM(L6:L14,L16:L22,L24,L26)</f>
        <v>0</v>
      </c>
    </row>
    <row r="28" spans="5:17" x14ac:dyDescent="0.25">
      <c r="F28" s="38" t="s">
        <v>22</v>
      </c>
      <c r="G28" s="39"/>
      <c r="H28" s="39"/>
      <c r="I28" s="39"/>
      <c r="J28" s="39"/>
      <c r="K28" s="40"/>
      <c r="L28" s="17">
        <f>L27*23%</f>
        <v>0</v>
      </c>
    </row>
    <row r="29" spans="5:17" x14ac:dyDescent="0.25">
      <c r="F29" s="38" t="s">
        <v>37</v>
      </c>
      <c r="G29" s="39"/>
      <c r="H29" s="39"/>
      <c r="I29" s="39"/>
      <c r="J29" s="39"/>
      <c r="K29" s="40"/>
      <c r="L29" s="18">
        <f>SUM(L27:L28)</f>
        <v>0</v>
      </c>
    </row>
    <row r="30" spans="5:17" x14ac:dyDescent="0.25">
      <c r="F30" s="11"/>
      <c r="G30" s="11"/>
      <c r="H30" s="11"/>
      <c r="I30" s="11"/>
      <c r="J30" s="11"/>
      <c r="K30" s="11"/>
      <c r="L30" s="11"/>
      <c r="M30" s="11"/>
      <c r="N30" s="11"/>
    </row>
    <row r="31" spans="5:17" x14ac:dyDescent="0.25">
      <c r="E31" s="20"/>
      <c r="F31" s="21"/>
      <c r="G31" s="3" t="s">
        <v>36</v>
      </c>
      <c r="H31" s="3"/>
      <c r="I31" s="3"/>
    </row>
    <row r="32" spans="5:17" x14ac:dyDescent="0.25">
      <c r="F32" s="4"/>
      <c r="G32" s="4"/>
      <c r="H32" s="4"/>
      <c r="I32" s="4"/>
      <c r="J32" s="2"/>
      <c r="K32" s="2"/>
    </row>
    <row r="33" spans="7:17" ht="24.75" customHeight="1" x14ac:dyDescent="0.25">
      <c r="G33" s="30" t="s">
        <v>35</v>
      </c>
      <c r="H33" s="26" t="s">
        <v>33</v>
      </c>
      <c r="I33" s="27"/>
      <c r="J33" s="27"/>
      <c r="K33" s="28"/>
      <c r="L33" s="1"/>
      <c r="M33" s="1"/>
      <c r="N33" s="26"/>
      <c r="O33" s="27"/>
      <c r="P33" s="27"/>
      <c r="Q33" s="28"/>
    </row>
    <row r="34" spans="7:17" ht="18" x14ac:dyDescent="0.25">
      <c r="G34" s="29" t="s">
        <v>34</v>
      </c>
      <c r="H34" s="29" t="s">
        <v>38</v>
      </c>
      <c r="N34" s="29"/>
    </row>
    <row r="35" spans="7:17" x14ac:dyDescent="0.25">
      <c r="G35" s="31" t="s">
        <v>39</v>
      </c>
      <c r="H35" s="35"/>
      <c r="I35" s="35"/>
      <c r="J35" s="32"/>
    </row>
    <row r="36" spans="7:17" x14ac:dyDescent="0.25">
      <c r="G36" s="33" t="s">
        <v>43</v>
      </c>
      <c r="H36" s="36"/>
      <c r="I36" s="36"/>
      <c r="J36" s="34"/>
    </row>
  </sheetData>
  <sheetProtection sheet="1" objects="1" scenarios="1" selectLockedCells="1"/>
  <customSheetViews>
    <customSheetView guid="{58B4B3CE-7878-47EA-AC21-74EB11DEAA7E}" topLeftCell="D1">
      <selection activeCell="U3" sqref="U3"/>
      <pageMargins left="0.7" right="0.7" top="0.75" bottom="0.75" header="0.3" footer="0.3"/>
      <pageSetup paperSize="9" orientation="portrait" verticalDpi="0" r:id="rId1"/>
    </customSheetView>
  </customSheetViews>
  <mergeCells count="9">
    <mergeCell ref="F2:L2"/>
    <mergeCell ref="F29:K29"/>
    <mergeCell ref="F28:K28"/>
    <mergeCell ref="F27:K27"/>
    <mergeCell ref="F5:L5"/>
    <mergeCell ref="F15:L15"/>
    <mergeCell ref="F23:L23"/>
    <mergeCell ref="F25:L25"/>
    <mergeCell ref="H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Robert Grabarczyk</cp:lastModifiedBy>
  <cp:lastPrinted>2020-09-11T11:37:04Z</cp:lastPrinted>
  <dcterms:created xsi:type="dcterms:W3CDTF">2015-09-09T10:40:25Z</dcterms:created>
  <dcterms:modified xsi:type="dcterms:W3CDTF">2020-09-15T08:36:18Z</dcterms:modified>
</cp:coreProperties>
</file>