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ek.alicja\Desktop\"/>
    </mc:Choice>
  </mc:AlternateContent>
  <bookViews>
    <workbookView xWindow="0" yWindow="0" windowWidth="13485" windowHeight="8055"/>
  </bookViews>
  <sheets>
    <sheet name="Arkusz1" sheetId="1" r:id="rId1"/>
  </sheets>
  <definedNames>
    <definedName name="_xlnm._FilterDatabase" localSheetId="0" hidden="1">Arkusz1!$A$4:$V$74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</calcChain>
</file>

<file path=xl/sharedStrings.xml><?xml version="1.0" encoding="utf-8"?>
<sst xmlns="http://schemas.openxmlformats.org/spreadsheetml/2006/main" count="94" uniqueCount="90">
  <si>
    <t>BUPIVACAINI HYDROCHLORIDUM 0.5% + ADRENALINUM</t>
  </si>
  <si>
    <t>BUPRENORPHINUM</t>
  </si>
  <si>
    <t>CALCII  GLUBIONAS</t>
  </si>
  <si>
    <t>CARBOCISTEINUM*</t>
  </si>
  <si>
    <t>CEFAZOLINUM</t>
  </si>
  <si>
    <t>CEFTAZIDIMUM</t>
  </si>
  <si>
    <t>CHLORHEXIDINI GLUCONAS + LIDOCAINI HYDROCHLORIDUM*</t>
  </si>
  <si>
    <t>CLONAZEPAMUM</t>
  </si>
  <si>
    <t>CLONIDINI HYDROCHLORIDUM</t>
  </si>
  <si>
    <t>CLOXACYLLINUM</t>
  </si>
  <si>
    <t>DESFLURANUM*</t>
  </si>
  <si>
    <t>DEXAMETHASONI PHOSPHAS</t>
  </si>
  <si>
    <t>DEXMEDETOMIDINUM</t>
  </si>
  <si>
    <t>DIETA KOMPLETNA POD WZGLĘDEM ODŻYWCZYM DOSTOSOWANA DO POTRZEB PACJENTÓW CHORYCH NA CUKRZYCĘ ,DO PODAWANIA PRZEZ SONDĘ*</t>
  </si>
  <si>
    <t>ENOXAPARINUM  NATRICUM</t>
  </si>
  <si>
    <t>ETOMIDATUM</t>
  </si>
  <si>
    <t>FAMOTIDINUM</t>
  </si>
  <si>
    <t>INSULINA  LUDZKA o długim czasie  działania</t>
  </si>
  <si>
    <t>IOHEXOLUM</t>
  </si>
  <si>
    <t>IOPROMIDUM</t>
  </si>
  <si>
    <t>IOVERSOLUM</t>
  </si>
  <si>
    <t>KETOPROFENUM</t>
  </si>
  <si>
    <t xml:space="preserve">LIOFILIZOWANA ZAWIESINA BAKTERII KWASU MLEKOWEGO </t>
  </si>
  <si>
    <t>MEGESTROLI  ACETAS*</t>
  </si>
  <si>
    <t>MESALAZINUM</t>
  </si>
  <si>
    <t>METOCLOPRAMIDI  HYDROCHLORIDUM</t>
  </si>
  <si>
    <t>NALOXONII HYDROCHLORIDUM</t>
  </si>
  <si>
    <t>NATRII CHLORIDUM 0,9 %*</t>
  </si>
  <si>
    <t>NEBIVOLOLUM</t>
  </si>
  <si>
    <t xml:space="preserve">NITRENDIPINUM         </t>
  </si>
  <si>
    <t>ORNITHINI ASPARTAS</t>
  </si>
  <si>
    <t>OXYCODONI HYDROCHLORIDUM (TABLETKI O NIEMODYFIKOWANYM UWALNIANIU)</t>
  </si>
  <si>
    <t>PANTHENOL +CHAMOMILLA+ALANTOINII+EXTR.HIPPOCASTANII*</t>
  </si>
  <si>
    <t>PARACETAMOLUM*</t>
  </si>
  <si>
    <t>Phytomenadionum (vit. K1)</t>
  </si>
  <si>
    <t>Płyn do dializy nie zawierający wapnia, o zawartości 4 mmole/l potasu i 22 mmolole/l dwuwęglanu, worek 5000ml kompatybilny z aparatem do hemodiafiltracji ,, Prismaflex ''  firmy GAMBRO posiadanym  przez zamawiającego *</t>
  </si>
  <si>
    <t>Preparat na skórę zalecany u pacjentów poddanych radioterapii  *</t>
  </si>
  <si>
    <t>PROPOFOLUM</t>
  </si>
  <si>
    <t>ROPIVACAINI HYDROCHLORIDUM</t>
  </si>
  <si>
    <t>Sterylny roztwór do ciągłej terapii nerkozastępczej w trybie antykoagulacji o zawartości 18 mmoli/l cytrynianu, worek 5000ml kompatybilny z aparatem do hemodiafiltracji ,, Prismaflex ''  firmy GAMBRO posiadanym  przez zamawiającego*</t>
  </si>
  <si>
    <t>SUGAMMADEXUM</t>
  </si>
  <si>
    <t>SULFAMETHOXAZOLUM +THRIMETHOPRIMUM</t>
  </si>
  <si>
    <t>Thiamini hydrochloridum</t>
  </si>
  <si>
    <t>THIAMINI HYDROCHLORIDUM</t>
  </si>
  <si>
    <t>VANCOMYCINUM</t>
  </si>
  <si>
    <t>Wyciąg gęsty złożony z koszyczków arniki i nagietka +wyciąg  suchy z kory kasztanowca *</t>
  </si>
  <si>
    <t>MITOMYCINUM*</t>
  </si>
  <si>
    <t>ACIDUM LEVOFOLINICUM*</t>
  </si>
  <si>
    <t>LAPATINIB DITOSILATE MONOHYDRATE*</t>
  </si>
  <si>
    <t>PACLITAXELUM ALBUMINATUM*</t>
  </si>
  <si>
    <t>RIBOCICLIB*</t>
  </si>
  <si>
    <t>SUNITINIB*</t>
  </si>
  <si>
    <t>TEMSIROLIMUS*</t>
  </si>
  <si>
    <t>TRASTUZUMAB*</t>
  </si>
  <si>
    <t>Zestaw do podawania BCG terapii dopęcherzowej pozwalający na przygotowanie i podanie szczepionki BCG dopęcherzowo w sposób zamknięty.  Jedna fiolka (1 dawka)  po odtworzeniu zawiera nie mniej niż 2x10^8 i nie więcej niż 3x10^9 żywych cząstek BCG (Bacillus Calmette-Guerin). Zestaw jednorazowy, pakowany indywidualnie.</t>
  </si>
  <si>
    <t>FIBRYNOGEN LUDZKI,TROMBINA LUDZKA,APROTYNINA,CHLOREK WAPNIA  DWUWODNY*</t>
  </si>
  <si>
    <t>MATRYCA HEMOSTATYCZNA SKŁADAJĄCA SIĘ Z ŻELATYNY ,TROMBINY ORAZ CHLORKU SODU *</t>
  </si>
  <si>
    <t>HEMOSTATYK USZCZELNIAJĄCY Z KOLAGENEM Z BYDLĘCEJ SKÓRY WŁAŚCIWEJ  *</t>
  </si>
  <si>
    <t xml:space="preserve">HEMOSTATYK USZCZELNIAJĄCY Z KOLAGENEM Z BYDLĘCEJ SKÓRY WŁAŚCIWEJ * </t>
  </si>
  <si>
    <t>PEMBROLIZUMABUM *</t>
  </si>
  <si>
    <t>ERLOTINIBUM*</t>
  </si>
  <si>
    <t>GEFITINIBUM*</t>
  </si>
  <si>
    <t>AFATINIBUM*</t>
  </si>
  <si>
    <t>NINTEDANIBUM*</t>
  </si>
  <si>
    <t>ATEZOLIZUMABUM*</t>
  </si>
  <si>
    <t>CRIZOTINIBUM*</t>
  </si>
  <si>
    <t>3 847.50</t>
  </si>
  <si>
    <t>Kwota szacowana</t>
  </si>
  <si>
    <t>Nazwa zadania</t>
  </si>
  <si>
    <t>Lp.</t>
  </si>
  <si>
    <t>ZBIORCZE ZESTAWIENIE OFERT Z DNIA 12.02.2019R.</t>
  </si>
  <si>
    <t>ZANKA SPRAWY: ZP/PN/03/19/LA/AJ</t>
  </si>
  <si>
    <t>Konsorcjum firm w składzie: NEUCA SPÓŁKA AKCYJNA, FARMADA TRANSPORT SP. Z O.O. 87-100 Toruń, ul. Szosa Bydgoska 58</t>
  </si>
  <si>
    <t>Komtur Polska Sp. z o. o. PLAC FARMACJI 1; 02-699 WARSZAWA</t>
  </si>
  <si>
    <t>Pfizer Trading Polska Sp. z o.o. UL. ŻWIRKI I WIGURY 16B, 02-092 WARSZAWA</t>
  </si>
  <si>
    <t>PROFARM PS SP. Z O.O. UL. SŁONECZNA 96, 05-500 STARA IWICZNA</t>
  </si>
  <si>
    <t>Asclepios S.A. UL.HUBSKA 44 50-502 WROCŁAW</t>
  </si>
  <si>
    <t>KONSORCJUM
URTICA SP. Z O.O. I PGF S.A
ADRES WYKONAWCY: 54-613 WROCŁAW, UL. KRZEMIENIECKA 120 / 91-342 ŁÓDŹ, UL. ZBĄSZYŃSKA 3</t>
  </si>
  <si>
    <t>BAXTER POLSKA SP. Z O.O.
ADRES WYKONAWCY: UL. KRUCZKOWSKIEGO 8, 00-380 WARSZAWA</t>
  </si>
  <si>
    <t>Lek S.A. UL. PODLIPIE 16, 95-010 STRYKÓW</t>
  </si>
  <si>
    <t>Centrala Farmaceutyczna CEFARM SA 01-248 WARSZAWA UL.JANA KAZIMIERZA 16</t>
  </si>
  <si>
    <t>Fresenius Kabi Polska Sp. z o.o. AL. JEROZOLIMSKIE 134,0 02-305 WARSZAWA</t>
  </si>
  <si>
    <t>OPTIFARMA 05-806 SOKOŁÓW UL. SOKOŁOWSKA 14</t>
  </si>
  <si>
    <t>ASTRAZENECA UK LIMITED
ADRES WYKONAWCY: 1 Francis Crick Avenue, Cambridge Biomedical Campus
CB2 0AA, Cambridge, Wlk. Brytania</t>
  </si>
  <si>
    <t>Roche Polska Sp. z o.o. UL. DOMANIEWSKA 39B, 02 – 672 WARSZAWA</t>
  </si>
  <si>
    <t>"MEDICUS SPÓŁKA Z OGRANICZONĄ ODPOIWEDZIALNOŚCIĄ" SPÓŁKA KOMANDYTOWO AKCYJNA UL. BROWAROWA 21, 43-100 TYCHY</t>
  </si>
  <si>
    <t>Amgen Sp. z o.o. ul. Puławska 145, 02-715 Warszawa , woj. mazowieckie , powiat m.st. Warszawa</t>
  </si>
  <si>
    <t>Sanofi-Aventis Sp. z o.o. UL. BONIFRATERSKA 17, 00-203 WARSZAWA</t>
  </si>
  <si>
    <t>STORKPHARM SP. Z O.O. 42 – 200 CZĘSTOCHOWA, UL. PARTYZANTÓW 8/10 LOK. 20</t>
  </si>
  <si>
    <t>MIP Pharma Polska Sp. z o.o. UL. ORZECHOWA 5, 80-175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</si>
</sst>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70" formatCode="_-* #,##0.00\ &quot;zł&quot;_-;\-* #,##0.00\ &quot;zł&quot;_-;_-* &quot;-&quot;??\ &quot;zł&quot;_-;_-@_-"/>
    <numFmt numFmtId="174" formatCode="\ #,##0.00&quot;      &quot;;\-#,##0.00&quot;      &quot;;&quot; -&quot;#&quot;      &quot;;@\ "/>
    <numFmt numFmtId="175" formatCode="0.0000000000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" borderId="0" applyNumberFormat="0" applyBorder="0" applyAlignment="0" applyProtection="0"/>
    <xf numFmtId="0" fontId="26" fillId="34" borderId="2" applyNumberFormat="0" applyAlignment="0" applyProtection="0"/>
    <xf numFmtId="0" fontId="27" fillId="35" borderId="3" applyNumberFormat="0" applyAlignment="0" applyProtection="0"/>
    <xf numFmtId="170" fontId="14" fillId="0" borderId="0" applyFont="0" applyFill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174" fontId="3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35" borderId="3" applyNumberFormat="0" applyAlignment="0" applyProtection="0"/>
    <xf numFmtId="0" fontId="9" fillId="35" borderId="3" applyNumberFormat="0" applyAlignment="0" applyProtection="0"/>
    <xf numFmtId="0" fontId="34" fillId="0" borderId="8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22" fillId="0" borderId="0"/>
    <xf numFmtId="0" fontId="2" fillId="0" borderId="0"/>
    <xf numFmtId="0" fontId="14" fillId="0" borderId="0"/>
    <xf numFmtId="0" fontId="40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40" fillId="0" borderId="0"/>
    <xf numFmtId="0" fontId="23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2" fillId="0" borderId="0"/>
    <xf numFmtId="0" fontId="14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" fillId="38" borderId="9" applyNumberFormat="0" applyFont="0" applyAlignment="0" applyProtection="0"/>
    <xf numFmtId="0" fontId="16" fillId="34" borderId="2" applyNumberFormat="0" applyAlignment="0" applyProtection="0"/>
    <xf numFmtId="0" fontId="16" fillId="34" borderId="2" applyNumberFormat="0" applyAlignment="0" applyProtection="0"/>
    <xf numFmtId="0" fontId="36" fillId="34" borderId="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8" borderId="9" applyNumberFormat="0" applyFont="0" applyAlignment="0" applyProtection="0"/>
    <xf numFmtId="0" fontId="14" fillId="38" borderId="9" applyNumberFormat="0" applyFont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" fillId="0" borderId="0"/>
  </cellStyleXfs>
  <cellXfs count="40">
    <xf numFmtId="0" fontId="0" fillId="0" borderId="0" xfId="0"/>
    <xf numFmtId="44" fontId="41" fillId="0" borderId="1" xfId="1" applyFont="1" applyFill="1" applyBorder="1" applyAlignment="1">
      <alignment vertical="center" wrapText="1"/>
    </xf>
    <xf numFmtId="0" fontId="43" fillId="0" borderId="0" xfId="0" applyFont="1"/>
    <xf numFmtId="0" fontId="43" fillId="40" borderId="1" xfId="0" applyFont="1" applyFill="1" applyBorder="1" applyAlignment="1">
      <alignment horizontal="center" vertical="center"/>
    </xf>
    <xf numFmtId="0" fontId="42" fillId="43" borderId="1" xfId="0" applyFont="1" applyFill="1" applyBorder="1" applyAlignment="1">
      <alignment horizontal="center" vertical="center" wrapText="1"/>
    </xf>
    <xf numFmtId="0" fontId="43" fillId="39" borderId="0" xfId="0" applyFont="1" applyFill="1"/>
    <xf numFmtId="0" fontId="42" fillId="39" borderId="1" xfId="0" applyFont="1" applyFill="1" applyBorder="1" applyAlignment="1">
      <alignment horizontal="center" vertical="center" wrapText="1"/>
    </xf>
    <xf numFmtId="44" fontId="43" fillId="0" borderId="1" xfId="1" applyFont="1" applyBorder="1"/>
    <xf numFmtId="0" fontId="41" fillId="41" borderId="1" xfId="2" applyFont="1" applyFill="1" applyBorder="1"/>
    <xf numFmtId="0" fontId="41" fillId="42" borderId="1" xfId="2" applyFont="1" applyFill="1" applyBorder="1" applyAlignment="1">
      <alignment wrapText="1"/>
    </xf>
    <xf numFmtId="44" fontId="41" fillId="40" borderId="1" xfId="1" applyFont="1" applyFill="1" applyBorder="1" applyAlignment="1">
      <alignment wrapText="1"/>
    </xf>
    <xf numFmtId="0" fontId="44" fillId="41" borderId="11" xfId="86" applyFont="1" applyFill="1" applyBorder="1" applyAlignment="1" applyProtection="1">
      <alignment wrapText="1"/>
    </xf>
    <xf numFmtId="3" fontId="41" fillId="42" borderId="1" xfId="86" applyNumberFormat="1" applyFont="1" applyFill="1" applyBorder="1" applyAlignment="1" applyProtection="1">
      <alignment horizontal="left" wrapText="1"/>
    </xf>
    <xf numFmtId="3" fontId="41" fillId="42" borderId="1" xfId="181" applyNumberFormat="1" applyFont="1" applyFill="1" applyBorder="1" applyAlignment="1" applyProtection="1">
      <alignment horizontal="left" wrapText="1"/>
    </xf>
    <xf numFmtId="0" fontId="41" fillId="42" borderId="1" xfId="2" applyFont="1" applyFill="1" applyBorder="1" applyAlignment="1">
      <alignment horizontal="left" wrapText="1"/>
    </xf>
    <xf numFmtId="3" fontId="41" fillId="42" borderId="1" xfId="177" applyNumberFormat="1" applyFont="1" applyFill="1" applyBorder="1" applyAlignment="1" applyProtection="1">
      <alignment horizontal="left" wrapText="1"/>
    </xf>
    <xf numFmtId="0" fontId="41" fillId="42" borderId="1" xfId="2" applyFont="1" applyFill="1" applyBorder="1" applyAlignment="1" applyProtection="1">
      <alignment horizontal="left" wrapText="1"/>
    </xf>
    <xf numFmtId="4" fontId="41" fillId="42" borderId="1" xfId="87" applyNumberFormat="1" applyFont="1" applyFill="1" applyBorder="1" applyAlignment="1" applyProtection="1">
      <alignment horizontal="left" wrapText="1"/>
    </xf>
    <xf numFmtId="0" fontId="44" fillId="42" borderId="1" xfId="2" applyFont="1" applyFill="1" applyBorder="1" applyAlignment="1" applyProtection="1">
      <alignment horizontal="left" wrapText="1"/>
    </xf>
    <xf numFmtId="0" fontId="41" fillId="42" borderId="1" xfId="117" applyFont="1" applyFill="1" applyBorder="1" applyAlignment="1" applyProtection="1">
      <alignment wrapText="1"/>
    </xf>
    <xf numFmtId="3" fontId="41" fillId="42" borderId="1" xfId="136" applyNumberFormat="1" applyFont="1" applyFill="1" applyBorder="1" applyAlignment="1" applyProtection="1">
      <alignment horizontal="left" wrapText="1"/>
    </xf>
    <xf numFmtId="0" fontId="41" fillId="42" borderId="1" xfId="179" applyNumberFormat="1" applyFont="1" applyFill="1" applyBorder="1" applyAlignment="1" applyProtection="1">
      <alignment horizontal="left" wrapText="1"/>
    </xf>
    <xf numFmtId="0" fontId="41" fillId="42" borderId="1" xfId="86" applyFont="1" applyFill="1" applyBorder="1" applyAlignment="1" applyProtection="1">
      <alignment horizontal="left" wrapText="1"/>
    </xf>
    <xf numFmtId="0" fontId="41" fillId="42" borderId="1" xfId="2" applyFont="1" applyFill="1" applyBorder="1" applyAlignment="1" applyProtection="1">
      <alignment horizontal="left" wrapText="1" shrinkToFit="1"/>
    </xf>
    <xf numFmtId="0" fontId="44" fillId="42" borderId="1" xfId="176" applyFont="1" applyFill="1" applyBorder="1" applyAlignment="1" applyProtection="1">
      <alignment horizontal="left" wrapText="1"/>
    </xf>
    <xf numFmtId="3" fontId="41" fillId="42" borderId="1" xfId="199" applyNumberFormat="1" applyFont="1" applyFill="1" applyBorder="1" applyAlignment="1" applyProtection="1">
      <alignment horizontal="left" wrapText="1"/>
    </xf>
    <xf numFmtId="0" fontId="41" fillId="42" borderId="0" xfId="2" applyFont="1" applyFill="1" applyAlignment="1">
      <alignment wrapText="1"/>
    </xf>
    <xf numFmtId="0" fontId="41" fillId="42" borderId="1" xfId="162" applyFont="1" applyFill="1" applyBorder="1" applyAlignment="1">
      <alignment horizontal="left" wrapText="1"/>
    </xf>
    <xf numFmtId="0" fontId="41" fillId="42" borderId="1" xfId="178" applyFont="1" applyFill="1" applyBorder="1" applyAlignment="1" applyProtection="1">
      <alignment horizontal="left" wrapText="1"/>
    </xf>
    <xf numFmtId="175" fontId="41" fillId="42" borderId="1" xfId="180" applyNumberFormat="1" applyFont="1" applyFill="1" applyBorder="1" applyAlignment="1" applyProtection="1">
      <alignment horizontal="left" wrapText="1"/>
    </xf>
    <xf numFmtId="0" fontId="41" fillId="42" borderId="1" xfId="2" applyFont="1" applyFill="1" applyBorder="1" applyAlignment="1" applyProtection="1">
      <alignment wrapText="1"/>
    </xf>
    <xf numFmtId="0" fontId="41" fillId="42" borderId="1" xfId="179" applyNumberFormat="1" applyFont="1" applyFill="1" applyBorder="1" applyAlignment="1" applyProtection="1">
      <alignment wrapText="1"/>
    </xf>
    <xf numFmtId="0" fontId="41" fillId="42" borderId="1" xfId="2" applyFont="1" applyFill="1" applyBorder="1"/>
    <xf numFmtId="175" fontId="41" fillId="42" borderId="1" xfId="179" applyNumberFormat="1" applyFont="1" applyFill="1" applyBorder="1" applyAlignment="1" applyProtection="1">
      <alignment horizontal="left" wrapText="1"/>
    </xf>
    <xf numFmtId="0" fontId="41" fillId="42" borderId="1" xfId="2" applyNumberFormat="1" applyFont="1" applyFill="1" applyBorder="1" applyAlignment="1">
      <alignment wrapText="1"/>
    </xf>
    <xf numFmtId="0" fontId="44" fillId="41" borderId="12" xfId="86" applyFont="1" applyFill="1" applyBorder="1" applyAlignment="1" applyProtection="1">
      <alignment wrapText="1"/>
    </xf>
    <xf numFmtId="0" fontId="45" fillId="42" borderId="1" xfId="2" applyFont="1" applyFill="1" applyBorder="1" applyAlignment="1">
      <alignment wrapText="1"/>
    </xf>
    <xf numFmtId="0" fontId="46" fillId="0" borderId="0" xfId="0" applyFont="1"/>
    <xf numFmtId="0" fontId="47" fillId="0" borderId="0" xfId="0" applyFont="1"/>
    <xf numFmtId="0" fontId="42" fillId="43" borderId="1" xfId="0" applyFont="1" applyFill="1" applyBorder="1" applyAlignment="1">
      <alignment horizontal="left" vertical="center" wrapText="1"/>
    </xf>
  </cellXfs>
  <cellStyles count="20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cent 1 2" xfId="9"/>
    <cellStyle name="20% - akcent 1_LEKI NAZWY MIĘDZYNARODOWE" xfId="10"/>
    <cellStyle name="20% - akcent 2 2" xfId="11"/>
    <cellStyle name="20% - akcent 2_LEKI NAZWY MIĘDZYNARODOWE" xfId="12"/>
    <cellStyle name="20% - akcent 3 2" xfId="13"/>
    <cellStyle name="20% - akcent 3_LEKI NAZWY MIĘDZYNARODOWE" xfId="14"/>
    <cellStyle name="20% - akcent 4 2" xfId="15"/>
    <cellStyle name="20% - akcent 4_LEKI NAZWY MIĘDZYNARODOWE" xfId="16"/>
    <cellStyle name="20% - akcent 5 2" xfId="17"/>
    <cellStyle name="20% - akcent 5_LEKI NAZWY MIĘDZYNARODOWE" xfId="18"/>
    <cellStyle name="20% - akcent 6 2" xfId="19"/>
    <cellStyle name="20% - akcent 6_LEKI NAZWY MIĘDZYNARODOWE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cent 1 2" xfId="27"/>
    <cellStyle name="40% - akcent 1_LEKI NAZWY MIĘDZYNARODOWE" xfId="28"/>
    <cellStyle name="40% - akcent 2 2" xfId="29"/>
    <cellStyle name="40% - akcent 2_LEKI NAZWY MIĘDZYNARODOWE" xfId="30"/>
    <cellStyle name="40% - akcent 3 2" xfId="31"/>
    <cellStyle name="40% - akcent 3_LEKI NAZWY MIĘDZYNARODOWE" xfId="32"/>
    <cellStyle name="40% - akcent 4 2" xfId="33"/>
    <cellStyle name="40% - akcent 4_LEKI NAZWY MIĘDZYNARODOWE" xfId="34"/>
    <cellStyle name="40% - akcent 5 2" xfId="35"/>
    <cellStyle name="40% - akcent 5_LEKI NAZWY MIĘDZYNARODOWE" xfId="36"/>
    <cellStyle name="40% - akcent 6 2" xfId="37"/>
    <cellStyle name="40% - akcent 6_LEKI NAZWY MIĘDZYNARODOWE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 2" xfId="45"/>
    <cellStyle name="60% - akcent 1_LEKI NAZWY MIĘDZYNARODOWE" xfId="46"/>
    <cellStyle name="60% - akcent 2 2" xfId="47"/>
    <cellStyle name="60% - akcent 2_LEKI NAZWY MIĘDZYNARODOWE" xfId="48"/>
    <cellStyle name="60% - akcent 3 2" xfId="49"/>
    <cellStyle name="60% - akcent 3_LEKI NAZWY MIĘDZYNARODOWE" xfId="50"/>
    <cellStyle name="60% - akcent 4 2" xfId="51"/>
    <cellStyle name="60% - akcent 4_LEKI NAZWY MIĘDZYNARODOWE" xfId="52"/>
    <cellStyle name="60% - akcent 5 2" xfId="53"/>
    <cellStyle name="60% - akcent 5_LEKI NAZWY MIĘDZYNARODOWE" xfId="54"/>
    <cellStyle name="60% - akcent 6 2" xfId="55"/>
    <cellStyle name="60% - akcent 6_LEKI NAZWY MIĘDZYNARODOWE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4"/>
    <cellStyle name="Akcent 1 3" xfId="63"/>
    <cellStyle name="Akcent 2 2" xfId="66"/>
    <cellStyle name="Akcent 2 3" xfId="65"/>
    <cellStyle name="Akcent 3 2" xfId="68"/>
    <cellStyle name="Akcent 3 3" xfId="67"/>
    <cellStyle name="Akcent 4 2" xfId="70"/>
    <cellStyle name="Akcent 4 3" xfId="69"/>
    <cellStyle name="Akcent 5 2" xfId="72"/>
    <cellStyle name="Akcent 5 3" xfId="71"/>
    <cellStyle name="Akcent 6 2" xfId="74"/>
    <cellStyle name="Akcent 6 3" xfId="73"/>
    <cellStyle name="Bad" xfId="75"/>
    <cellStyle name="Calculation" xfId="76"/>
    <cellStyle name="Check Cell" xfId="77"/>
    <cellStyle name="Currency 2" xfId="78"/>
    <cellStyle name="Dane wejściowe 2" xfId="80"/>
    <cellStyle name="Dane wejściowe 3" xfId="79"/>
    <cellStyle name="Dane wyjściowe 2" xfId="82"/>
    <cellStyle name="Dane wyjściowe 3" xfId="81"/>
    <cellStyle name="Dobre 2" xfId="83"/>
    <cellStyle name="Dobre_LEKI NAZWY MIĘDZYNARODOWE" xfId="84"/>
    <cellStyle name="Excel Built-in Comma" xfId="85"/>
    <cellStyle name="Excel Built-in Normal" xfId="86"/>
    <cellStyle name="Excel Built-in Normal 1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Komórka połączona 2" xfId="96"/>
    <cellStyle name="Komórka połączona 3" xfId="95"/>
    <cellStyle name="Komórka zaznaczona 2" xfId="98"/>
    <cellStyle name="Komórka zaznaczona 3" xfId="97"/>
    <cellStyle name="Linked Cell" xfId="99"/>
    <cellStyle name="Nagłówek 1 2" xfId="101"/>
    <cellStyle name="Nagłówek 1 3" xfId="100"/>
    <cellStyle name="Nagłówek 2 2" xfId="103"/>
    <cellStyle name="Nagłówek 2 3" xfId="102"/>
    <cellStyle name="Nagłówek 3 2" xfId="105"/>
    <cellStyle name="Nagłówek 3 3" xfId="104"/>
    <cellStyle name="Nagłówek 4 2" xfId="107"/>
    <cellStyle name="Nagłówek 4 3" xfId="106"/>
    <cellStyle name="Neutral" xfId="108"/>
    <cellStyle name="Neutralne 2" xfId="109"/>
    <cellStyle name="Neutralne_LEKI NAZWY MIĘDZYNARODOWE" xfId="110"/>
    <cellStyle name="Normal 10" xfId="111"/>
    <cellStyle name="Normal 2" xfId="112"/>
    <cellStyle name="Normal 2 2" xfId="113"/>
    <cellStyle name="Normal 2 3" xfId="114"/>
    <cellStyle name="Normal 2_Iwonka przetagr sierpień" xfId="115"/>
    <cellStyle name="Normal 3" xfId="116"/>
    <cellStyle name="Normal 4" xfId="117"/>
    <cellStyle name="Normal 5" xfId="118"/>
    <cellStyle name="Normal 5 2" xfId="119"/>
    <cellStyle name="Normal 6" xfId="120"/>
    <cellStyle name="Normal 7" xfId="121"/>
    <cellStyle name="Normal 8" xfId="122"/>
    <cellStyle name="Normal 9" xfId="123"/>
    <cellStyle name="Normal_Sheet1" xfId="124"/>
    <cellStyle name="Normalny" xfId="0" builtinId="0"/>
    <cellStyle name="Normalny 10" xfId="125"/>
    <cellStyle name="Normalny 11" xfId="126"/>
    <cellStyle name="Normalny 12" xfId="127"/>
    <cellStyle name="Normalny 13" xfId="128"/>
    <cellStyle name="Normalny 14" xfId="129"/>
    <cellStyle name="Normalny 15" xfId="130"/>
    <cellStyle name="Normalny 16" xfId="131"/>
    <cellStyle name="Normalny 17" xfId="132"/>
    <cellStyle name="Normalny 18" xfId="133"/>
    <cellStyle name="Normalny 19" xfId="134"/>
    <cellStyle name="Normalny 2" xfId="135"/>
    <cellStyle name="Normalny 2 2" xfId="136"/>
    <cellStyle name="Normalny 2_ASCLEPIOS_ zał nr 1 Formularz cenowy" xfId="137"/>
    <cellStyle name="Normalny 20" xfId="138"/>
    <cellStyle name="Normalny 21" xfId="139"/>
    <cellStyle name="Normalny 22" xfId="140"/>
    <cellStyle name="Normalny 23" xfId="141"/>
    <cellStyle name="Normalny 24" xfId="142"/>
    <cellStyle name="Normalny 25" xfId="143"/>
    <cellStyle name="Normalny 26" xfId="144"/>
    <cellStyle name="Normalny 27" xfId="145"/>
    <cellStyle name="Normalny 28" xfId="146"/>
    <cellStyle name="Normalny 29" xfId="147"/>
    <cellStyle name="Normalny 3" xfId="148"/>
    <cellStyle name="Normalny 30" xfId="149"/>
    <cellStyle name="Normalny 31" xfId="150"/>
    <cellStyle name="Normalny 31 2" xfId="151"/>
    <cellStyle name="Normalny 32" xfId="152"/>
    <cellStyle name="Normalny 32 2" xfId="153"/>
    <cellStyle name="Normalny 33" xfId="154"/>
    <cellStyle name="Normalny 34" xfId="155"/>
    <cellStyle name="Normalny 35" xfId="156"/>
    <cellStyle name="Normalny 36" xfId="157"/>
    <cellStyle name="Normalny 37" xfId="158"/>
    <cellStyle name="Normalny 38" xfId="159"/>
    <cellStyle name="Normalny 39" xfId="160"/>
    <cellStyle name="Normalny 4" xfId="161"/>
    <cellStyle name="Normalny 40" xfId="162"/>
    <cellStyle name="Normalny 41" xfId="163"/>
    <cellStyle name="Normalny 42" xfId="164"/>
    <cellStyle name="Normalny 43" xfId="165"/>
    <cellStyle name="Normalny 44" xfId="166"/>
    <cellStyle name="Normalny 45" xfId="167"/>
    <cellStyle name="Normalny 46" xfId="168"/>
    <cellStyle name="Normalny 47" xfId="2"/>
    <cellStyle name="Normalny 48" xfId="169"/>
    <cellStyle name="Normalny 49" xfId="170"/>
    <cellStyle name="Normalny 5" xfId="171"/>
    <cellStyle name="Normalny 50" xfId="207"/>
    <cellStyle name="Normalny 6" xfId="172"/>
    <cellStyle name="Normalny 7" xfId="173"/>
    <cellStyle name="Normalny 8" xfId="174"/>
    <cellStyle name="Normalny 9" xfId="175"/>
    <cellStyle name="Normalny_alfacetycznie leki+cyt 2011" xfId="176"/>
    <cellStyle name="Normalny_alfacetycznie leki+cyt 2011_cenowy po zmian(3)" xfId="177"/>
    <cellStyle name="Normalny_Arkusz1" xfId="178"/>
    <cellStyle name="Normalny_zamówienie z chemioterapi na cytostatyki" xfId="179"/>
    <cellStyle name="Normalny_zamówienie z chemioterapi na cytostatyki_ZAŁĄCZNIKI DO UMÓW APTEKA" xfId="180"/>
    <cellStyle name="Normalny_Zeszyt2" xfId="181"/>
    <cellStyle name="Note" xfId="182"/>
    <cellStyle name="Obliczenia 2" xfId="184"/>
    <cellStyle name="Obliczenia 3" xfId="183"/>
    <cellStyle name="Output" xfId="185"/>
    <cellStyle name="Procentowy 2" xfId="186"/>
    <cellStyle name="Procentowy 2 4" xfId="187"/>
    <cellStyle name="Suma 2" xfId="189"/>
    <cellStyle name="Suma 3" xfId="188"/>
    <cellStyle name="Tekst objaśnienia 2" xfId="191"/>
    <cellStyle name="Tekst objaśnienia 3" xfId="190"/>
    <cellStyle name="Tekst ostrzeżenia 2" xfId="193"/>
    <cellStyle name="Tekst ostrzeżenia 3" xfId="192"/>
    <cellStyle name="Title" xfId="194"/>
    <cellStyle name="Total" xfId="195"/>
    <cellStyle name="Tytuł 2" xfId="197"/>
    <cellStyle name="Tytuł 3" xfId="196"/>
    <cellStyle name="Uwaga 2" xfId="199"/>
    <cellStyle name="Uwaga 3" xfId="198"/>
    <cellStyle name="Walutowy" xfId="1" builtinId="4"/>
    <cellStyle name="Walutowy 2" xfId="201"/>
    <cellStyle name="Walutowy 3" xfId="202"/>
    <cellStyle name="Walutowy 4" xfId="200"/>
    <cellStyle name="Walutowy 7" xfId="203"/>
    <cellStyle name="Warning Text" xfId="204"/>
    <cellStyle name="Złe 2" xfId="205"/>
    <cellStyle name="Złe_LEKI NAZWY MIĘDZYNARODOWE" xfId="2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view="pageBreakPreview" zoomScale="96" zoomScaleNormal="100" zoomScaleSheetLayoutView="96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F21" sqref="F21"/>
    </sheetView>
  </sheetViews>
  <sheetFormatPr defaultRowHeight="12"/>
  <cols>
    <col min="1" max="1" width="4.140625" style="2" bestFit="1" customWidth="1"/>
    <col min="2" max="2" width="36.140625" style="2" customWidth="1"/>
    <col min="3" max="3" width="17.28515625" style="2" bestFit="1" customWidth="1"/>
    <col min="4" max="4" width="14.140625" style="2" bestFit="1" customWidth="1"/>
    <col min="5" max="5" width="23.7109375" style="2" bestFit="1" customWidth="1"/>
    <col min="6" max="6" width="20.140625" style="2" bestFit="1" customWidth="1"/>
    <col min="7" max="7" width="18" style="2" bestFit="1" customWidth="1"/>
    <col min="8" max="8" width="15.42578125" style="2" bestFit="1" customWidth="1"/>
    <col min="9" max="9" width="18" style="2" bestFit="1" customWidth="1"/>
    <col min="10" max="10" width="22.28515625" style="2" bestFit="1" customWidth="1"/>
    <col min="11" max="11" width="14.140625" style="2" bestFit="1" customWidth="1"/>
    <col min="12" max="12" width="24.140625" style="2" bestFit="1" customWidth="1"/>
    <col min="13" max="13" width="26.140625" style="2" bestFit="1" customWidth="1"/>
    <col min="14" max="14" width="13" style="2" bestFit="1" customWidth="1"/>
    <col min="15" max="15" width="16.85546875" style="2" bestFit="1" customWidth="1"/>
    <col min="16" max="16" width="15.5703125" style="2" bestFit="1" customWidth="1"/>
    <col min="17" max="17" width="22.28515625" style="2" bestFit="1" customWidth="1"/>
    <col min="18" max="18" width="15.5703125" style="2" bestFit="1" customWidth="1"/>
    <col min="19" max="19" width="17.28515625" style="2" bestFit="1" customWidth="1"/>
    <col min="20" max="20" width="23.28515625" style="2" bestFit="1" customWidth="1"/>
    <col min="21" max="21" width="14.140625" style="2" bestFit="1" customWidth="1"/>
    <col min="22" max="22" width="27.5703125" style="2" bestFit="1" customWidth="1"/>
    <col min="23" max="16384" width="9.140625" style="2"/>
  </cols>
  <sheetData>
    <row r="1" spans="1:22" ht="26.25">
      <c r="B1" s="37" t="s">
        <v>70</v>
      </c>
    </row>
    <row r="2" spans="1:22" ht="26.25">
      <c r="B2" s="38" t="s">
        <v>71</v>
      </c>
    </row>
    <row r="3" spans="1:22" ht="120">
      <c r="A3" s="3" t="s">
        <v>69</v>
      </c>
      <c r="B3" s="3" t="s">
        <v>68</v>
      </c>
      <c r="C3" s="3" t="s">
        <v>67</v>
      </c>
      <c r="D3" s="39" t="s">
        <v>72</v>
      </c>
      <c r="E3" s="39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82</v>
      </c>
      <c r="P3" s="4" t="s">
        <v>83</v>
      </c>
      <c r="Q3" s="4" t="s">
        <v>84</v>
      </c>
      <c r="R3" s="4" t="s">
        <v>85</v>
      </c>
      <c r="S3" s="4" t="s">
        <v>86</v>
      </c>
      <c r="T3" s="4" t="s">
        <v>87</v>
      </c>
      <c r="U3" s="4" t="s">
        <v>88</v>
      </c>
      <c r="V3" s="4" t="s">
        <v>89</v>
      </c>
    </row>
    <row r="4" spans="1:22">
      <c r="A4" s="5"/>
      <c r="B4" s="5"/>
      <c r="C4" s="5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</row>
    <row r="5" spans="1:22" ht="24">
      <c r="A5" s="8">
        <v>1</v>
      </c>
      <c r="B5" s="9" t="s">
        <v>0</v>
      </c>
      <c r="C5" s="10">
        <v>2133.6</v>
      </c>
      <c r="D5" s="7"/>
      <c r="E5" s="7"/>
      <c r="F5" s="7"/>
      <c r="G5" s="7"/>
      <c r="H5" s="7"/>
      <c r="I5" s="1">
        <v>2118.96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1">
        <v>2</v>
      </c>
      <c r="B6" s="12" t="s">
        <v>1</v>
      </c>
      <c r="C6" s="10">
        <v>6876</v>
      </c>
      <c r="D6" s="7"/>
      <c r="E6" s="7"/>
      <c r="F6" s="7"/>
      <c r="G6" s="7"/>
      <c r="H6" s="7"/>
      <c r="I6" s="1">
        <v>6207.84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>
      <c r="A7" s="8">
        <v>3</v>
      </c>
      <c r="B7" s="12" t="s">
        <v>2</v>
      </c>
      <c r="C7" s="10">
        <v>4800</v>
      </c>
      <c r="D7" s="7"/>
      <c r="E7" s="7"/>
      <c r="F7" s="7"/>
      <c r="G7" s="7"/>
      <c r="H7" s="7"/>
      <c r="I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4665.6000000000004</v>
      </c>
      <c r="V7" s="7"/>
    </row>
    <row r="8" spans="1:22">
      <c r="A8" s="11">
        <v>4</v>
      </c>
      <c r="B8" s="12" t="s">
        <v>3</v>
      </c>
      <c r="C8" s="10">
        <v>177.2</v>
      </c>
      <c r="D8" s="7"/>
      <c r="E8" s="7"/>
      <c r="F8" s="7"/>
      <c r="G8" s="7"/>
      <c r="H8" s="7"/>
      <c r="I8" s="1">
        <v>178.85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8">
        <v>5</v>
      </c>
      <c r="B9" s="12" t="s">
        <v>4</v>
      </c>
      <c r="C9" s="10">
        <v>16200</v>
      </c>
      <c r="D9" s="7"/>
      <c r="E9" s="7"/>
      <c r="F9" s="7"/>
      <c r="G9" s="7"/>
      <c r="H9" s="7">
        <v>11016</v>
      </c>
      <c r="I9" s="1">
        <v>11145.6</v>
      </c>
      <c r="J9" s="7"/>
      <c r="K9" s="7">
        <v>16200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>
      <c r="A10" s="11">
        <v>6</v>
      </c>
      <c r="B10" s="13" t="s">
        <v>5</v>
      </c>
      <c r="C10" s="10">
        <v>3697.6</v>
      </c>
      <c r="D10" s="7"/>
      <c r="E10" s="7"/>
      <c r="F10" s="7"/>
      <c r="G10" s="7"/>
      <c r="H10" s="7">
        <v>6436.8</v>
      </c>
      <c r="I10" s="1">
        <v>6402.24</v>
      </c>
      <c r="J10" s="7"/>
      <c r="K10" s="7"/>
      <c r="L10" s="7"/>
      <c r="M10" s="7">
        <v>4147.2</v>
      </c>
      <c r="N10" s="7"/>
      <c r="O10" s="7"/>
      <c r="P10" s="7"/>
      <c r="Q10" s="7"/>
      <c r="R10" s="7"/>
      <c r="S10" s="7"/>
      <c r="T10" s="7"/>
      <c r="U10" s="7"/>
      <c r="V10" s="7">
        <v>3974.4</v>
      </c>
    </row>
    <row r="11" spans="1:22" ht="24">
      <c r="A11" s="8">
        <v>7</v>
      </c>
      <c r="B11" s="12" t="s">
        <v>6</v>
      </c>
      <c r="C11" s="10">
        <v>3942</v>
      </c>
      <c r="D11" s="7"/>
      <c r="E11" s="7"/>
      <c r="F11" s="7"/>
      <c r="G11" s="7"/>
      <c r="H11" s="7"/>
      <c r="I11" s="1">
        <v>4908.0600000000004</v>
      </c>
      <c r="J11" s="7"/>
      <c r="K11" s="7"/>
      <c r="L11" s="7"/>
      <c r="M11" s="7"/>
      <c r="N11" s="7"/>
      <c r="O11" s="7"/>
      <c r="P11" s="7"/>
      <c r="Q11" s="7"/>
      <c r="R11" s="7" t="s">
        <v>66</v>
      </c>
      <c r="S11" s="7"/>
      <c r="T11" s="7"/>
      <c r="U11" s="7"/>
      <c r="V11" s="7"/>
    </row>
    <row r="12" spans="1:22">
      <c r="A12" s="11">
        <v>8</v>
      </c>
      <c r="B12" s="13" t="s">
        <v>7</v>
      </c>
      <c r="C12" s="10">
        <v>1382.8</v>
      </c>
      <c r="D12" s="7"/>
      <c r="E12" s="7"/>
      <c r="F12" s="7"/>
      <c r="G12" s="7"/>
      <c r="H12" s="7"/>
      <c r="I12" s="1">
        <v>1470.1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8">
        <v>9</v>
      </c>
      <c r="B13" s="12" t="s">
        <v>8</v>
      </c>
      <c r="C13" s="10">
        <v>178.8</v>
      </c>
      <c r="D13" s="7"/>
      <c r="E13" s="7"/>
      <c r="F13" s="7"/>
      <c r="G13" s="7"/>
      <c r="H13" s="7"/>
      <c r="I13" s="1">
        <v>260.82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>
      <c r="A14" s="11">
        <v>10</v>
      </c>
      <c r="B14" s="14" t="s">
        <v>9</v>
      </c>
      <c r="C14" s="10">
        <v>10158</v>
      </c>
      <c r="D14" s="7"/>
      <c r="E14" s="7"/>
      <c r="F14" s="7"/>
      <c r="G14" s="7"/>
      <c r="H14" s="7"/>
      <c r="I14" s="1">
        <v>8236.08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8">
        <v>11</v>
      </c>
      <c r="B15" s="15" t="s">
        <v>10</v>
      </c>
      <c r="C15" s="10">
        <v>99360</v>
      </c>
      <c r="D15" s="7"/>
      <c r="E15" s="7"/>
      <c r="F15" s="7"/>
      <c r="G15" s="7"/>
      <c r="H15" s="7"/>
      <c r="I15" s="1"/>
      <c r="J15" s="7">
        <v>100440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1">
        <v>12</v>
      </c>
      <c r="B16" s="12" t="s">
        <v>11</v>
      </c>
      <c r="C16" s="10">
        <v>2352</v>
      </c>
      <c r="D16" s="7"/>
      <c r="E16" s="7"/>
      <c r="F16" s="7"/>
      <c r="G16" s="7"/>
      <c r="H16" s="7">
        <v>3298.32</v>
      </c>
      <c r="I16" s="1">
        <v>3567.24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8">
        <v>13</v>
      </c>
      <c r="B17" s="16" t="s">
        <v>12</v>
      </c>
      <c r="C17" s="10">
        <v>140428.79999999999</v>
      </c>
      <c r="D17" s="7"/>
      <c r="E17" s="7"/>
      <c r="F17" s="7"/>
      <c r="G17" s="7"/>
      <c r="H17" s="7"/>
      <c r="I17" s="1">
        <v>117580.9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8">
      <c r="A18" s="11">
        <v>14</v>
      </c>
      <c r="B18" s="12" t="s">
        <v>13</v>
      </c>
      <c r="C18" s="10">
        <v>4872</v>
      </c>
      <c r="D18" s="7"/>
      <c r="E18" s="7"/>
      <c r="F18" s="7"/>
      <c r="G18" s="7"/>
      <c r="H18" s="7"/>
      <c r="I18" s="1">
        <v>5205.6000000000004</v>
      </c>
      <c r="J18" s="7"/>
      <c r="K18" s="7"/>
      <c r="L18" s="7"/>
      <c r="M18" s="7">
        <v>4872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8">
        <v>15</v>
      </c>
      <c r="B19" s="16" t="s">
        <v>14</v>
      </c>
      <c r="C19" s="10">
        <v>39792</v>
      </c>
      <c r="D19" s="7"/>
      <c r="E19" s="7"/>
      <c r="F19" s="7"/>
      <c r="G19" s="7">
        <v>40970.879999999997</v>
      </c>
      <c r="H19" s="7"/>
      <c r="I19" s="1"/>
      <c r="J19" s="7">
        <v>10402.56</v>
      </c>
      <c r="K19" s="7"/>
      <c r="L19" s="7"/>
      <c r="M19" s="7"/>
      <c r="N19" s="7"/>
      <c r="O19" s="7"/>
      <c r="P19" s="7"/>
      <c r="Q19" s="7"/>
      <c r="R19" s="7"/>
      <c r="S19" s="7"/>
      <c r="T19" s="7">
        <v>30399.84</v>
      </c>
      <c r="U19" s="7"/>
      <c r="V19" s="7"/>
    </row>
    <row r="20" spans="1:22">
      <c r="A20" s="11">
        <v>16</v>
      </c>
      <c r="B20" s="16" t="s">
        <v>14</v>
      </c>
      <c r="C20" s="10">
        <v>3348.8</v>
      </c>
      <c r="D20" s="7"/>
      <c r="E20" s="7"/>
      <c r="F20" s="7"/>
      <c r="G20" s="7">
        <v>3414.53</v>
      </c>
      <c r="H20" s="7"/>
      <c r="I20" s="1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2360.02</v>
      </c>
      <c r="U20" s="7"/>
      <c r="V20" s="7"/>
    </row>
    <row r="21" spans="1:22">
      <c r="A21" s="8">
        <v>17</v>
      </c>
      <c r="B21" s="17" t="s">
        <v>15</v>
      </c>
      <c r="C21" s="10">
        <v>5443.2</v>
      </c>
      <c r="D21" s="7"/>
      <c r="E21" s="7"/>
      <c r="F21" s="7"/>
      <c r="G21" s="7"/>
      <c r="H21" s="7"/>
      <c r="I21" s="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11">
        <v>18</v>
      </c>
      <c r="B22" s="13" t="s">
        <v>16</v>
      </c>
      <c r="C22" s="10">
        <v>372</v>
      </c>
      <c r="D22" s="7"/>
      <c r="E22" s="7"/>
      <c r="F22" s="7"/>
      <c r="G22" s="7"/>
      <c r="H22" s="7"/>
      <c r="I22" s="1">
        <v>371.52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8">
        <v>19</v>
      </c>
      <c r="B23" s="12" t="s">
        <v>17</v>
      </c>
      <c r="C23" s="10">
        <v>1631.7</v>
      </c>
      <c r="D23" s="7"/>
      <c r="E23" s="7"/>
      <c r="F23" s="7"/>
      <c r="G23" s="7"/>
      <c r="H23" s="7"/>
      <c r="I23" s="1">
        <v>1579.82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1">
        <v>20</v>
      </c>
      <c r="B24" s="12" t="s">
        <v>18</v>
      </c>
      <c r="C24" s="10">
        <v>104998</v>
      </c>
      <c r="D24" s="7"/>
      <c r="E24" s="7"/>
      <c r="F24" s="7"/>
      <c r="G24" s="7"/>
      <c r="H24" s="7"/>
      <c r="I24" s="1">
        <v>102999.6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8">
        <v>21</v>
      </c>
      <c r="B25" s="18" t="s">
        <v>19</v>
      </c>
      <c r="C25" s="10">
        <v>82677</v>
      </c>
      <c r="D25" s="7"/>
      <c r="E25" s="7"/>
      <c r="F25" s="7"/>
      <c r="G25" s="7">
        <v>82702.080000000002</v>
      </c>
      <c r="H25" s="7"/>
      <c r="I25" s="1">
        <v>82554.12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11">
        <v>22</v>
      </c>
      <c r="B26" s="19" t="s">
        <v>20</v>
      </c>
      <c r="C26" s="10">
        <v>49572</v>
      </c>
      <c r="D26" s="7"/>
      <c r="E26" s="7"/>
      <c r="F26" s="7"/>
      <c r="G26" s="7"/>
      <c r="H26" s="7">
        <v>46656</v>
      </c>
      <c r="I26" s="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8">
        <v>23</v>
      </c>
      <c r="B27" s="20" t="s">
        <v>21</v>
      </c>
      <c r="C27" s="10">
        <v>523.5</v>
      </c>
      <c r="D27" s="7"/>
      <c r="E27" s="7"/>
      <c r="F27" s="7"/>
      <c r="G27" s="7"/>
      <c r="H27" s="7">
        <v>539.46</v>
      </c>
      <c r="I27" s="1">
        <v>570.24</v>
      </c>
      <c r="J27" s="7"/>
      <c r="K27" s="7">
        <v>648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>
      <c r="A28" s="11">
        <v>24</v>
      </c>
      <c r="B28" s="21" t="s">
        <v>22</v>
      </c>
      <c r="C28" s="10">
        <v>1727.6</v>
      </c>
      <c r="D28" s="7"/>
      <c r="E28" s="7"/>
      <c r="F28" s="7"/>
      <c r="G28" s="7"/>
      <c r="H28" s="7"/>
      <c r="I28" s="1">
        <v>1727.57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8">
        <v>25</v>
      </c>
      <c r="B29" s="22" t="s">
        <v>23</v>
      </c>
      <c r="C29" s="10">
        <v>5823.2</v>
      </c>
      <c r="D29" s="7"/>
      <c r="E29" s="7"/>
      <c r="F29" s="7"/>
      <c r="G29" s="7"/>
      <c r="H29" s="7"/>
      <c r="I29" s="1">
        <v>6057.5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11">
        <v>26</v>
      </c>
      <c r="B30" s="16" t="s">
        <v>24</v>
      </c>
      <c r="C30" s="10">
        <v>604.79999999999995</v>
      </c>
      <c r="D30" s="7"/>
      <c r="E30" s="7"/>
      <c r="F30" s="7"/>
      <c r="G30" s="7"/>
      <c r="H30" s="7"/>
      <c r="I30" s="1">
        <v>584.82000000000005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8">
        <v>27</v>
      </c>
      <c r="B31" s="23" t="s">
        <v>25</v>
      </c>
      <c r="C31" s="10">
        <v>4075</v>
      </c>
      <c r="D31" s="7"/>
      <c r="E31" s="7"/>
      <c r="F31" s="7"/>
      <c r="G31" s="7"/>
      <c r="H31" s="7">
        <v>5092.2</v>
      </c>
      <c r="I31" s="1">
        <v>4887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11">
        <v>28</v>
      </c>
      <c r="B32" s="12" t="s">
        <v>26</v>
      </c>
      <c r="C32" s="10">
        <v>497</v>
      </c>
      <c r="D32" s="7"/>
      <c r="E32" s="7"/>
      <c r="F32" s="7"/>
      <c r="G32" s="7"/>
      <c r="H32" s="7">
        <v>1240.06</v>
      </c>
      <c r="I32" s="1">
        <v>1194.05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8">
        <v>29</v>
      </c>
      <c r="B33" s="24" t="s">
        <v>27</v>
      </c>
      <c r="C33" s="10">
        <v>10402</v>
      </c>
      <c r="D33" s="7"/>
      <c r="E33" s="7"/>
      <c r="F33" s="7"/>
      <c r="G33" s="7"/>
      <c r="H33" s="7"/>
      <c r="I33" s="1"/>
      <c r="J33" s="7">
        <v>10402.56</v>
      </c>
      <c r="K33" s="7"/>
      <c r="L33" s="7"/>
      <c r="M33" s="7">
        <v>11059.2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11">
        <v>30</v>
      </c>
      <c r="B34" s="18" t="s">
        <v>28</v>
      </c>
      <c r="C34" s="10">
        <v>146.4</v>
      </c>
      <c r="D34" s="7"/>
      <c r="E34" s="7"/>
      <c r="F34" s="7"/>
      <c r="G34" s="7"/>
      <c r="H34" s="7"/>
      <c r="I34" s="1">
        <v>146.44999999999999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8">
        <v>31</v>
      </c>
      <c r="B35" s="12" t="s">
        <v>29</v>
      </c>
      <c r="C35" s="10">
        <v>308.8</v>
      </c>
      <c r="D35" s="7"/>
      <c r="E35" s="7"/>
      <c r="F35" s="7"/>
      <c r="G35" s="7"/>
      <c r="H35" s="7"/>
      <c r="I35" s="1"/>
      <c r="J35" s="7">
        <v>29700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11">
        <v>32</v>
      </c>
      <c r="B36" s="25" t="s">
        <v>30</v>
      </c>
      <c r="C36" s="10">
        <v>18489.599999999999</v>
      </c>
      <c r="D36" s="7"/>
      <c r="E36" s="7"/>
      <c r="F36" s="7"/>
      <c r="G36" s="7"/>
      <c r="H36" s="7"/>
      <c r="I36" s="1">
        <v>19260.29</v>
      </c>
      <c r="J36" s="7">
        <v>22680</v>
      </c>
      <c r="K36" s="7"/>
      <c r="L36" s="7">
        <v>19044.29</v>
      </c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>
      <c r="A37" s="8">
        <v>33</v>
      </c>
      <c r="B37" s="26" t="s">
        <v>31</v>
      </c>
      <c r="C37" s="10">
        <v>7256</v>
      </c>
      <c r="D37" s="7"/>
      <c r="E37" s="7"/>
      <c r="F37" s="7"/>
      <c r="G37" s="7"/>
      <c r="H37" s="7"/>
      <c r="I37" s="1"/>
      <c r="J37" s="7">
        <v>4860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6">
      <c r="A38" s="11">
        <v>34</v>
      </c>
      <c r="B38" s="9" t="s">
        <v>32</v>
      </c>
      <c r="C38" s="10">
        <v>9255</v>
      </c>
      <c r="D38" s="7"/>
      <c r="E38" s="7"/>
      <c r="F38" s="7"/>
      <c r="G38" s="7"/>
      <c r="H38" s="7"/>
      <c r="I38" s="1"/>
      <c r="J38" s="7">
        <v>9180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8">
        <v>35</v>
      </c>
      <c r="B39" s="12" t="s">
        <v>33</v>
      </c>
      <c r="C39" s="10">
        <v>24600</v>
      </c>
      <c r="D39" s="7"/>
      <c r="E39" s="7"/>
      <c r="F39" s="7"/>
      <c r="G39" s="7"/>
      <c r="H39" s="7"/>
      <c r="I39" s="1"/>
      <c r="J39" s="7">
        <v>128304</v>
      </c>
      <c r="K39" s="7"/>
      <c r="L39" s="7"/>
      <c r="M39" s="7">
        <v>25012.799999999999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11">
        <v>36</v>
      </c>
      <c r="B40" s="16" t="s">
        <v>34</v>
      </c>
      <c r="C40" s="10">
        <v>291.75</v>
      </c>
      <c r="D40" s="7"/>
      <c r="E40" s="7"/>
      <c r="F40" s="7"/>
      <c r="G40" s="7">
        <v>124.2</v>
      </c>
      <c r="H40" s="7"/>
      <c r="I40" s="1"/>
      <c r="J40" s="7"/>
      <c r="K40" s="7"/>
      <c r="L40" s="7"/>
      <c r="M40" s="7"/>
      <c r="N40" s="7">
        <v>189</v>
      </c>
      <c r="O40" s="7">
        <v>189</v>
      </c>
      <c r="P40" s="7"/>
      <c r="Q40" s="7"/>
      <c r="R40" s="7"/>
      <c r="S40" s="7"/>
      <c r="T40" s="7"/>
      <c r="U40" s="7"/>
      <c r="V40" s="7"/>
    </row>
    <row r="41" spans="1:22" ht="84">
      <c r="A41" s="8">
        <v>37</v>
      </c>
      <c r="B41" s="16" t="s">
        <v>35</v>
      </c>
      <c r="C41" s="10">
        <v>29700</v>
      </c>
      <c r="D41" s="7"/>
      <c r="E41" s="7"/>
      <c r="F41" s="7"/>
      <c r="G41" s="7"/>
      <c r="H41" s="7"/>
      <c r="I41" s="1"/>
      <c r="J41" s="7">
        <v>29700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>
      <c r="A42" s="11">
        <v>38</v>
      </c>
      <c r="B42" s="16" t="s">
        <v>36</v>
      </c>
      <c r="C42" s="10">
        <v>4856</v>
      </c>
      <c r="D42" s="7"/>
      <c r="E42" s="7"/>
      <c r="F42" s="7"/>
      <c r="G42" s="7"/>
      <c r="H42" s="7"/>
      <c r="I42" s="1">
        <v>5640.78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8">
        <v>39</v>
      </c>
      <c r="B43" s="12" t="s">
        <v>37</v>
      </c>
      <c r="C43" s="10">
        <v>5832</v>
      </c>
      <c r="D43" s="7"/>
      <c r="E43" s="7"/>
      <c r="F43" s="7"/>
      <c r="G43" s="7"/>
      <c r="H43" s="7">
        <v>8352.7199999999993</v>
      </c>
      <c r="I43" s="1"/>
      <c r="J43" s="7"/>
      <c r="K43" s="7"/>
      <c r="L43" s="7"/>
      <c r="M43" s="7">
        <v>5410.8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11">
        <v>40</v>
      </c>
      <c r="B44" s="16" t="s">
        <v>38</v>
      </c>
      <c r="C44" s="10">
        <v>3813</v>
      </c>
      <c r="D44" s="7"/>
      <c r="E44" s="7"/>
      <c r="F44" s="7"/>
      <c r="G44" s="7"/>
      <c r="H44" s="7">
        <v>3931.2</v>
      </c>
      <c r="I44" s="1">
        <v>3784.32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84">
      <c r="A45" s="8">
        <v>41</v>
      </c>
      <c r="B45" s="16" t="s">
        <v>39</v>
      </c>
      <c r="C45" s="10">
        <v>22356</v>
      </c>
      <c r="D45" s="7"/>
      <c r="E45" s="7"/>
      <c r="F45" s="7"/>
      <c r="G45" s="7"/>
      <c r="H45" s="7"/>
      <c r="I45" s="1"/>
      <c r="J45" s="7">
        <v>22680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11">
        <v>42</v>
      </c>
      <c r="B46" s="27" t="s">
        <v>40</v>
      </c>
      <c r="C46" s="10">
        <v>297216</v>
      </c>
      <c r="D46" s="7"/>
      <c r="E46" s="7"/>
      <c r="F46" s="7"/>
      <c r="G46" s="7"/>
      <c r="H46" s="7"/>
      <c r="I46" s="1"/>
      <c r="J46" s="7"/>
      <c r="K46" s="7"/>
      <c r="L46" s="7">
        <v>292896</v>
      </c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8">
        <v>43</v>
      </c>
      <c r="B47" s="12" t="s">
        <v>41</v>
      </c>
      <c r="C47" s="10">
        <v>1199</v>
      </c>
      <c r="D47" s="7"/>
      <c r="E47" s="7"/>
      <c r="F47" s="7"/>
      <c r="G47" s="7"/>
      <c r="H47" s="7"/>
      <c r="I47" s="1">
        <v>1304.6400000000001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11">
        <v>44</v>
      </c>
      <c r="B48" s="28" t="s">
        <v>42</v>
      </c>
      <c r="C48" s="10">
        <v>5281.2</v>
      </c>
      <c r="D48" s="7"/>
      <c r="E48" s="7"/>
      <c r="F48" s="7"/>
      <c r="G48" s="7">
        <v>5022</v>
      </c>
      <c r="H48" s="7"/>
      <c r="I48" s="1"/>
      <c r="J48" s="7"/>
      <c r="K48" s="7"/>
      <c r="L48" s="7"/>
      <c r="M48" s="7"/>
      <c r="N48" s="7">
        <v>4876.2</v>
      </c>
      <c r="O48" s="7">
        <v>4876.2</v>
      </c>
      <c r="P48" s="7"/>
      <c r="Q48" s="7"/>
      <c r="R48" s="7"/>
      <c r="S48" s="7"/>
      <c r="T48" s="7"/>
      <c r="U48" s="7"/>
      <c r="V48" s="7"/>
    </row>
    <row r="49" spans="1:22">
      <c r="A49" s="8">
        <v>45</v>
      </c>
      <c r="B49" s="9" t="s">
        <v>43</v>
      </c>
      <c r="C49" s="10">
        <v>5184</v>
      </c>
      <c r="D49" s="7"/>
      <c r="E49" s="7"/>
      <c r="F49" s="7"/>
      <c r="G49" s="7"/>
      <c r="H49" s="7"/>
      <c r="I49" s="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11">
        <v>46</v>
      </c>
      <c r="B50" s="12" t="s">
        <v>44</v>
      </c>
      <c r="C50" s="10">
        <v>4860</v>
      </c>
      <c r="D50" s="7"/>
      <c r="E50" s="7"/>
      <c r="F50" s="7"/>
      <c r="G50" s="7"/>
      <c r="H50" s="7"/>
      <c r="I50" s="1"/>
      <c r="J50" s="7"/>
      <c r="K50" s="7">
        <v>8640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4968</v>
      </c>
    </row>
    <row r="51" spans="1:22" ht="36">
      <c r="A51" s="8">
        <v>47</v>
      </c>
      <c r="B51" s="16" t="s">
        <v>45</v>
      </c>
      <c r="C51" s="10">
        <v>1018</v>
      </c>
      <c r="D51" s="7"/>
      <c r="E51" s="7"/>
      <c r="F51" s="7"/>
      <c r="G51" s="7"/>
      <c r="H51" s="7"/>
      <c r="I51" s="1">
        <v>1055.1600000000001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11">
        <v>48</v>
      </c>
      <c r="B52" s="9" t="s">
        <v>46</v>
      </c>
      <c r="C52" s="10">
        <v>30780</v>
      </c>
      <c r="D52" s="7"/>
      <c r="E52" s="7"/>
      <c r="F52" s="7"/>
      <c r="G52" s="7"/>
      <c r="H52" s="7"/>
      <c r="I52" s="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8">
        <v>49</v>
      </c>
      <c r="B53" s="29" t="s">
        <v>47</v>
      </c>
      <c r="C53" s="10">
        <v>91987</v>
      </c>
      <c r="D53" s="7"/>
      <c r="E53" s="7"/>
      <c r="F53" s="7"/>
      <c r="G53" s="7"/>
      <c r="H53" s="7">
        <v>92874.6</v>
      </c>
      <c r="I53" s="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11">
        <v>50</v>
      </c>
      <c r="B54" s="29" t="s">
        <v>48</v>
      </c>
      <c r="C54" s="10">
        <v>1102710</v>
      </c>
      <c r="D54" s="7"/>
      <c r="E54" s="7"/>
      <c r="F54" s="7"/>
      <c r="G54" s="7"/>
      <c r="H54" s="7"/>
      <c r="I54" s="1">
        <v>1016770.32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>
      <c r="A55" s="8">
        <v>51</v>
      </c>
      <c r="B55" s="30" t="s">
        <v>49</v>
      </c>
      <c r="C55" s="10">
        <v>154828.79999999999</v>
      </c>
      <c r="D55" s="7"/>
      <c r="E55" s="7">
        <v>130319.28</v>
      </c>
      <c r="F55" s="7"/>
      <c r="G55" s="7"/>
      <c r="H55" s="7"/>
      <c r="I55" s="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11">
        <v>52</v>
      </c>
      <c r="B56" s="30" t="s">
        <v>50</v>
      </c>
      <c r="C56" s="10">
        <v>1080</v>
      </c>
      <c r="D56" s="7"/>
      <c r="E56" s="7"/>
      <c r="F56" s="7"/>
      <c r="G56" s="7"/>
      <c r="H56" s="7"/>
      <c r="I56" s="1">
        <v>10404514.800000001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8">
        <v>53</v>
      </c>
      <c r="B57" s="31" t="s">
        <v>51</v>
      </c>
      <c r="C57" s="10">
        <v>294000</v>
      </c>
      <c r="D57" s="7"/>
      <c r="E57" s="7"/>
      <c r="F57" s="7">
        <v>292950</v>
      </c>
      <c r="G57" s="7"/>
      <c r="H57" s="7"/>
      <c r="I57" s="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>
      <c r="A58" s="11">
        <v>54</v>
      </c>
      <c r="B58" s="32" t="s">
        <v>52</v>
      </c>
      <c r="C58" s="10">
        <v>73710</v>
      </c>
      <c r="D58" s="7"/>
      <c r="E58" s="7"/>
      <c r="F58" s="7">
        <v>73710</v>
      </c>
      <c r="G58" s="7"/>
      <c r="H58" s="7"/>
      <c r="I58" s="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>
      <c r="A59" s="8">
        <v>55</v>
      </c>
      <c r="B59" s="33" t="s">
        <v>53</v>
      </c>
      <c r="C59" s="10">
        <v>1854720</v>
      </c>
      <c r="D59" s="7"/>
      <c r="E59" s="7"/>
      <c r="F59" s="7"/>
      <c r="G59" s="7"/>
      <c r="H59" s="7"/>
      <c r="I59" s="1"/>
      <c r="J59" s="7"/>
      <c r="K59" s="7"/>
      <c r="L59" s="7"/>
      <c r="M59" s="7"/>
      <c r="N59" s="7"/>
      <c r="O59" s="7"/>
      <c r="P59" s="7"/>
      <c r="Q59" s="7"/>
      <c r="R59" s="7"/>
      <c r="S59" s="7">
        <v>1079568</v>
      </c>
      <c r="T59" s="7"/>
      <c r="U59" s="7"/>
      <c r="V59" s="7"/>
    </row>
    <row r="60" spans="1:22" ht="108">
      <c r="A60" s="11">
        <v>56</v>
      </c>
      <c r="B60" s="34" t="s">
        <v>54</v>
      </c>
      <c r="C60" s="10">
        <v>147985</v>
      </c>
      <c r="D60" s="7"/>
      <c r="E60" s="7"/>
      <c r="F60" s="7"/>
      <c r="G60" s="7"/>
      <c r="H60" s="7">
        <v>147987</v>
      </c>
      <c r="I60" s="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6">
      <c r="A61" s="8">
        <v>57</v>
      </c>
      <c r="B61" s="14" t="s">
        <v>55</v>
      </c>
      <c r="C61" s="10">
        <v>5400</v>
      </c>
      <c r="D61" s="7"/>
      <c r="E61" s="7"/>
      <c r="F61" s="7"/>
      <c r="G61" s="7"/>
      <c r="H61" s="7"/>
      <c r="I61" s="1"/>
      <c r="J61" s="7">
        <v>4860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6">
      <c r="A62" s="11">
        <v>58</v>
      </c>
      <c r="B62" s="14" t="s">
        <v>55</v>
      </c>
      <c r="C62" s="10">
        <v>9720</v>
      </c>
      <c r="D62" s="7"/>
      <c r="E62" s="7"/>
      <c r="F62" s="7"/>
      <c r="G62" s="7"/>
      <c r="H62" s="7"/>
      <c r="I62" s="1"/>
      <c r="J62" s="7">
        <v>9180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>
      <c r="A63" s="8">
        <v>59</v>
      </c>
      <c r="B63" s="14" t="s">
        <v>56</v>
      </c>
      <c r="C63" s="10">
        <v>25920</v>
      </c>
      <c r="D63" s="7"/>
      <c r="E63" s="7"/>
      <c r="F63" s="7"/>
      <c r="G63" s="7"/>
      <c r="H63" s="7"/>
      <c r="I63" s="1"/>
      <c r="J63" s="7">
        <v>128304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>
      <c r="A64" s="11">
        <v>60</v>
      </c>
      <c r="B64" s="14" t="s">
        <v>56</v>
      </c>
      <c r="C64" s="10">
        <v>9180</v>
      </c>
      <c r="D64" s="7"/>
      <c r="E64" s="7"/>
      <c r="F64" s="7"/>
      <c r="G64" s="7"/>
      <c r="H64" s="7"/>
      <c r="I64" s="1"/>
      <c r="J64" s="7">
        <v>54756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>
      <c r="A65" s="8">
        <v>61</v>
      </c>
      <c r="B65" s="14" t="s">
        <v>57</v>
      </c>
      <c r="C65" s="10">
        <v>8100</v>
      </c>
      <c r="D65" s="7"/>
      <c r="E65" s="7"/>
      <c r="F65" s="7"/>
      <c r="G65" s="7"/>
      <c r="H65" s="7"/>
      <c r="I65" s="1"/>
      <c r="J65" s="7">
        <v>22356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>
      <c r="A66" s="35">
        <v>62</v>
      </c>
      <c r="B66" s="14" t="s">
        <v>58</v>
      </c>
      <c r="C66" s="10">
        <v>25920</v>
      </c>
      <c r="D66" s="7"/>
      <c r="E66" s="7"/>
      <c r="F66" s="7"/>
      <c r="G66" s="7"/>
      <c r="H66" s="7"/>
      <c r="I66" s="1"/>
      <c r="J66" s="7">
        <v>64152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8">
        <v>63</v>
      </c>
      <c r="B67" s="9" t="s">
        <v>59</v>
      </c>
      <c r="C67" s="10">
        <v>693756</v>
      </c>
      <c r="D67" s="7"/>
      <c r="E67" s="7">
        <v>1641669.12</v>
      </c>
      <c r="F67" s="7"/>
      <c r="G67" s="7"/>
      <c r="H67" s="7"/>
      <c r="I67" s="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35">
        <v>64</v>
      </c>
      <c r="B68" s="9" t="s">
        <v>60</v>
      </c>
      <c r="C68" s="10">
        <v>74520</v>
      </c>
      <c r="D68" s="7">
        <v>74460.639999999999</v>
      </c>
      <c r="E68" s="7"/>
      <c r="F68" s="7"/>
      <c r="G68" s="7"/>
      <c r="H68" s="7"/>
      <c r="I68" s="1"/>
      <c r="J68" s="7"/>
      <c r="K68" s="7"/>
      <c r="L68" s="7"/>
      <c r="M68" s="7"/>
      <c r="N68" s="7"/>
      <c r="O68" s="7"/>
      <c r="P68" s="7"/>
      <c r="Q68" s="7">
        <v>74519.740000000005</v>
      </c>
      <c r="R68" s="7"/>
      <c r="S68" s="7"/>
      <c r="T68" s="7"/>
      <c r="U68" s="7"/>
      <c r="V68" s="7"/>
    </row>
    <row r="69" spans="1:22">
      <c r="A69" s="8">
        <v>65</v>
      </c>
      <c r="B69" s="9" t="s">
        <v>61</v>
      </c>
      <c r="C69" s="10">
        <v>110224.8</v>
      </c>
      <c r="D69" s="7"/>
      <c r="E69" s="7"/>
      <c r="F69" s="7"/>
      <c r="G69" s="7"/>
      <c r="H69" s="7"/>
      <c r="I69" s="1"/>
      <c r="J69" s="7"/>
      <c r="K69" s="7"/>
      <c r="L69" s="7"/>
      <c r="M69" s="7"/>
      <c r="N69" s="7"/>
      <c r="O69" s="7"/>
      <c r="P69" s="7">
        <v>74224.77</v>
      </c>
      <c r="Q69" s="7"/>
      <c r="R69" s="7"/>
      <c r="S69" s="7"/>
      <c r="T69" s="7"/>
      <c r="U69" s="7"/>
      <c r="V69" s="7"/>
    </row>
    <row r="70" spans="1:22">
      <c r="A70" s="35">
        <v>66</v>
      </c>
      <c r="B70" s="36" t="s">
        <v>62</v>
      </c>
      <c r="C70" s="10">
        <v>108353.7</v>
      </c>
      <c r="D70" s="7"/>
      <c r="E70" s="7"/>
      <c r="F70" s="7"/>
      <c r="G70" s="7"/>
      <c r="H70" s="7"/>
      <c r="I70" s="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>
      <c r="A71" s="8">
        <v>67</v>
      </c>
      <c r="B71" s="9" t="s">
        <v>63</v>
      </c>
      <c r="C71" s="10">
        <v>108353.7</v>
      </c>
      <c r="D71" s="7"/>
      <c r="E71" s="7"/>
      <c r="F71" s="7"/>
      <c r="G71" s="7"/>
      <c r="H71" s="7"/>
      <c r="I71" s="1">
        <v>57915.02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8">
        <v>68</v>
      </c>
      <c r="B72" s="9" t="s">
        <v>64</v>
      </c>
      <c r="C72" s="10">
        <v>159920</v>
      </c>
      <c r="D72" s="7"/>
      <c r="E72" s="7"/>
      <c r="F72" s="7"/>
      <c r="G72" s="7"/>
      <c r="H72" s="7"/>
      <c r="I72" s="1"/>
      <c r="J72" s="7"/>
      <c r="K72" s="7"/>
      <c r="L72" s="7"/>
      <c r="M72" s="7"/>
      <c r="N72" s="7"/>
      <c r="O72" s="7"/>
      <c r="P72" s="7"/>
      <c r="Q72" s="7">
        <v>159920.01</v>
      </c>
      <c r="R72" s="7"/>
      <c r="S72" s="7"/>
      <c r="T72" s="7"/>
      <c r="U72" s="7"/>
      <c r="V72" s="7"/>
    </row>
    <row r="73" spans="1:22">
      <c r="A73" s="8">
        <v>69</v>
      </c>
      <c r="B73" s="9" t="s">
        <v>65</v>
      </c>
      <c r="C73" s="10">
        <v>154079.76</v>
      </c>
      <c r="D73" s="7"/>
      <c r="E73" s="7"/>
      <c r="F73" s="7"/>
      <c r="G73" s="7"/>
      <c r="H73" s="7"/>
      <c r="I73" s="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>
      <c r="H74" s="2">
        <f>SUM(H5:H73)</f>
        <v>327424.36</v>
      </c>
    </row>
  </sheetData>
  <autoFilter ref="A4:V7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 Alicja</dc:creator>
  <cp:lastModifiedBy>Jasek Alicja</cp:lastModifiedBy>
  <dcterms:created xsi:type="dcterms:W3CDTF">2019-02-12T09:43:41Z</dcterms:created>
  <dcterms:modified xsi:type="dcterms:W3CDTF">2019-02-12T12:37:20Z</dcterms:modified>
</cp:coreProperties>
</file>