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1" sheetId="1" r:id="rId1"/>
  </sheets>
  <definedNames>
    <definedName name="a">#REF!</definedName>
    <definedName name="_xlnm.Print_Area" localSheetId="0">'Zał. nr 1'!$A$1:$L$56</definedName>
  </definedNames>
  <calcPr fullCalcOnLoad="1"/>
</workbook>
</file>

<file path=xl/sharedStrings.xml><?xml version="1.0" encoding="utf-8"?>
<sst xmlns="http://schemas.openxmlformats.org/spreadsheetml/2006/main" count="166" uniqueCount="103">
  <si>
    <t>LP</t>
  </si>
  <si>
    <t>NAZWA MIEDZYNARODOWA</t>
  </si>
  <si>
    <t>DAWKA</t>
  </si>
  <si>
    <t>POSTAĆ</t>
  </si>
  <si>
    <t>ILOŚĆ W OPAKOWANIU</t>
  </si>
  <si>
    <t>ALKOHOL POLIWINYLOWY, DISODU FOSFORAN DWUNASTOWODNY, SODU DIWODOROFOSFORAN JEDNOWODNY, SODU CHLOREK</t>
  </si>
  <si>
    <t>Krople do oczu</t>
  </si>
  <si>
    <t>AMIKACINUM</t>
  </si>
  <si>
    <t>ANTAZOLINE SULPHATE + NAPHAZOLINE NITRATE</t>
  </si>
  <si>
    <t>ATROPINI SULFAS</t>
  </si>
  <si>
    <t>BETAXOLOLUM</t>
  </si>
  <si>
    <t>BIMATOPROSTUM</t>
  </si>
  <si>
    <t>BRIMONIDINI TARTAS</t>
  </si>
  <si>
    <t>BRIMONIDINI TARTAS + TIMOLOLUM</t>
  </si>
  <si>
    <t>BRINZOLAMIDE</t>
  </si>
  <si>
    <t>10ml</t>
  </si>
  <si>
    <t>CHLOREK SODU 2 mg/ml, JODEK POTASU, TIOSIARCZAN SODU, WERSENIAN DISODU, DIOCTAN CHLORHEKSYDYNY, WODOROTLENEK SODU, WODA DO INIEKCJI.</t>
  </si>
  <si>
    <t>CIPROFLOXACINUM</t>
  </si>
  <si>
    <t>DEXAMETHASONI+POLYMYXINI B SULPHAS +NEOMYCINI SULPHAS</t>
  </si>
  <si>
    <t>DEXAMETHASONUM</t>
  </si>
  <si>
    <t>DICLOFENAC NATRIUM</t>
  </si>
  <si>
    <t>DIPHENHYDRAMINI HYDROCHLORICI + NAPHAZOLINI NITRAS</t>
  </si>
  <si>
    <t>DORZOLAMIDUM</t>
  </si>
  <si>
    <t>DORZOLAMIDUM + TIMOLOLUM</t>
  </si>
  <si>
    <t>FLOUROMETHOLONUM</t>
  </si>
  <si>
    <t>FLUDROCORTISONI ACETAS + GRAMICIDINUM + NEOMYCINUM</t>
  </si>
  <si>
    <t>GENTAMICINI SULFAS + DEXAMETHASONUM NATRII PHOSPHAS</t>
  </si>
  <si>
    <t>GENTAMYCINIUM</t>
  </si>
  <si>
    <t>HEPARINUM+HYALURONICUM NATRIUM</t>
  </si>
  <si>
    <r>
      <rPr>
        <sz val="11"/>
        <color indexed="8"/>
        <rFont val="Calibri"/>
        <family val="2"/>
      </rPr>
      <t>HIALURONIANU SODU 0,15%, α-GLICERYLOFOSFORYLOCHOLINĘ, WIT. B</t>
    </r>
    <r>
      <rPr>
        <vertAlign val="subscript"/>
        <sz val="11"/>
        <color indexed="8"/>
        <rFont val="Calibri"/>
        <family val="2"/>
      </rPr>
      <t>12</t>
    </r>
    <r>
      <rPr>
        <sz val="11"/>
        <color indexed="8"/>
        <rFont val="Calibri"/>
        <family val="2"/>
      </rPr>
      <t>, WIT. B</t>
    </r>
    <r>
      <rPr>
        <vertAlign val="sub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>, D-PANTENOL, SÓL DISODOWĄ EDTA, N-HYDROKSYMETYLOGLICYNIAN SODU, IZOTONICZNY ROZTWÓR BUFOROWY o pH 7,2; 8 ml</t>
    </r>
  </si>
  <si>
    <t>8ml</t>
  </si>
  <si>
    <t>HYALURONICUM NATRIUM</t>
  </si>
  <si>
    <t>HYALURONICUM NATRIUM +NATRIUM CHLORATUM+NATRIUM ORTHOPHOSPHORICUM+NATRIUM HYPERBORICUM</t>
  </si>
  <si>
    <t>INDOMETACINUM</t>
  </si>
  <si>
    <t>KALII JODIDUM+NATRII JODIDUM</t>
  </si>
  <si>
    <t>LATANOPROST</t>
  </si>
  <si>
    <t>LATANOPROST+ TIMOLOL</t>
  </si>
  <si>
    <t>LEVOFLOXACIN</t>
  </si>
  <si>
    <t>LOTEPREDNOLI ETABONES</t>
  </si>
  <si>
    <t>MOXIFLOXACINUM</t>
  </si>
  <si>
    <t>NATRII CROMOGLICAS</t>
  </si>
  <si>
    <t>NEPAFENAC</t>
  </si>
  <si>
    <t>NORFLOXACINUM</t>
  </si>
  <si>
    <t>OFLOXACINUM</t>
  </si>
  <si>
    <t>PHENYLEPHRINE HYDROCHLORIDE</t>
  </si>
  <si>
    <t>PILOCARPINI HYDROCHLORIDUM</t>
  </si>
  <si>
    <t>PROXYMETACAINI HYDROCHLORIDUM</t>
  </si>
  <si>
    <t>SULFACETAMIDUM NATRIUM</t>
  </si>
  <si>
    <t>TIMOLOL</t>
  </si>
  <si>
    <t>TIMOLOL+ BIMATOPROST</t>
  </si>
  <si>
    <t>TOBRAMYCIN</t>
  </si>
  <si>
    <t>TOBRAMYCIN+DEXAMETHASONE</t>
  </si>
  <si>
    <t>TRAVOPROST</t>
  </si>
  <si>
    <t>TRAVOPROST + TIMOLOLUM</t>
  </si>
  <si>
    <t>TROPICAMIDUM</t>
  </si>
  <si>
    <t>TROXERUTINUM</t>
  </si>
  <si>
    <t>Zawiesina do oczu</t>
  </si>
  <si>
    <t>0,3mg/ml 3ml</t>
  </si>
  <si>
    <t>2mg/ml 5ml</t>
  </si>
  <si>
    <t>2mg+5mg/ml 5ml</t>
  </si>
  <si>
    <t>10mg/ml 5ml</t>
  </si>
  <si>
    <t>3mg/ml 5ml</t>
  </si>
  <si>
    <t>1mg/ml 5ml</t>
  </si>
  <si>
    <t>3mg/ml  5ml</t>
  </si>
  <si>
    <t>10mg/ml  5ml</t>
  </si>
  <si>
    <t>2,5mg/ml 5ml</t>
  </si>
  <si>
    <t>20mg/ml 5ml</t>
  </si>
  <si>
    <t>20mg+5mg/ml 5ml</t>
  </si>
  <si>
    <t>1,5mg/ml 10ml</t>
  </si>
  <si>
    <t>50mcg/ml 2,5ml</t>
  </si>
  <si>
    <t>5mg/1ml 5ml</t>
  </si>
  <si>
    <t>5mg/ml 5ml</t>
  </si>
  <si>
    <t>40mg/ml 10ml</t>
  </si>
  <si>
    <t>100mg/ml 10ml</t>
  </si>
  <si>
    <t>5mg/ml 15ml</t>
  </si>
  <si>
    <t xml:space="preserve">100mg/ml </t>
  </si>
  <si>
    <t>40mcg/ml 2,5ml</t>
  </si>
  <si>
    <t>40mcg+5mg/ml  2,5ml</t>
  </si>
  <si>
    <t>50mg/ml 10ml</t>
  </si>
  <si>
    <t>5mg+1mg/ml 5ml</t>
  </si>
  <si>
    <t>2.500jm+25jm+1mg/ml 5ml</t>
  </si>
  <si>
    <t>3mg+1mg/ml 5ml</t>
  </si>
  <si>
    <t>3mg+3mg/ml 10ml</t>
  </si>
  <si>
    <t>1mg/1ml 5ml</t>
  </si>
  <si>
    <t>2 x 5ml=1opakowanie</t>
  </si>
  <si>
    <t>5mg+0,25mg  2x 5ml=1 opakowanie</t>
  </si>
  <si>
    <t>2 x 5ml=1 opakowanie</t>
  </si>
  <si>
    <t>20mg/ml  2 x 5ml=1 opakowanie</t>
  </si>
  <si>
    <t>100mg/ml /2 x 5ml=1 opakowanie</t>
  </si>
  <si>
    <t>50mcg+ 5mg/ml  2,5ml</t>
  </si>
  <si>
    <t xml:space="preserve">300mcg+5mg/ml 3ml </t>
  </si>
  <si>
    <t>1mg+0,33mg/ml   2 x 5ml=1 opakowanie</t>
  </si>
  <si>
    <t>20mg/ml   2 x 5ml=1 opakowanie</t>
  </si>
  <si>
    <t>10mg/ml   2 x 5ml=1 opakowanie</t>
  </si>
  <si>
    <t>RAZEM</t>
  </si>
  <si>
    <t>NAZWA HANDLOWA I WIELKOŚĆ OFEROWANEGO OPAKOWANIA DAWKA, POSTAĆ, PRODUCENT</t>
  </si>
  <si>
    <t xml:space="preserve">WARTOŚĆ NETTO  </t>
  </si>
  <si>
    <t xml:space="preserve">ZAMAWIANA ILOŚĆ  SZTUK </t>
  </si>
  <si>
    <t xml:space="preserve">CENA JEDNOSTKOWA NETTO ZA OPAKOWANIE </t>
  </si>
  <si>
    <t>VAT %</t>
  </si>
  <si>
    <t>WARTOŚĆ BRUTTO</t>
  </si>
  <si>
    <t>1 opakowanie= 12 minisomów</t>
  </si>
  <si>
    <t>ZAMAWIANA ILOŚĆ OPAKOWAŃ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</si>
</sst>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Border="0" applyProtection="0">
      <alignment/>
    </xf>
    <xf numFmtId="0" fontId="5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2" fillId="0" borderId="0" applyBorder="0" applyProtection="0">
      <alignment horizontal="center"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37" fillId="30" borderId="0" applyNumberFormat="0" applyBorder="0" applyAlignment="0" applyProtection="0"/>
    <xf numFmtId="0" fontId="3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Border="0" applyProtection="0">
      <alignment/>
    </xf>
    <xf numFmtId="164" fontId="6" fillId="0" borderId="0" applyBorder="0" applyProtection="0">
      <alignment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4" fillId="0" borderId="12" xfId="0" applyNumberFormat="1" applyFont="1" applyBorder="1" applyAlignment="1">
      <alignment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58" applyNumberFormat="1" applyFont="1" applyFill="1" applyBorder="1" applyAlignment="1">
      <alignment horizontal="center" vertical="center" wrapText="1"/>
    </xf>
    <xf numFmtId="0" fontId="7" fillId="33" borderId="13" xfId="46" applyNumberFormat="1" applyFont="1" applyFill="1" applyBorder="1" applyAlignment="1">
      <alignment horizontal="center" vertical="center"/>
    </xf>
    <xf numFmtId="0" fontId="7" fillId="33" borderId="13" xfId="44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/>
    </xf>
    <xf numFmtId="0" fontId="4" fillId="33" borderId="13" xfId="47" applyNumberFormat="1" applyFont="1" applyFill="1" applyBorder="1" applyAlignment="1">
      <alignment horizontal="left" vertical="center" wrapText="1"/>
    </xf>
    <xf numFmtId="0" fontId="4" fillId="33" borderId="13" xfId="44" applyNumberFormat="1" applyFont="1" applyFill="1" applyBorder="1" applyAlignment="1">
      <alignment horizontal="center"/>
    </xf>
    <xf numFmtId="3" fontId="4" fillId="33" borderId="13" xfId="44" applyNumberFormat="1" applyFont="1" applyFill="1" applyBorder="1" applyAlignment="1">
      <alignment horizontal="center" wrapText="1"/>
    </xf>
    <xf numFmtId="0" fontId="4" fillId="33" borderId="13" xfId="58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wrapText="1"/>
    </xf>
    <xf numFmtId="0" fontId="4" fillId="33" borderId="13" xfId="46" applyNumberFormat="1" applyFont="1" applyFill="1" applyBorder="1" applyAlignment="1">
      <alignment horizontal="left" vertical="center" wrapText="1"/>
    </xf>
    <xf numFmtId="0" fontId="4" fillId="33" borderId="13" xfId="45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wrapText="1"/>
    </xf>
    <xf numFmtId="0" fontId="4" fillId="33" borderId="13" xfId="47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3" xfId="47" applyNumberFormat="1" applyFont="1" applyFill="1" applyBorder="1" applyAlignment="1">
      <alignment horizontal="center" vertical="center" wrapText="1"/>
    </xf>
    <xf numFmtId="0" fontId="4" fillId="33" borderId="13" xfId="46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1" fontId="4" fillId="33" borderId="13" xfId="44" applyNumberFormat="1" applyFont="1" applyFill="1" applyBorder="1" applyAlignment="1">
      <alignment horizontal="left" vertical="justify" wrapText="1"/>
    </xf>
    <xf numFmtId="0" fontId="4" fillId="33" borderId="13" xfId="0" applyNumberFormat="1" applyFont="1" applyFill="1" applyBorder="1" applyAlignment="1">
      <alignment horizontal="left" vertical="justify" wrapText="1"/>
    </xf>
    <xf numFmtId="0" fontId="4" fillId="35" borderId="13" xfId="47" applyNumberFormat="1" applyFont="1" applyFill="1" applyBorder="1" applyAlignment="1">
      <alignment horizontal="left" vertical="justify" wrapText="1"/>
    </xf>
    <xf numFmtId="165" fontId="4" fillId="35" borderId="13" xfId="47" applyNumberFormat="1" applyFont="1" applyFill="1" applyBorder="1" applyAlignment="1">
      <alignment horizontal="left" vertical="justify" wrapText="1"/>
    </xf>
    <xf numFmtId="0" fontId="4" fillId="35" borderId="13" xfId="46" applyNumberFormat="1" applyFont="1" applyFill="1" applyBorder="1" applyAlignment="1">
      <alignment horizontal="left" vertical="justify" wrapText="1"/>
    </xf>
    <xf numFmtId="10" fontId="4" fillId="35" borderId="13" xfId="47" applyNumberFormat="1" applyFont="1" applyFill="1" applyBorder="1" applyAlignment="1">
      <alignment horizontal="left" vertical="justify" wrapText="1"/>
    </xf>
    <xf numFmtId="0" fontId="4" fillId="35" borderId="13" xfId="0" applyNumberFormat="1" applyFont="1" applyFill="1" applyBorder="1" applyAlignment="1">
      <alignment horizontal="left" vertical="justify" wrapText="1"/>
    </xf>
    <xf numFmtId="0" fontId="4" fillId="35" borderId="13" xfId="47" applyNumberFormat="1" applyFont="1" applyFill="1" applyBorder="1" applyAlignment="1">
      <alignment horizontal="left" vertical="justify" wrapText="1"/>
    </xf>
    <xf numFmtId="9" fontId="4" fillId="35" borderId="13" xfId="47" applyNumberFormat="1" applyFont="1" applyFill="1" applyBorder="1" applyAlignment="1">
      <alignment horizontal="left" vertical="justify" wrapText="1"/>
    </xf>
    <xf numFmtId="0" fontId="4" fillId="35" borderId="13" xfId="45" applyNumberFormat="1" applyFont="1" applyFill="1" applyBorder="1" applyAlignment="1">
      <alignment horizontal="left" vertical="justify" wrapText="1"/>
    </xf>
    <xf numFmtId="10" fontId="4" fillId="35" borderId="13" xfId="46" applyNumberFormat="1" applyFont="1" applyFill="1" applyBorder="1" applyAlignment="1">
      <alignment horizontal="left" vertical="justify" wrapText="1"/>
    </xf>
    <xf numFmtId="165" fontId="4" fillId="35" borderId="13" xfId="47" applyNumberFormat="1" applyFont="1" applyFill="1" applyBorder="1" applyAlignment="1">
      <alignment horizontal="left" vertical="justify" wrapText="1"/>
    </xf>
    <xf numFmtId="9" fontId="4" fillId="35" borderId="13" xfId="47" applyNumberFormat="1" applyFont="1" applyFill="1" applyBorder="1" applyAlignment="1">
      <alignment horizontal="left" vertical="justify" wrapText="1"/>
    </xf>
    <xf numFmtId="0" fontId="4" fillId="34" borderId="13" xfId="0" applyFont="1" applyFill="1" applyBorder="1" applyAlignment="1">
      <alignment horizontal="left" vertical="justify" wrapText="1"/>
    </xf>
    <xf numFmtId="0" fontId="7" fillId="33" borderId="14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33" borderId="0" xfId="44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0" fontId="4" fillId="33" borderId="0" xfId="44" applyNumberFormat="1" applyFont="1" applyFill="1" applyBorder="1" applyAlignment="1">
      <alignment horizontal="center"/>
    </xf>
    <xf numFmtId="1" fontId="7" fillId="33" borderId="13" xfId="44" applyNumberFormat="1" applyFont="1" applyFill="1" applyBorder="1" applyAlignment="1">
      <alignment horizontal="center" vertical="center" wrapText="1"/>
    </xf>
    <xf numFmtId="3" fontId="4" fillId="0" borderId="13" xfId="44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33" borderId="13" xfId="44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9" fillId="0" borderId="13" xfId="0" applyNumberFormat="1" applyFont="1" applyBorder="1" applyAlignment="1">
      <alignment/>
    </xf>
    <xf numFmtId="0" fontId="4" fillId="36" borderId="13" xfId="47" applyNumberFormat="1" applyFont="1" applyFill="1" applyBorder="1" applyAlignment="1">
      <alignment horizontal="center" vertical="center" wrapText="1"/>
    </xf>
    <xf numFmtId="3" fontId="7" fillId="37" borderId="13" xfId="44" applyNumberFormat="1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yperlink" xfId="48"/>
    <cellStyle name="Komórka połączona" xfId="49"/>
    <cellStyle name="Komórka zaznaczona" xfId="50"/>
    <cellStyle name="Nagłówek" xfId="51"/>
    <cellStyle name="Nagłówek 1" xfId="52"/>
    <cellStyle name="Nagłówek 2" xfId="53"/>
    <cellStyle name="Nagłówek 3" xfId="54"/>
    <cellStyle name="Nagłówek 4" xfId="55"/>
    <cellStyle name="Nagłówek1" xfId="56"/>
    <cellStyle name="Neutralne" xfId="57"/>
    <cellStyle name="Normalny 2" xfId="58"/>
    <cellStyle name="Normalny 2 2" xfId="59"/>
    <cellStyle name="Normalny 3" xfId="60"/>
    <cellStyle name="Normalny 5" xfId="61"/>
    <cellStyle name="Normalny 6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ynik" xfId="72"/>
    <cellStyle name="Wynik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="90" zoomScaleNormal="90" zoomScalePageLayoutView="0" workbookViewId="0" topLeftCell="A1">
      <selection activeCell="A1" sqref="A1"/>
    </sheetView>
  </sheetViews>
  <sheetFormatPr defaultColWidth="8.875" defaultRowHeight="14.25"/>
  <cols>
    <col min="1" max="1" width="5.00390625" style="3" customWidth="1"/>
    <col min="2" max="2" width="27.75390625" style="3" customWidth="1"/>
    <col min="3" max="3" width="26.125" style="3" customWidth="1"/>
    <col min="4" max="4" width="23.125" style="3" customWidth="1"/>
    <col min="5" max="5" width="11.50390625" style="3" customWidth="1"/>
    <col min="6" max="6" width="11.625" style="55" customWidth="1"/>
    <col min="7" max="7" width="8.875" style="8" customWidth="1"/>
    <col min="8" max="10" width="9.00390625" style="3" customWidth="1"/>
    <col min="11" max="11" width="11.25390625" style="3" customWidth="1"/>
    <col min="12" max="12" width="8.875" style="3" customWidth="1"/>
    <col min="13" max="16384" width="8.875" style="3" customWidth="1"/>
  </cols>
  <sheetData>
    <row r="1" spans="1:15" ht="90" customHeight="1">
      <c r="A1" s="10" t="s">
        <v>0</v>
      </c>
      <c r="B1" s="11" t="s">
        <v>1</v>
      </c>
      <c r="C1" s="53" t="s">
        <v>95</v>
      </c>
      <c r="D1" s="12" t="s">
        <v>2</v>
      </c>
      <c r="E1" s="12" t="s">
        <v>3</v>
      </c>
      <c r="F1" s="62" t="s">
        <v>102</v>
      </c>
      <c r="G1" s="13" t="s">
        <v>4</v>
      </c>
      <c r="H1" s="13" t="s">
        <v>97</v>
      </c>
      <c r="I1" s="13" t="s">
        <v>98</v>
      </c>
      <c r="J1" s="13" t="s">
        <v>99</v>
      </c>
      <c r="K1" s="14" t="s">
        <v>96</v>
      </c>
      <c r="L1" s="56" t="s">
        <v>100</v>
      </c>
      <c r="M1" s="49"/>
      <c r="N1" s="5"/>
      <c r="O1" s="5"/>
    </row>
    <row r="2" spans="1:15" s="7" customFormat="1" ht="60" customHeight="1">
      <c r="A2" s="15">
        <v>1</v>
      </c>
      <c r="B2" s="16" t="s">
        <v>5</v>
      </c>
      <c r="C2" s="33"/>
      <c r="D2" s="35" t="s">
        <v>84</v>
      </c>
      <c r="E2" s="29" t="s">
        <v>6</v>
      </c>
      <c r="F2" s="54">
        <v>70</v>
      </c>
      <c r="G2" s="17">
        <v>1</v>
      </c>
      <c r="H2" s="17">
        <f>PRODUCT(F2*G2)</f>
        <v>70</v>
      </c>
      <c r="I2" s="17"/>
      <c r="J2" s="17"/>
      <c r="K2" s="32"/>
      <c r="L2" s="57"/>
      <c r="M2" s="50"/>
      <c r="N2" s="47"/>
      <c r="O2" s="6"/>
    </row>
    <row r="3" spans="1:15" ht="30">
      <c r="A3" s="15">
        <v>2</v>
      </c>
      <c r="B3" s="16" t="s">
        <v>7</v>
      </c>
      <c r="C3" s="33"/>
      <c r="D3" s="36" t="s">
        <v>63</v>
      </c>
      <c r="E3" s="29" t="s">
        <v>6</v>
      </c>
      <c r="F3" s="54">
        <v>40</v>
      </c>
      <c r="G3" s="18">
        <v>1</v>
      </c>
      <c r="H3" s="17">
        <f>PRODUCT(F3*G3)</f>
        <v>40</v>
      </c>
      <c r="I3" s="17"/>
      <c r="J3" s="17"/>
      <c r="K3" s="32"/>
      <c r="L3" s="58"/>
      <c r="M3" s="49"/>
      <c r="N3" s="9"/>
      <c r="O3" s="4"/>
    </row>
    <row r="4" spans="1:15" ht="30">
      <c r="A4" s="15">
        <v>3</v>
      </c>
      <c r="B4" s="16" t="s">
        <v>8</v>
      </c>
      <c r="C4" s="33"/>
      <c r="D4" s="35" t="s">
        <v>85</v>
      </c>
      <c r="E4" s="29" t="s">
        <v>6</v>
      </c>
      <c r="F4" s="54">
        <v>20</v>
      </c>
      <c r="G4" s="17">
        <v>1</v>
      </c>
      <c r="H4" s="17">
        <f aca="true" t="shared" si="0" ref="H4:H32">PRODUCT(F4*G4)</f>
        <v>20</v>
      </c>
      <c r="I4" s="17"/>
      <c r="J4" s="17"/>
      <c r="K4" s="32"/>
      <c r="L4" s="58"/>
      <c r="M4" s="49"/>
      <c r="N4" s="9"/>
      <c r="O4" s="4"/>
    </row>
    <row r="5" spans="1:15" ht="30">
      <c r="A5" s="15">
        <v>4</v>
      </c>
      <c r="B5" s="19" t="s">
        <v>9</v>
      </c>
      <c r="C5" s="33"/>
      <c r="D5" s="37" t="s">
        <v>64</v>
      </c>
      <c r="E5" s="30" t="s">
        <v>6</v>
      </c>
      <c r="F5" s="54">
        <v>20</v>
      </c>
      <c r="G5" s="17">
        <v>1</v>
      </c>
      <c r="H5" s="17">
        <f t="shared" si="0"/>
        <v>20</v>
      </c>
      <c r="I5" s="17"/>
      <c r="J5" s="17"/>
      <c r="K5" s="32"/>
      <c r="L5" s="58"/>
      <c r="M5" s="49"/>
      <c r="N5" s="9"/>
      <c r="O5" s="4"/>
    </row>
    <row r="6" spans="1:15" ht="30">
      <c r="A6" s="15">
        <v>5</v>
      </c>
      <c r="B6" s="16" t="s">
        <v>10</v>
      </c>
      <c r="C6" s="33"/>
      <c r="D6" s="38" t="s">
        <v>65</v>
      </c>
      <c r="E6" s="29" t="s">
        <v>6</v>
      </c>
      <c r="F6" s="54">
        <v>5</v>
      </c>
      <c r="G6" s="17">
        <v>1</v>
      </c>
      <c r="H6" s="17">
        <f t="shared" si="0"/>
        <v>5</v>
      </c>
      <c r="I6" s="17"/>
      <c r="J6" s="17"/>
      <c r="K6" s="32"/>
      <c r="L6" s="58"/>
      <c r="M6" s="49"/>
      <c r="N6" s="9"/>
      <c r="O6" s="4"/>
    </row>
    <row r="7" spans="1:15" ht="30">
      <c r="A7" s="15">
        <v>6</v>
      </c>
      <c r="B7" s="20" t="s">
        <v>11</v>
      </c>
      <c r="C7" s="34"/>
      <c r="D7" s="39" t="s">
        <v>57</v>
      </c>
      <c r="E7" s="29" t="s">
        <v>6</v>
      </c>
      <c r="F7" s="54">
        <v>15</v>
      </c>
      <c r="G7" s="15">
        <v>1</v>
      </c>
      <c r="H7" s="17">
        <f t="shared" si="0"/>
        <v>15</v>
      </c>
      <c r="I7" s="17"/>
      <c r="J7" s="17"/>
      <c r="K7" s="32"/>
      <c r="L7" s="58"/>
      <c r="M7" s="49"/>
      <c r="N7" s="9"/>
      <c r="O7" s="4"/>
    </row>
    <row r="8" spans="1:13" ht="30">
      <c r="A8" s="15">
        <v>7</v>
      </c>
      <c r="B8" s="16" t="s">
        <v>12</v>
      </c>
      <c r="C8" s="33"/>
      <c r="D8" s="40" t="s">
        <v>58</v>
      </c>
      <c r="E8" s="29" t="s">
        <v>6</v>
      </c>
      <c r="F8" s="54">
        <v>20</v>
      </c>
      <c r="G8" s="17">
        <v>1</v>
      </c>
      <c r="H8" s="17">
        <f t="shared" si="0"/>
        <v>20</v>
      </c>
      <c r="I8" s="17"/>
      <c r="J8" s="17"/>
      <c r="K8" s="32"/>
      <c r="L8" s="59"/>
      <c r="M8" s="51"/>
    </row>
    <row r="9" spans="1:13" ht="30">
      <c r="A9" s="15">
        <v>8</v>
      </c>
      <c r="B9" s="16" t="s">
        <v>13</v>
      </c>
      <c r="C9" s="33"/>
      <c r="D9" s="40" t="s">
        <v>59</v>
      </c>
      <c r="E9" s="29" t="s">
        <v>6</v>
      </c>
      <c r="F9" s="54">
        <v>10</v>
      </c>
      <c r="G9" s="17">
        <v>1</v>
      </c>
      <c r="H9" s="17">
        <f t="shared" si="0"/>
        <v>10</v>
      </c>
      <c r="I9" s="17"/>
      <c r="J9" s="17"/>
      <c r="K9" s="32"/>
      <c r="L9" s="59"/>
      <c r="M9" s="51"/>
    </row>
    <row r="10" spans="1:13" ht="30">
      <c r="A10" s="15">
        <v>9</v>
      </c>
      <c r="B10" s="16" t="s">
        <v>14</v>
      </c>
      <c r="C10" s="33"/>
      <c r="D10" s="40" t="s">
        <v>60</v>
      </c>
      <c r="E10" s="29" t="s">
        <v>6</v>
      </c>
      <c r="F10" s="54">
        <v>30</v>
      </c>
      <c r="G10" s="17">
        <v>1</v>
      </c>
      <c r="H10" s="17">
        <f t="shared" si="0"/>
        <v>30</v>
      </c>
      <c r="I10" s="17"/>
      <c r="J10" s="17"/>
      <c r="K10" s="32"/>
      <c r="L10" s="59"/>
      <c r="M10" s="51"/>
    </row>
    <row r="11" spans="1:13" ht="90">
      <c r="A11" s="15">
        <v>10</v>
      </c>
      <c r="B11" s="21" t="s">
        <v>16</v>
      </c>
      <c r="C11" s="34"/>
      <c r="D11" s="39" t="s">
        <v>15</v>
      </c>
      <c r="E11" s="29" t="s">
        <v>6</v>
      </c>
      <c r="F11" s="54">
        <v>30</v>
      </c>
      <c r="G11" s="15">
        <v>1</v>
      </c>
      <c r="H11" s="17">
        <f t="shared" si="0"/>
        <v>30</v>
      </c>
      <c r="I11" s="17"/>
      <c r="J11" s="17"/>
      <c r="K11" s="32"/>
      <c r="L11" s="59"/>
      <c r="M11" s="51"/>
    </row>
    <row r="12" spans="1:13" ht="30">
      <c r="A12" s="15">
        <v>11</v>
      </c>
      <c r="B12" s="16" t="s">
        <v>17</v>
      </c>
      <c r="C12" s="33"/>
      <c r="D12" s="36" t="s">
        <v>61</v>
      </c>
      <c r="E12" s="29" t="s">
        <v>6</v>
      </c>
      <c r="F12" s="54">
        <v>40</v>
      </c>
      <c r="G12" s="18">
        <v>1</v>
      </c>
      <c r="H12" s="17">
        <f t="shared" si="0"/>
        <v>40</v>
      </c>
      <c r="I12" s="17"/>
      <c r="J12" s="17"/>
      <c r="K12" s="32"/>
      <c r="L12" s="59"/>
      <c r="M12" s="51"/>
    </row>
    <row r="13" spans="1:13" ht="30">
      <c r="A13" s="15">
        <v>12</v>
      </c>
      <c r="B13" s="16" t="s">
        <v>18</v>
      </c>
      <c r="C13" s="33"/>
      <c r="D13" s="40" t="s">
        <v>71</v>
      </c>
      <c r="E13" s="29" t="s">
        <v>6</v>
      </c>
      <c r="F13" s="54">
        <v>1</v>
      </c>
      <c r="G13" s="17">
        <v>1</v>
      </c>
      <c r="H13" s="17">
        <f t="shared" si="0"/>
        <v>1</v>
      </c>
      <c r="I13" s="17"/>
      <c r="J13" s="17"/>
      <c r="K13" s="32"/>
      <c r="L13" s="59"/>
      <c r="M13" s="51"/>
    </row>
    <row r="14" spans="1:13" ht="30">
      <c r="A14" s="15">
        <v>13</v>
      </c>
      <c r="B14" s="16" t="s">
        <v>19</v>
      </c>
      <c r="C14" s="33"/>
      <c r="D14" s="36" t="s">
        <v>62</v>
      </c>
      <c r="E14" s="29" t="s">
        <v>6</v>
      </c>
      <c r="F14" s="54">
        <v>40</v>
      </c>
      <c r="G14" s="17">
        <v>1</v>
      </c>
      <c r="H14" s="17">
        <f t="shared" si="0"/>
        <v>40</v>
      </c>
      <c r="I14" s="17"/>
      <c r="J14" s="17"/>
      <c r="K14" s="32"/>
      <c r="L14" s="59"/>
      <c r="M14" s="51"/>
    </row>
    <row r="15" spans="1:13" ht="30">
      <c r="A15" s="15">
        <v>14</v>
      </c>
      <c r="B15" s="22" t="s">
        <v>20</v>
      </c>
      <c r="C15" s="33"/>
      <c r="D15" s="36" t="s">
        <v>62</v>
      </c>
      <c r="E15" s="30" t="s">
        <v>6</v>
      </c>
      <c r="F15" s="54">
        <v>50</v>
      </c>
      <c r="G15" s="17">
        <v>1</v>
      </c>
      <c r="H15" s="17">
        <f t="shared" si="0"/>
        <v>50</v>
      </c>
      <c r="I15" s="17"/>
      <c r="J15" s="17"/>
      <c r="K15" s="32"/>
      <c r="L15" s="59"/>
      <c r="M15" s="51"/>
    </row>
    <row r="16" spans="1:13" ht="45">
      <c r="A16" s="15">
        <v>15</v>
      </c>
      <c r="B16" s="16" t="s">
        <v>21</v>
      </c>
      <c r="C16" s="33"/>
      <c r="D16" s="35" t="s">
        <v>91</v>
      </c>
      <c r="E16" s="29" t="s">
        <v>6</v>
      </c>
      <c r="F16" s="54">
        <v>70</v>
      </c>
      <c r="G16" s="17">
        <v>1</v>
      </c>
      <c r="H16" s="17">
        <f t="shared" si="0"/>
        <v>70</v>
      </c>
      <c r="I16" s="17"/>
      <c r="J16" s="17"/>
      <c r="K16" s="32"/>
      <c r="L16" s="59"/>
      <c r="M16" s="51"/>
    </row>
    <row r="17" spans="1:13" ht="30">
      <c r="A17" s="15">
        <v>16</v>
      </c>
      <c r="B17" s="16" t="s">
        <v>22</v>
      </c>
      <c r="C17" s="33"/>
      <c r="D17" s="41" t="s">
        <v>66</v>
      </c>
      <c r="E17" s="29" t="s">
        <v>6</v>
      </c>
      <c r="F17" s="54">
        <v>100</v>
      </c>
      <c r="G17" s="17">
        <v>1</v>
      </c>
      <c r="H17" s="17">
        <f t="shared" si="0"/>
        <v>100</v>
      </c>
      <c r="I17" s="17"/>
      <c r="J17" s="17"/>
      <c r="K17" s="32"/>
      <c r="L17" s="59"/>
      <c r="M17" s="51"/>
    </row>
    <row r="18" spans="1:13" ht="30">
      <c r="A18" s="15">
        <v>17</v>
      </c>
      <c r="B18" s="16" t="s">
        <v>23</v>
      </c>
      <c r="C18" s="33"/>
      <c r="D18" s="41" t="s">
        <v>67</v>
      </c>
      <c r="E18" s="29" t="s">
        <v>6</v>
      </c>
      <c r="F18" s="54">
        <v>260</v>
      </c>
      <c r="G18" s="17">
        <v>1</v>
      </c>
      <c r="H18" s="17">
        <f t="shared" si="0"/>
        <v>260</v>
      </c>
      <c r="I18" s="17"/>
      <c r="J18" s="17"/>
      <c r="K18" s="32"/>
      <c r="L18" s="59"/>
      <c r="M18" s="51"/>
    </row>
    <row r="19" spans="1:13" ht="30">
      <c r="A19" s="15">
        <v>18</v>
      </c>
      <c r="B19" s="16" t="s">
        <v>24</v>
      </c>
      <c r="C19" s="33"/>
      <c r="D19" s="40" t="s">
        <v>62</v>
      </c>
      <c r="E19" s="29" t="s">
        <v>6</v>
      </c>
      <c r="F19" s="54">
        <v>2</v>
      </c>
      <c r="G19" s="17">
        <v>1</v>
      </c>
      <c r="H19" s="17">
        <f t="shared" si="0"/>
        <v>2</v>
      </c>
      <c r="I19" s="17"/>
      <c r="J19" s="17"/>
      <c r="K19" s="32"/>
      <c r="L19" s="59"/>
      <c r="M19" s="51"/>
    </row>
    <row r="20" spans="1:13" ht="30">
      <c r="A20" s="15">
        <v>19</v>
      </c>
      <c r="B20" s="16" t="s">
        <v>25</v>
      </c>
      <c r="C20" s="33"/>
      <c r="D20" s="42" t="s">
        <v>80</v>
      </c>
      <c r="E20" s="23" t="s">
        <v>56</v>
      </c>
      <c r="F20" s="54">
        <v>2000</v>
      </c>
      <c r="G20" s="18">
        <v>1</v>
      </c>
      <c r="H20" s="17">
        <f t="shared" si="0"/>
        <v>2000</v>
      </c>
      <c r="I20" s="17"/>
      <c r="J20" s="17"/>
      <c r="K20" s="32"/>
      <c r="L20" s="59"/>
      <c r="M20" s="51"/>
    </row>
    <row r="21" spans="1:13" ht="45">
      <c r="A21" s="15">
        <v>20</v>
      </c>
      <c r="B21" s="16" t="s">
        <v>26</v>
      </c>
      <c r="C21" s="33"/>
      <c r="D21" s="35" t="s">
        <v>79</v>
      </c>
      <c r="E21" s="29" t="s">
        <v>6</v>
      </c>
      <c r="F21" s="54">
        <v>50</v>
      </c>
      <c r="G21" s="17">
        <v>1</v>
      </c>
      <c r="H21" s="17">
        <f t="shared" si="0"/>
        <v>50</v>
      </c>
      <c r="I21" s="17"/>
      <c r="J21" s="17"/>
      <c r="K21" s="32"/>
      <c r="L21" s="59"/>
      <c r="M21" s="51"/>
    </row>
    <row r="22" spans="1:13" ht="30">
      <c r="A22" s="15">
        <v>21</v>
      </c>
      <c r="B22" s="22" t="s">
        <v>27</v>
      </c>
      <c r="C22" s="33"/>
      <c r="D22" s="43" t="s">
        <v>61</v>
      </c>
      <c r="E22" s="30" t="s">
        <v>6</v>
      </c>
      <c r="F22" s="54">
        <v>60</v>
      </c>
      <c r="G22" s="18">
        <v>1</v>
      </c>
      <c r="H22" s="17">
        <f t="shared" si="0"/>
        <v>60</v>
      </c>
      <c r="I22" s="17"/>
      <c r="J22" s="17"/>
      <c r="K22" s="32"/>
      <c r="L22" s="59"/>
      <c r="M22" s="51"/>
    </row>
    <row r="23" spans="1:13" ht="30">
      <c r="A23" s="15">
        <v>22</v>
      </c>
      <c r="B23" s="16" t="s">
        <v>28</v>
      </c>
      <c r="C23" s="33"/>
      <c r="D23" s="40" t="s">
        <v>15</v>
      </c>
      <c r="E23" s="29" t="s">
        <v>6</v>
      </c>
      <c r="F23" s="54">
        <v>15</v>
      </c>
      <c r="G23" s="17">
        <v>1</v>
      </c>
      <c r="H23" s="17">
        <f t="shared" si="0"/>
        <v>15</v>
      </c>
      <c r="I23" s="17"/>
      <c r="J23" s="17"/>
      <c r="K23" s="32"/>
      <c r="L23" s="59"/>
      <c r="M23" s="51"/>
    </row>
    <row r="24" spans="1:13" ht="108">
      <c r="A24" s="15">
        <v>23</v>
      </c>
      <c r="B24" s="24" t="s">
        <v>29</v>
      </c>
      <c r="C24" s="34"/>
      <c r="D24" s="39" t="s">
        <v>30</v>
      </c>
      <c r="E24" s="28" t="s">
        <v>6</v>
      </c>
      <c r="F24" s="54">
        <v>2</v>
      </c>
      <c r="G24" s="17">
        <v>1</v>
      </c>
      <c r="H24" s="17">
        <f t="shared" si="0"/>
        <v>2</v>
      </c>
      <c r="I24" s="17"/>
      <c r="J24" s="17"/>
      <c r="K24" s="32"/>
      <c r="L24" s="59"/>
      <c r="M24" s="51"/>
    </row>
    <row r="25" spans="1:13" ht="30">
      <c r="A25" s="15">
        <v>24</v>
      </c>
      <c r="B25" s="16" t="s">
        <v>31</v>
      </c>
      <c r="C25" s="33"/>
      <c r="D25" s="40" t="s">
        <v>68</v>
      </c>
      <c r="E25" s="29" t="s">
        <v>6</v>
      </c>
      <c r="F25" s="54">
        <v>2</v>
      </c>
      <c r="G25" s="17">
        <v>1</v>
      </c>
      <c r="H25" s="17">
        <f t="shared" si="0"/>
        <v>2</v>
      </c>
      <c r="I25" s="17"/>
      <c r="J25" s="17"/>
      <c r="K25" s="32"/>
      <c r="L25" s="59"/>
      <c r="M25" s="51"/>
    </row>
    <row r="26" spans="1:13" ht="75">
      <c r="A26" s="15">
        <v>25</v>
      </c>
      <c r="B26" s="16" t="s">
        <v>32</v>
      </c>
      <c r="C26" s="33"/>
      <c r="D26" s="35" t="s">
        <v>86</v>
      </c>
      <c r="E26" s="29" t="s">
        <v>6</v>
      </c>
      <c r="F26" s="54">
        <v>200</v>
      </c>
      <c r="G26" s="17">
        <v>1</v>
      </c>
      <c r="H26" s="17">
        <f t="shared" si="0"/>
        <v>200</v>
      </c>
      <c r="I26" s="17"/>
      <c r="J26" s="17"/>
      <c r="K26" s="32"/>
      <c r="L26" s="59"/>
      <c r="M26" s="51"/>
    </row>
    <row r="27" spans="1:13" ht="30">
      <c r="A27" s="15">
        <v>26</v>
      </c>
      <c r="B27" s="16" t="s">
        <v>33</v>
      </c>
      <c r="C27" s="33"/>
      <c r="D27" s="36" t="s">
        <v>62</v>
      </c>
      <c r="E27" s="29" t="s">
        <v>6</v>
      </c>
      <c r="F27" s="54">
        <v>2</v>
      </c>
      <c r="G27" s="18">
        <v>1</v>
      </c>
      <c r="H27" s="17">
        <f t="shared" si="0"/>
        <v>2</v>
      </c>
      <c r="I27" s="17"/>
      <c r="J27" s="17"/>
      <c r="K27" s="32"/>
      <c r="L27" s="59"/>
      <c r="M27" s="51"/>
    </row>
    <row r="28" spans="1:13" ht="30">
      <c r="A28" s="15">
        <v>27</v>
      </c>
      <c r="B28" s="16" t="s">
        <v>34</v>
      </c>
      <c r="C28" s="33"/>
      <c r="D28" s="40" t="s">
        <v>82</v>
      </c>
      <c r="E28" s="29" t="s">
        <v>6</v>
      </c>
      <c r="F28" s="54">
        <v>20</v>
      </c>
      <c r="G28" s="17">
        <v>1</v>
      </c>
      <c r="H28" s="17">
        <f t="shared" si="0"/>
        <v>20</v>
      </c>
      <c r="I28" s="17"/>
      <c r="J28" s="17"/>
      <c r="K28" s="32"/>
      <c r="L28" s="59"/>
      <c r="M28" s="51"/>
    </row>
    <row r="29" spans="1:13" ht="30">
      <c r="A29" s="15">
        <v>28</v>
      </c>
      <c r="B29" s="16" t="s">
        <v>35</v>
      </c>
      <c r="C29" s="33"/>
      <c r="D29" s="40" t="s">
        <v>69</v>
      </c>
      <c r="E29" s="29" t="s">
        <v>6</v>
      </c>
      <c r="F29" s="54">
        <v>150</v>
      </c>
      <c r="G29" s="17">
        <v>1</v>
      </c>
      <c r="H29" s="17">
        <f t="shared" si="0"/>
        <v>150</v>
      </c>
      <c r="I29" s="17"/>
      <c r="J29" s="17"/>
      <c r="K29" s="32"/>
      <c r="L29" s="59"/>
      <c r="M29" s="51"/>
    </row>
    <row r="30" spans="1:13" ht="30">
      <c r="A30" s="15">
        <v>29</v>
      </c>
      <c r="B30" s="16" t="s">
        <v>36</v>
      </c>
      <c r="C30" s="33"/>
      <c r="D30" s="40" t="s">
        <v>89</v>
      </c>
      <c r="E30" s="29" t="s">
        <v>6</v>
      </c>
      <c r="F30" s="54">
        <v>2</v>
      </c>
      <c r="G30" s="17">
        <v>1</v>
      </c>
      <c r="H30" s="17">
        <f t="shared" si="0"/>
        <v>2</v>
      </c>
      <c r="I30" s="17"/>
      <c r="J30" s="17"/>
      <c r="K30" s="32"/>
      <c r="L30" s="59"/>
      <c r="M30" s="51"/>
    </row>
    <row r="31" spans="1:13" ht="30">
      <c r="A31" s="15">
        <v>30</v>
      </c>
      <c r="B31" s="16" t="s">
        <v>37</v>
      </c>
      <c r="C31" s="33"/>
      <c r="D31" s="40" t="s">
        <v>70</v>
      </c>
      <c r="E31" s="29" t="s">
        <v>6</v>
      </c>
      <c r="F31" s="54">
        <v>10</v>
      </c>
      <c r="G31" s="17">
        <v>1</v>
      </c>
      <c r="H31" s="17">
        <f t="shared" si="0"/>
        <v>10</v>
      </c>
      <c r="I31" s="17"/>
      <c r="J31" s="17"/>
      <c r="K31" s="32"/>
      <c r="L31" s="59"/>
      <c r="M31" s="51"/>
    </row>
    <row r="32" spans="1:13" ht="30">
      <c r="A32" s="15">
        <v>31</v>
      </c>
      <c r="B32" s="16" t="s">
        <v>38</v>
      </c>
      <c r="C32" s="33"/>
      <c r="D32" s="36" t="s">
        <v>71</v>
      </c>
      <c r="E32" s="29" t="s">
        <v>6</v>
      </c>
      <c r="F32" s="54">
        <v>10</v>
      </c>
      <c r="G32" s="17">
        <v>1</v>
      </c>
      <c r="H32" s="17">
        <f t="shared" si="0"/>
        <v>10</v>
      </c>
      <c r="I32" s="17"/>
      <c r="J32" s="17"/>
      <c r="K32" s="32"/>
      <c r="L32" s="59"/>
      <c r="M32" s="51"/>
    </row>
    <row r="33" spans="1:13" ht="30">
      <c r="A33" s="15">
        <v>32</v>
      </c>
      <c r="B33" s="16" t="s">
        <v>39</v>
      </c>
      <c r="C33" s="33"/>
      <c r="D33" s="40" t="s">
        <v>71</v>
      </c>
      <c r="E33" s="29" t="s">
        <v>6</v>
      </c>
      <c r="F33" s="54">
        <v>2</v>
      </c>
      <c r="G33" s="17">
        <v>1</v>
      </c>
      <c r="H33" s="17">
        <f aca="true" t="shared" si="1" ref="H33:H52">PRODUCT(F33*G33)</f>
        <v>2</v>
      </c>
      <c r="I33" s="17"/>
      <c r="J33" s="17"/>
      <c r="K33" s="32"/>
      <c r="L33" s="59"/>
      <c r="M33" s="51"/>
    </row>
    <row r="34" spans="1:13" ht="30">
      <c r="A34" s="15">
        <v>33</v>
      </c>
      <c r="B34" s="16" t="s">
        <v>40</v>
      </c>
      <c r="C34" s="33"/>
      <c r="D34" s="36" t="s">
        <v>72</v>
      </c>
      <c r="E34" s="29" t="s">
        <v>6</v>
      </c>
      <c r="F34" s="54">
        <v>5</v>
      </c>
      <c r="G34" s="17">
        <v>1</v>
      </c>
      <c r="H34" s="17">
        <f t="shared" si="1"/>
        <v>5</v>
      </c>
      <c r="I34" s="17"/>
      <c r="J34" s="17"/>
      <c r="K34" s="32"/>
      <c r="L34" s="59"/>
      <c r="M34" s="51"/>
    </row>
    <row r="35" spans="1:13" ht="30">
      <c r="A35" s="15">
        <v>34</v>
      </c>
      <c r="B35" s="16" t="s">
        <v>40</v>
      </c>
      <c r="C35" s="33"/>
      <c r="D35" s="44" t="s">
        <v>92</v>
      </c>
      <c r="E35" s="29" t="s">
        <v>6</v>
      </c>
      <c r="F35" s="54">
        <v>40</v>
      </c>
      <c r="G35" s="17">
        <v>1</v>
      </c>
      <c r="H35" s="17">
        <f t="shared" si="1"/>
        <v>40</v>
      </c>
      <c r="I35" s="17"/>
      <c r="J35" s="17"/>
      <c r="K35" s="32"/>
      <c r="L35" s="59"/>
      <c r="M35" s="51"/>
    </row>
    <row r="36" spans="1:13" ht="30">
      <c r="A36" s="15">
        <v>35</v>
      </c>
      <c r="B36" s="25" t="s">
        <v>41</v>
      </c>
      <c r="C36" s="34"/>
      <c r="D36" s="39" t="s">
        <v>83</v>
      </c>
      <c r="E36" s="28" t="s">
        <v>6</v>
      </c>
      <c r="F36" s="54">
        <v>1</v>
      </c>
      <c r="G36" s="17">
        <v>1</v>
      </c>
      <c r="H36" s="17">
        <f t="shared" si="1"/>
        <v>1</v>
      </c>
      <c r="I36" s="17"/>
      <c r="J36" s="17"/>
      <c r="K36" s="32"/>
      <c r="L36" s="59"/>
      <c r="M36" s="51"/>
    </row>
    <row r="37" spans="1:13" ht="30">
      <c r="A37" s="15">
        <v>36</v>
      </c>
      <c r="B37" s="16" t="s">
        <v>42</v>
      </c>
      <c r="C37" s="33"/>
      <c r="D37" s="36" t="s">
        <v>61</v>
      </c>
      <c r="E37" s="29" t="s">
        <v>6</v>
      </c>
      <c r="F37" s="54">
        <v>1</v>
      </c>
      <c r="G37" s="18">
        <v>1</v>
      </c>
      <c r="H37" s="17">
        <f t="shared" si="1"/>
        <v>1</v>
      </c>
      <c r="I37" s="17"/>
      <c r="J37" s="17"/>
      <c r="K37" s="32"/>
      <c r="L37" s="59"/>
      <c r="M37" s="51"/>
    </row>
    <row r="38" spans="1:13" ht="30">
      <c r="A38" s="15">
        <v>37</v>
      </c>
      <c r="B38" s="16" t="s">
        <v>43</v>
      </c>
      <c r="C38" s="33"/>
      <c r="D38" s="36" t="s">
        <v>61</v>
      </c>
      <c r="E38" s="29" t="s">
        <v>6</v>
      </c>
      <c r="F38" s="54">
        <v>120</v>
      </c>
      <c r="G38" s="17">
        <v>1</v>
      </c>
      <c r="H38" s="17">
        <f t="shared" si="1"/>
        <v>120</v>
      </c>
      <c r="I38" s="17"/>
      <c r="J38" s="17"/>
      <c r="K38" s="32"/>
      <c r="L38" s="59"/>
      <c r="M38" s="51"/>
    </row>
    <row r="39" spans="1:13" ht="30">
      <c r="A39" s="15">
        <v>38</v>
      </c>
      <c r="B39" s="16" t="s">
        <v>44</v>
      </c>
      <c r="C39" s="33"/>
      <c r="D39" s="41" t="s">
        <v>73</v>
      </c>
      <c r="E39" s="29" t="s">
        <v>6</v>
      </c>
      <c r="F39" s="54">
        <v>1</v>
      </c>
      <c r="G39" s="17">
        <v>1</v>
      </c>
      <c r="H39" s="17">
        <f t="shared" si="1"/>
        <v>1</v>
      </c>
      <c r="I39" s="17"/>
      <c r="J39" s="17"/>
      <c r="K39" s="32"/>
      <c r="L39" s="59"/>
      <c r="M39" s="51"/>
    </row>
    <row r="40" spans="1:13" ht="30">
      <c r="A40" s="15">
        <v>39</v>
      </c>
      <c r="B40" s="16" t="s">
        <v>45</v>
      </c>
      <c r="C40" s="33"/>
      <c r="D40" s="45" t="s">
        <v>87</v>
      </c>
      <c r="E40" s="29" t="s">
        <v>6</v>
      </c>
      <c r="F40" s="54">
        <v>1</v>
      </c>
      <c r="G40" s="17">
        <v>1</v>
      </c>
      <c r="H40" s="17">
        <f t="shared" si="1"/>
        <v>1</v>
      </c>
      <c r="I40" s="17"/>
      <c r="J40" s="17"/>
      <c r="K40" s="32"/>
      <c r="L40" s="59"/>
      <c r="M40" s="51"/>
    </row>
    <row r="41" spans="1:13" ht="30">
      <c r="A41" s="15">
        <v>40</v>
      </c>
      <c r="B41" s="16" t="s">
        <v>46</v>
      </c>
      <c r="C41" s="33"/>
      <c r="D41" s="36" t="s">
        <v>74</v>
      </c>
      <c r="E41" s="29" t="s">
        <v>6</v>
      </c>
      <c r="F41" s="54">
        <v>1</v>
      </c>
      <c r="G41" s="17">
        <v>1</v>
      </c>
      <c r="H41" s="17">
        <f t="shared" si="1"/>
        <v>1</v>
      </c>
      <c r="I41" s="17"/>
      <c r="J41" s="17"/>
      <c r="K41" s="32"/>
      <c r="L41" s="59"/>
      <c r="M41" s="51"/>
    </row>
    <row r="42" spans="1:13" ht="30">
      <c r="A42" s="15">
        <v>41</v>
      </c>
      <c r="B42" s="16" t="s">
        <v>47</v>
      </c>
      <c r="C42" s="33"/>
      <c r="D42" s="45" t="s">
        <v>88</v>
      </c>
      <c r="E42" s="29" t="s">
        <v>6</v>
      </c>
      <c r="F42" s="54">
        <v>200</v>
      </c>
      <c r="G42" s="17">
        <v>1</v>
      </c>
      <c r="H42" s="17">
        <f t="shared" si="1"/>
        <v>200</v>
      </c>
      <c r="I42" s="17"/>
      <c r="J42" s="17"/>
      <c r="K42" s="32"/>
      <c r="L42" s="59"/>
      <c r="M42" s="51"/>
    </row>
    <row r="43" spans="1:13" ht="60">
      <c r="A43" s="15">
        <v>42</v>
      </c>
      <c r="B43" s="16" t="s">
        <v>47</v>
      </c>
      <c r="C43" s="33"/>
      <c r="D43" s="41" t="s">
        <v>75</v>
      </c>
      <c r="E43" s="61" t="s">
        <v>101</v>
      </c>
      <c r="F43" s="54">
        <v>400</v>
      </c>
      <c r="G43" s="17">
        <v>1</v>
      </c>
      <c r="H43" s="17">
        <f t="shared" si="1"/>
        <v>400</v>
      </c>
      <c r="I43" s="17"/>
      <c r="J43" s="17"/>
      <c r="K43" s="32"/>
      <c r="L43" s="59"/>
      <c r="M43" s="51"/>
    </row>
    <row r="44" spans="1:13" ht="30">
      <c r="A44" s="15">
        <v>43</v>
      </c>
      <c r="B44" s="16" t="s">
        <v>48</v>
      </c>
      <c r="C44" s="33"/>
      <c r="D44" s="36" t="s">
        <v>65</v>
      </c>
      <c r="E44" s="29" t="s">
        <v>6</v>
      </c>
      <c r="F44" s="54">
        <v>10</v>
      </c>
      <c r="G44" s="17">
        <v>1</v>
      </c>
      <c r="H44" s="17">
        <f t="shared" si="1"/>
        <v>10</v>
      </c>
      <c r="I44" s="17"/>
      <c r="J44" s="17"/>
      <c r="K44" s="32"/>
      <c r="L44" s="59"/>
      <c r="M44" s="51"/>
    </row>
    <row r="45" spans="1:13" ht="30">
      <c r="A45" s="15">
        <v>44</v>
      </c>
      <c r="B45" s="16" t="s">
        <v>48</v>
      </c>
      <c r="C45" s="33"/>
      <c r="D45" s="36" t="s">
        <v>71</v>
      </c>
      <c r="E45" s="29" t="s">
        <v>6</v>
      </c>
      <c r="F45" s="54">
        <v>100</v>
      </c>
      <c r="G45" s="17">
        <v>1</v>
      </c>
      <c r="H45" s="17">
        <f t="shared" si="1"/>
        <v>100</v>
      </c>
      <c r="I45" s="17"/>
      <c r="J45" s="17"/>
      <c r="K45" s="32"/>
      <c r="L45" s="59"/>
      <c r="M45" s="51"/>
    </row>
    <row r="46" spans="1:13" ht="30">
      <c r="A46" s="15">
        <v>45</v>
      </c>
      <c r="B46" s="16" t="s">
        <v>49</v>
      </c>
      <c r="C46" s="33"/>
      <c r="D46" s="45" t="s">
        <v>90</v>
      </c>
      <c r="E46" s="29" t="s">
        <v>6</v>
      </c>
      <c r="F46" s="54">
        <v>5</v>
      </c>
      <c r="G46" s="17">
        <v>1</v>
      </c>
      <c r="H46" s="17">
        <f t="shared" si="1"/>
        <v>5</v>
      </c>
      <c r="I46" s="17"/>
      <c r="J46" s="17"/>
      <c r="K46" s="32"/>
      <c r="L46" s="59"/>
      <c r="M46" s="51"/>
    </row>
    <row r="47" spans="1:13" ht="30">
      <c r="A47" s="15">
        <v>46</v>
      </c>
      <c r="B47" s="16" t="s">
        <v>50</v>
      </c>
      <c r="C47" s="33"/>
      <c r="D47" s="36" t="s">
        <v>61</v>
      </c>
      <c r="E47" s="29" t="s">
        <v>6</v>
      </c>
      <c r="F47" s="54">
        <v>5</v>
      </c>
      <c r="G47" s="17">
        <v>1</v>
      </c>
      <c r="H47" s="17">
        <f t="shared" si="1"/>
        <v>5</v>
      </c>
      <c r="I47" s="17"/>
      <c r="J47" s="17"/>
      <c r="K47" s="32"/>
      <c r="L47" s="59"/>
      <c r="M47" s="51"/>
    </row>
    <row r="48" spans="1:13" ht="30">
      <c r="A48" s="15">
        <v>47</v>
      </c>
      <c r="B48" s="16" t="s">
        <v>51</v>
      </c>
      <c r="C48" s="33"/>
      <c r="D48" s="41" t="s">
        <v>81</v>
      </c>
      <c r="E48" s="29" t="s">
        <v>6</v>
      </c>
      <c r="F48" s="54">
        <v>15</v>
      </c>
      <c r="G48" s="17">
        <v>1</v>
      </c>
      <c r="H48" s="17">
        <f t="shared" si="1"/>
        <v>15</v>
      </c>
      <c r="I48" s="17"/>
      <c r="J48" s="17"/>
      <c r="K48" s="32"/>
      <c r="L48" s="59"/>
      <c r="M48" s="51"/>
    </row>
    <row r="49" spans="1:15" ht="30">
      <c r="A49" s="15">
        <v>48</v>
      </c>
      <c r="B49" s="16" t="s">
        <v>52</v>
      </c>
      <c r="C49" s="33"/>
      <c r="D49" s="41" t="s">
        <v>76</v>
      </c>
      <c r="E49" s="29" t="s">
        <v>6</v>
      </c>
      <c r="F49" s="54">
        <v>2</v>
      </c>
      <c r="G49" s="17">
        <v>1</v>
      </c>
      <c r="H49" s="17">
        <f t="shared" si="1"/>
        <v>2</v>
      </c>
      <c r="I49" s="17"/>
      <c r="J49" s="17"/>
      <c r="K49" s="32"/>
      <c r="L49" s="17"/>
      <c r="M49" s="52"/>
      <c r="N49" s="48"/>
      <c r="O49" s="2"/>
    </row>
    <row r="50" spans="1:35" ht="30">
      <c r="A50" s="15">
        <v>49</v>
      </c>
      <c r="B50" s="16" t="s">
        <v>53</v>
      </c>
      <c r="C50" s="33"/>
      <c r="D50" s="41" t="s">
        <v>77</v>
      </c>
      <c r="E50" s="29" t="s">
        <v>6</v>
      </c>
      <c r="F50" s="54">
        <v>1</v>
      </c>
      <c r="G50" s="17">
        <v>1</v>
      </c>
      <c r="H50" s="17">
        <f t="shared" si="1"/>
        <v>1</v>
      </c>
      <c r="I50" s="17"/>
      <c r="J50" s="17"/>
      <c r="K50" s="32"/>
      <c r="L50" s="17"/>
      <c r="M50" s="52"/>
      <c r="N50" s="48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15" ht="30">
      <c r="A51" s="15">
        <v>50</v>
      </c>
      <c r="B51" s="16" t="s">
        <v>54</v>
      </c>
      <c r="C51" s="33"/>
      <c r="D51" s="46" t="s">
        <v>93</v>
      </c>
      <c r="E51" s="29" t="s">
        <v>6</v>
      </c>
      <c r="F51" s="54">
        <v>20</v>
      </c>
      <c r="G51" s="17">
        <v>1</v>
      </c>
      <c r="H51" s="17">
        <f t="shared" si="1"/>
        <v>20</v>
      </c>
      <c r="I51" s="17"/>
      <c r="J51" s="17"/>
      <c r="K51" s="32"/>
      <c r="L51" s="17"/>
      <c r="M51" s="52"/>
      <c r="N51" s="48"/>
      <c r="O51" s="2"/>
    </row>
    <row r="52" spans="1:15" ht="30">
      <c r="A52" s="15">
        <v>51</v>
      </c>
      <c r="B52" s="16" t="s">
        <v>55</v>
      </c>
      <c r="C52" s="33"/>
      <c r="D52" s="46" t="s">
        <v>78</v>
      </c>
      <c r="E52" s="29" t="s">
        <v>6</v>
      </c>
      <c r="F52" s="54">
        <v>40</v>
      </c>
      <c r="G52" s="17">
        <v>1</v>
      </c>
      <c r="H52" s="17">
        <f t="shared" si="1"/>
        <v>40</v>
      </c>
      <c r="I52" s="17"/>
      <c r="J52" s="17"/>
      <c r="K52" s="32"/>
      <c r="L52" s="17"/>
      <c r="M52" s="52"/>
      <c r="N52" s="48"/>
      <c r="O52" s="2"/>
    </row>
    <row r="53" spans="1:13" ht="15">
      <c r="A53" s="63" t="s">
        <v>94</v>
      </c>
      <c r="B53" s="64"/>
      <c r="C53" s="64"/>
      <c r="D53" s="64"/>
      <c r="E53" s="64"/>
      <c r="F53" s="64"/>
      <c r="G53" s="64"/>
      <c r="H53" s="64"/>
      <c r="I53" s="64"/>
      <c r="J53" s="65"/>
      <c r="K53" s="31"/>
      <c r="L53" s="60"/>
      <c r="M53" s="51"/>
    </row>
    <row r="54" spans="4:13" ht="14.25">
      <c r="D54" s="26"/>
      <c r="L54" s="51"/>
      <c r="M54" s="51"/>
    </row>
    <row r="55" spans="4:13" ht="14.25">
      <c r="D55" s="27"/>
      <c r="L55" s="51"/>
      <c r="M55" s="51"/>
    </row>
    <row r="56" spans="4:13" ht="14.25">
      <c r="D56" s="27"/>
      <c r="L56" s="51"/>
      <c r="M56" s="51"/>
    </row>
  </sheetData>
  <sheetProtection selectLockedCells="1" selectUnlockedCells="1"/>
  <mergeCells count="1">
    <mergeCell ref="A53:J53"/>
  </mergeCells>
  <printOptions/>
  <pageMargins left="0" right="0" top="0.15748031496062992" bottom="0.15748031496062992" header="0" footer="0"/>
  <pageSetup firstPageNumber="1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cp:lastPrinted>2019-01-31T09:34:40Z</cp:lastPrinted>
  <dcterms:created xsi:type="dcterms:W3CDTF">2019-01-30T13:19:18Z</dcterms:created>
  <dcterms:modified xsi:type="dcterms:W3CDTF">2019-02-07T13:58:50Z</dcterms:modified>
  <cp:category/>
  <cp:version/>
  <cp:contentType/>
  <cp:contentStatus/>
</cp:coreProperties>
</file>