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ancechowska\Desktop\jednorazówka nowa  II\"/>
    </mc:Choice>
  </mc:AlternateContent>
  <bookViews>
    <workbookView xWindow="0" yWindow="0" windowWidth="24000" windowHeight="9135"/>
  </bookViews>
  <sheets>
    <sheet name="Sheet1" sheetId="1" r:id="rId1"/>
  </sheets>
  <definedNames>
    <definedName name="_Hlk75343032" localSheetId="0">"sheet1!#REF!"</definedName>
    <definedName name="_Hlk75343138" localSheetId="0">Sheet1!#REF!</definedName>
    <definedName name="_Hlk75343175" localSheetId="0">Sheet1!#REF!</definedName>
    <definedName name="_xlnm.Print_Area" localSheetId="0">Sheet1!$A$1:$J$110</definedName>
  </definedNames>
  <calcPr calcId="152511"/>
</workbook>
</file>

<file path=xl/calcChain.xml><?xml version="1.0" encoding="utf-8"?>
<calcChain xmlns="http://schemas.openxmlformats.org/spreadsheetml/2006/main">
  <c r="I351" i="1" l="1"/>
  <c r="H351" i="1"/>
  <c r="H304" i="1" l="1"/>
  <c r="I304" i="1"/>
  <c r="H300" i="1"/>
  <c r="F300" i="1"/>
  <c r="I300" i="1" s="1"/>
  <c r="H170" i="1" l="1"/>
  <c r="H171" i="1"/>
  <c r="F170" i="1"/>
  <c r="I170" i="1" s="1"/>
  <c r="F171" i="1"/>
  <c r="H183" i="1" l="1"/>
  <c r="H184" i="1"/>
  <c r="H185" i="1"/>
  <c r="H186" i="1"/>
  <c r="H187" i="1"/>
  <c r="F183" i="1"/>
  <c r="I183" i="1" s="1"/>
  <c r="F184" i="1"/>
  <c r="I184" i="1" s="1"/>
  <c r="F185" i="1"/>
  <c r="I185" i="1" s="1"/>
  <c r="F186" i="1"/>
  <c r="I186" i="1" s="1"/>
  <c r="F187" i="1"/>
  <c r="I187" i="1" s="1"/>
  <c r="H182" i="1" l="1"/>
  <c r="F182" i="1"/>
  <c r="I182" i="1" s="1"/>
  <c r="H181" i="1"/>
  <c r="F181" i="1"/>
  <c r="I181" i="1" s="1"/>
  <c r="I188" i="1" l="1"/>
  <c r="H188" i="1"/>
  <c r="H291" i="1"/>
  <c r="H292" i="1" s="1"/>
  <c r="F291" i="1"/>
  <c r="I291" i="1" s="1"/>
  <c r="I292" i="1" s="1"/>
  <c r="F320" i="1"/>
  <c r="H320" i="1"/>
  <c r="I320" i="1" s="1"/>
  <c r="H282" i="1" l="1"/>
  <c r="H283" i="1" s="1"/>
  <c r="F282" i="1"/>
  <c r="I282" i="1" s="1"/>
  <c r="I283" i="1" s="1"/>
  <c r="H273" i="1"/>
  <c r="H274" i="1" s="1"/>
  <c r="F273" i="1"/>
  <c r="I273" i="1" s="1"/>
  <c r="I274" i="1" s="1"/>
  <c r="H152" i="1" l="1"/>
  <c r="H153" i="1" s="1"/>
  <c r="F152" i="1"/>
  <c r="I152" i="1" s="1"/>
  <c r="I153" i="1" s="1"/>
  <c r="H142" i="1"/>
  <c r="H143" i="1" s="1"/>
  <c r="F142" i="1"/>
  <c r="I142" i="1" s="1"/>
  <c r="I143" i="1" s="1"/>
  <c r="H124" i="1"/>
  <c r="H126" i="1" s="1"/>
  <c r="F124" i="1"/>
  <c r="I124" i="1" s="1"/>
  <c r="I126" i="1" s="1"/>
  <c r="H82" i="1"/>
  <c r="H83" i="1" s="1"/>
  <c r="F82" i="1"/>
  <c r="I82" i="1" s="1"/>
  <c r="I83" i="1" s="1"/>
  <c r="H71" i="1"/>
  <c r="H72" i="1"/>
  <c r="H73" i="1"/>
  <c r="H74" i="1"/>
  <c r="F71" i="1"/>
  <c r="I71" i="1" s="1"/>
  <c r="F72" i="1"/>
  <c r="I72" i="1" s="1"/>
  <c r="F73" i="1"/>
  <c r="I73" i="1" s="1"/>
  <c r="F74" i="1"/>
  <c r="I74" i="1" s="1"/>
  <c r="H70" i="1"/>
  <c r="F70" i="1"/>
  <c r="I70" i="1" s="1"/>
  <c r="H58" i="1"/>
  <c r="H59" i="1" s="1"/>
  <c r="F58" i="1"/>
  <c r="I58" i="1" s="1"/>
  <c r="I59" i="1" s="1"/>
  <c r="I75" i="1" l="1"/>
  <c r="H75" i="1"/>
  <c r="H33" i="1"/>
  <c r="H34" i="1" s="1"/>
  <c r="F33" i="1"/>
  <c r="I33" i="1" s="1"/>
  <c r="I34" i="1" s="1"/>
  <c r="H10" i="1"/>
  <c r="H11" i="1" s="1"/>
  <c r="F10" i="1"/>
  <c r="I10" i="1" s="1"/>
  <c r="I11" i="1" s="1"/>
  <c r="F265" i="1" l="1"/>
  <c r="F264" i="1"/>
  <c r="I264" i="1" s="1"/>
  <c r="H264" i="1"/>
  <c r="F263" i="1"/>
  <c r="I263" i="1" s="1"/>
  <c r="H263" i="1"/>
  <c r="H117" i="1" l="1"/>
  <c r="H118" i="1" s="1"/>
  <c r="F117" i="1"/>
  <c r="I117" i="1" s="1"/>
  <c r="I118" i="1" s="1"/>
  <c r="H378" i="1" l="1"/>
  <c r="F378" i="1"/>
  <c r="I378" i="1" s="1"/>
  <c r="H377" i="1"/>
  <c r="I377" i="1" s="1"/>
  <c r="F377" i="1"/>
  <c r="H376" i="1"/>
  <c r="I376" i="1" s="1"/>
  <c r="F376" i="1"/>
  <c r="H375" i="1"/>
  <c r="I375" i="1" s="1"/>
  <c r="F375" i="1"/>
  <c r="H374" i="1"/>
  <c r="I374" i="1" s="1"/>
  <c r="F374" i="1"/>
  <c r="H373" i="1"/>
  <c r="I373" i="1" s="1"/>
  <c r="F373" i="1"/>
  <c r="H372" i="1"/>
  <c r="I372" i="1" s="1"/>
  <c r="F372" i="1"/>
  <c r="H371" i="1"/>
  <c r="I371" i="1" s="1"/>
  <c r="F371" i="1"/>
  <c r="H369" i="1"/>
  <c r="F369" i="1"/>
  <c r="I369" i="1" s="1"/>
  <c r="H368" i="1"/>
  <c r="F368" i="1"/>
  <c r="I368" i="1" s="1"/>
  <c r="H367" i="1"/>
  <c r="F367" i="1"/>
  <c r="I367" i="1" s="1"/>
  <c r="H366" i="1"/>
  <c r="F366" i="1"/>
  <c r="I366" i="1" s="1"/>
  <c r="H365" i="1"/>
  <c r="F365" i="1"/>
  <c r="I365" i="1" s="1"/>
  <c r="H364" i="1"/>
  <c r="F364" i="1"/>
  <c r="I364" i="1" s="1"/>
  <c r="H362" i="1"/>
  <c r="F362" i="1"/>
  <c r="I362" i="1" s="1"/>
  <c r="H361" i="1"/>
  <c r="F361" i="1"/>
  <c r="I361" i="1" s="1"/>
  <c r="H360" i="1"/>
  <c r="F360" i="1"/>
  <c r="I360" i="1" s="1"/>
  <c r="H359" i="1"/>
  <c r="F359" i="1"/>
  <c r="I359" i="1" s="1"/>
  <c r="H358" i="1"/>
  <c r="F358" i="1"/>
  <c r="I358" i="1" s="1"/>
  <c r="H357" i="1"/>
  <c r="F357" i="1"/>
  <c r="I357" i="1" s="1"/>
  <c r="H356" i="1"/>
  <c r="F356" i="1"/>
  <c r="I356" i="1" s="1"/>
  <c r="H355" i="1"/>
  <c r="F355" i="1"/>
  <c r="I355" i="1" s="1"/>
  <c r="H354" i="1"/>
  <c r="F354" i="1"/>
  <c r="I354" i="1" s="1"/>
  <c r="H353" i="1"/>
  <c r="F353" i="1"/>
  <c r="I353" i="1" s="1"/>
  <c r="F351" i="1"/>
  <c r="H344" i="1"/>
  <c r="F344" i="1"/>
  <c r="I344" i="1" s="1"/>
  <c r="H342" i="1"/>
  <c r="F342" i="1"/>
  <c r="I342" i="1" s="1"/>
  <c r="H341" i="1"/>
  <c r="F341" i="1"/>
  <c r="I341" i="1" s="1"/>
  <c r="H340" i="1"/>
  <c r="F340" i="1"/>
  <c r="I340" i="1" s="1"/>
  <c r="H339" i="1"/>
  <c r="F339" i="1"/>
  <c r="I339" i="1" s="1"/>
  <c r="H327" i="1"/>
  <c r="I327" i="1" s="1"/>
  <c r="F327" i="1"/>
  <c r="H326" i="1"/>
  <c r="I326" i="1" s="1"/>
  <c r="F326" i="1"/>
  <c r="H325" i="1"/>
  <c r="I325" i="1" s="1"/>
  <c r="F325" i="1"/>
  <c r="H324" i="1"/>
  <c r="I324" i="1" s="1"/>
  <c r="F324" i="1"/>
  <c r="H323" i="1"/>
  <c r="I323" i="1" s="1"/>
  <c r="F323" i="1"/>
  <c r="H322" i="1"/>
  <c r="I322" i="1" s="1"/>
  <c r="F322" i="1"/>
  <c r="H321" i="1"/>
  <c r="I321" i="1" s="1"/>
  <c r="F321" i="1"/>
  <c r="I328" i="1" l="1"/>
  <c r="I379" i="1"/>
  <c r="M381" i="1" s="1"/>
  <c r="H379" i="1"/>
  <c r="M382" i="1" s="1"/>
  <c r="H328" i="1"/>
  <c r="H265" i="1" l="1"/>
  <c r="I265" i="1"/>
  <c r="H262" i="1"/>
  <c r="F262" i="1"/>
  <c r="I262" i="1" s="1"/>
  <c r="H261" i="1"/>
  <c r="F261" i="1"/>
  <c r="I261" i="1" s="1"/>
  <c r="H260" i="1"/>
  <c r="F260" i="1"/>
  <c r="I260" i="1" s="1"/>
  <c r="H259" i="1"/>
  <c r="F259" i="1"/>
  <c r="I259" i="1" s="1"/>
  <c r="H258" i="1"/>
  <c r="F258" i="1"/>
  <c r="I258" i="1" s="1"/>
  <c r="H257" i="1"/>
  <c r="F257" i="1"/>
  <c r="I257" i="1" s="1"/>
  <c r="H256" i="1"/>
  <c r="F256" i="1"/>
  <c r="I256" i="1" s="1"/>
  <c r="H255" i="1"/>
  <c r="F255" i="1"/>
  <c r="I255" i="1" s="1"/>
  <c r="H254" i="1"/>
  <c r="F254" i="1"/>
  <c r="I254" i="1" s="1"/>
  <c r="H253" i="1"/>
  <c r="F253" i="1"/>
  <c r="I253" i="1" s="1"/>
  <c r="H252" i="1"/>
  <c r="F252" i="1"/>
  <c r="I252" i="1" s="1"/>
  <c r="I266" i="1" s="1"/>
  <c r="H266" i="1" l="1"/>
  <c r="H133" i="1"/>
  <c r="H134" i="1" s="1"/>
  <c r="F133" i="1"/>
  <c r="I133" i="1" s="1"/>
  <c r="I134" i="1" s="1"/>
  <c r="H106" i="1"/>
  <c r="H108" i="1" s="1"/>
  <c r="F106" i="1"/>
  <c r="I106" i="1" s="1"/>
  <c r="I108" i="1" s="1"/>
  <c r="H96" i="1"/>
  <c r="I96" i="1" s="1"/>
  <c r="F96" i="1"/>
  <c r="H95" i="1"/>
  <c r="I95" i="1" s="1"/>
  <c r="F95" i="1"/>
  <c r="H94" i="1"/>
  <c r="I94" i="1" s="1"/>
  <c r="F94" i="1"/>
  <c r="I97" i="1" l="1"/>
  <c r="H97" i="1"/>
  <c r="H161" i="1"/>
  <c r="H162" i="1" s="1"/>
  <c r="F161" i="1"/>
  <c r="I161" i="1" s="1"/>
  <c r="I162" i="1" s="1"/>
  <c r="H241" i="1" l="1"/>
  <c r="F241" i="1"/>
  <c r="I241" i="1" s="1"/>
  <c r="H244" i="1"/>
  <c r="F244" i="1"/>
  <c r="I244" i="1" s="1"/>
  <c r="H243" i="1"/>
  <c r="F243" i="1"/>
  <c r="I243" i="1" s="1"/>
  <c r="H242" i="1"/>
  <c r="F242" i="1"/>
  <c r="I242" i="1" s="1"/>
  <c r="H240" i="1"/>
  <c r="H245" i="1" s="1"/>
  <c r="F240" i="1"/>
  <c r="I240" i="1" s="1"/>
  <c r="I245" i="1" l="1"/>
  <c r="I171" i="1"/>
  <c r="H169" i="1"/>
  <c r="H172" i="1" s="1"/>
  <c r="F169" i="1"/>
  <c r="I169" i="1" s="1"/>
  <c r="I172" i="1" s="1"/>
  <c r="H229" i="1"/>
  <c r="I229" i="1" s="1"/>
  <c r="F229" i="1"/>
  <c r="H219" i="1"/>
  <c r="I219" i="1" s="1"/>
  <c r="F219" i="1"/>
  <c r="H230" i="1"/>
  <c r="I230" i="1" s="1"/>
  <c r="F230" i="1"/>
  <c r="H228" i="1"/>
  <c r="I228" i="1" s="1"/>
  <c r="F228" i="1"/>
  <c r="H227" i="1"/>
  <c r="I227" i="1" s="1"/>
  <c r="F227" i="1"/>
  <c r="H226" i="1"/>
  <c r="I226" i="1" s="1"/>
  <c r="F226" i="1"/>
  <c r="H225" i="1"/>
  <c r="I225" i="1" s="1"/>
  <c r="F225" i="1"/>
  <c r="H224" i="1"/>
  <c r="I224" i="1" s="1"/>
  <c r="F224" i="1"/>
  <c r="H223" i="1"/>
  <c r="I223" i="1" s="1"/>
  <c r="F223" i="1"/>
  <c r="H222" i="1"/>
  <c r="I222" i="1" s="1"/>
  <c r="F222" i="1"/>
  <c r="H221" i="1"/>
  <c r="I221" i="1" s="1"/>
  <c r="F221" i="1"/>
  <c r="H220" i="1"/>
  <c r="I220" i="1" s="1"/>
  <c r="F220" i="1"/>
  <c r="H218" i="1"/>
  <c r="H231" i="1" s="1"/>
  <c r="F218" i="1"/>
  <c r="I218" i="1" l="1"/>
  <c r="I231" i="1" s="1"/>
  <c r="H43" i="1" l="1"/>
  <c r="H44" i="1" s="1"/>
  <c r="F43" i="1"/>
  <c r="I43" i="1" s="1"/>
  <c r="I44" i="1" s="1"/>
  <c r="F22" i="1" l="1"/>
  <c r="I22" i="1" s="1"/>
  <c r="H21" i="1"/>
  <c r="F21" i="1"/>
  <c r="I21" i="1" s="1"/>
  <c r="I23" i="1" l="1"/>
  <c r="H22" i="1"/>
  <c r="H23" i="1" s="1"/>
  <c r="F209" i="1" l="1"/>
  <c r="I209" i="1" s="1"/>
  <c r="F210" i="1"/>
  <c r="I210" i="1" s="1"/>
  <c r="F208" i="1"/>
  <c r="I208" i="1" s="1"/>
  <c r="H210" i="1"/>
  <c r="H209" i="1"/>
  <c r="H208" i="1"/>
  <c r="H211" i="1" l="1"/>
  <c r="I211" i="1"/>
  <c r="F198" i="1"/>
  <c r="I198" i="1" s="1"/>
  <c r="F199" i="1"/>
  <c r="I199" i="1" s="1"/>
  <c r="F200" i="1"/>
  <c r="I200" i="1" s="1"/>
  <c r="F197" i="1"/>
  <c r="I197" i="1" s="1"/>
  <c r="H200" i="1"/>
  <c r="H199" i="1"/>
  <c r="H198" i="1"/>
  <c r="H197" i="1"/>
  <c r="I201" i="1" l="1"/>
  <c r="H201" i="1"/>
</calcChain>
</file>

<file path=xl/sharedStrings.xml><?xml version="1.0" encoding="utf-8"?>
<sst xmlns="http://schemas.openxmlformats.org/spreadsheetml/2006/main" count="715" uniqueCount="241">
  <si>
    <t>*nazwa produktu, która będzie znajdowała się na fakturze oraz nazwa producenta, nr katalogowy</t>
  </si>
  <si>
    <t>Lp.</t>
  </si>
  <si>
    <t>Nazwa</t>
  </si>
  <si>
    <t>J.m.</t>
  </si>
  <si>
    <t>Ilość</t>
  </si>
  <si>
    <t>Wartość netto</t>
  </si>
  <si>
    <t>Wartość brutto</t>
  </si>
  <si>
    <t>*Nazwa handlowa produktu</t>
  </si>
  <si>
    <t>1.</t>
  </si>
  <si>
    <t>szt.</t>
  </si>
  <si>
    <t>op.</t>
  </si>
  <si>
    <t>Razem</t>
  </si>
  <si>
    <t>Cena jednostkowa netto</t>
  </si>
  <si>
    <t>Cena jednostkowa brutto</t>
  </si>
  <si>
    <t>2.</t>
  </si>
  <si>
    <t>szt</t>
  </si>
  <si>
    <t>Stawka Vat w %</t>
  </si>
  <si>
    <t>Filtr do przewodów do jet ventilation</t>
  </si>
  <si>
    <t>Cena jednostowa netto</t>
  </si>
  <si>
    <t>Cena jed nostkowa brutto</t>
  </si>
  <si>
    <t>3.</t>
  </si>
  <si>
    <t>Cewnik balonowy do tamowania krwawienia z drzewa oskrzelowego  11 mm , 13 mm</t>
  </si>
  <si>
    <t>Siatka do usuwania ciał obcych z drzewa oskrzelowego jednorazowa</t>
  </si>
  <si>
    <t>Filtr antybakteryjny do ssaka Maxi Aspeed Hydrofobowy 99%</t>
  </si>
  <si>
    <t>Zestaw  do blokady wewnątrz oskrzelowej z użyciem prowadnika w prawym lub lewym płuc  w przypadku zabiegów wymagających wentylacji jednego płuca. W części dystalnej prowadnika jest regulowana pętla prowadząca bronchoskop oraz niskociśnieniowy, wysoko objętościowy balon. Na prowadniku znaczniki odległości co 5cm. W części proksymalnej prowadnika adapter ssący. Średnica blokera 7Fr, 9Fr, dł.kolejno 65cm i 78cm.</t>
  </si>
  <si>
    <t xml:space="preserve">................................................................................            </t>
  </si>
  <si>
    <t xml:space="preserve">      (podpisy osoby/osób uprawnionej/uprawnionych    </t>
  </si>
  <si>
    <t xml:space="preserve"> do reprezentowania Wykonawcy)   </t>
  </si>
  <si>
    <t>….........................................................................</t>
  </si>
  <si>
    <t>4.</t>
  </si>
  <si>
    <t>Zmieniacz membran kompatybilny z kapnografem Sentec op. 3 szt.</t>
  </si>
  <si>
    <t>Pakiet 12</t>
  </si>
  <si>
    <t>Pakiet 13</t>
  </si>
  <si>
    <t>L.p.</t>
  </si>
  <si>
    <t>Krótkoterminowy, wysokoprzepływowy cewnik z końcówką prostą do hemodializy, hemodiafiltracji 11,5F i 13F o długości 15, 20, 25 cm</t>
  </si>
  <si>
    <t>Krótkoterminowy, wysokoprzepływowy cewnik z końcówką zagiętą do hemodializy, hemodiafiltracji 11,5F i 13F o długości 15, 20 cm</t>
  </si>
  <si>
    <t>Załacznik nr 2 do SWZ</t>
  </si>
  <si>
    <t>Pakiet 15</t>
  </si>
  <si>
    <t>……………………………………………………..</t>
  </si>
  <si>
    <t>……………………………………………….</t>
  </si>
  <si>
    <t>…………………………………………………………</t>
  </si>
  <si>
    <t>podpis/y osoby/ób uprawnionej/ych do reprezentowania Wykonawcy</t>
  </si>
  <si>
    <t>………………………………………………………</t>
  </si>
  <si>
    <t>………………………………………………………..</t>
  </si>
  <si>
    <t>……………………………………………………….</t>
  </si>
  <si>
    <t>kompl.</t>
  </si>
  <si>
    <t>Pakiet 16</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</si>
  <si>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 Rozmiar 5 cm x 7,5 cm. Op. zawiera 12 szt.</t>
  </si>
  <si>
    <t>Zestaw antymikrobiologiczny zawierający Cleaner i Protector, tworzący antywirusową i antybakteryjną, bezbarwną nano powłokę zabezpieczającą powierzchnie do 6 mies., umożliwiający zabezpieczenie powierzchni najbardziej narażonych na kontakt z patogenami. Zabezpieczający powierzchnie typu: stal nierdzewna, aluminium, miedź, cynk, większość tworzyw sztucznych , szkło, ceramika, derwno, naklejki, istniejące powłoki.</t>
  </si>
  <si>
    <t>Pakiet 14</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</si>
  <si>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 Rozmiar 10 cm x 20 cm. Op. zawiera12 szt.</t>
  </si>
  <si>
    <t>Pakiet nr 5</t>
  </si>
  <si>
    <t>Cewnik Dufour Hematuria 3-drożny, wykonany z 100% silikonu medycznego, przeźroczyste dla lepszej kontroli, linia kontrastująca RTG, miękki, symetryczny, jednolicie wypełniony balon,  rozmiary: 14, 16, 18, 20, 22, 24 FR, o długości 420 mm, kanał do płukania zaopatrzony w zintegrowany koreczek, wyposażony w zatyczkę cewnikową.</t>
  </si>
  <si>
    <t>Pakiet nr 2</t>
  </si>
  <si>
    <t>do reprezentowania Wykonawcy</t>
  </si>
  <si>
    <t xml:space="preserve"> </t>
  </si>
  <si>
    <t>Pakiet nr 3</t>
  </si>
  <si>
    <t>Pakiet nr 1</t>
  </si>
  <si>
    <t>Pakiet nr 4</t>
  </si>
  <si>
    <t>5.</t>
  </si>
  <si>
    <t>6.</t>
  </si>
  <si>
    <t>7.</t>
  </si>
  <si>
    <t>8.</t>
  </si>
  <si>
    <t>9.</t>
  </si>
  <si>
    <t>Pakiet nr 7</t>
  </si>
  <si>
    <t>podpis/y osoby/osób uprawnionej/ych do reprezentowania Wykonawcy</t>
  </si>
  <si>
    <t>Powlekany triclosanem szew antybakteryjny, synte-tyczny monofilament, poliglekapron 25 wchłanialny; okres wchłaniania 90 - 120 dni. Rozm. 3/0 o dł. 70cm. Igła - 26mm; 1/2 koła; okrągła, rozwarstwiająca, podwójna, w op. 12 sasz.</t>
  </si>
  <si>
    <t xml:space="preserve">Jednorazowy stapler okrężny wygięty z kontrolowanym dociskiem tkanki i regulowaną wysokością zamknięcia zszywki w zakresie od 1,5 mm do 2,2 mm. Rozmiary staplera: 21mm, 25mm, 29 mm. Wysokość otwartej zszywki 5,2mm. Ergonomiczny uchwyt staplera pokryty antypoślizgową gumową powłoką. (3szt./op.) Do wyboru przez zamawiającego. </t>
  </si>
  <si>
    <t>Worki laparoskopowe, tzw. „endobagi”. Worki o pojemości: 920ml, 1540ml. Worki wyposażone w samorozprężalne, metalowe ramiona, materiał worka z podwójnym szwem. Pakowane po 5 szt.</t>
  </si>
  <si>
    <t>Nożyczki laparoskopowe złożone z: wielorazowej rączki, wielorazowego płaszcza5,5śr, dł robocza 430mm, wielorazowego wkładu/cięgna dł. robocza 450mm oraz jednorazowych końcówek tnących, długość bransz tnących 18-20mm (10szt. w op). Rączka narzędzia: bez blokady z podłączeniem do diatermii, z podparciem na mały palec, z możliwoscią podłączenia i pracy różnymi średnicami i długościami wkładów i płaszczy w tym minimum średnicami: 2mm, 3,5mm, 5mm, 10mm, możliwość wyboru spośród gamy minimum 30 różnych typów narzędzi laparoskopowych. Ilość w opakowaniu 1 szt.</t>
  </si>
  <si>
    <t>Nożyczki jednorazowe Metzenbaum, HF mono (opakowanie 10 szt), sterylne, pakowane osobno</t>
  </si>
  <si>
    <t xml:space="preserve">Łącznik T  do nebulizatora do ukąłdu oddechowego z zastawką, 
 </t>
  </si>
  <si>
    <t>Nebulizator niskoobjętościowy o poj. 10ml, z antyprzelewową konstrukcją pozwalającą na skuteczne działanie w zakresie 0-90 stopni, ze stabilną podstawką dyfuzora w zakresie 0-360 stopni, skalowanie co1-2ml, skutecznośc pracy nebulizatora 79,9%, przeciętna średnica cząsteczek aerozolu (MMAD) 2,21 µm (+/- 0,07 µm),  produkt czysty biologicznie; tempo nebulizacji (szybkość opróżniania zbiornika) przy przepływie 10 l/min dla 3 ml roztworu: 7,36 min. (+/- 0,26 min.), złacze standardowe kodowane kolorystycznie barwą dyfuzora, sztywne złącze drenu dedykowane do nebulizatora, dren o przekroju gwiazdkowym, o dł.2,1 m.</t>
  </si>
  <si>
    <t>Sterylny adapter Y,umożliwiający przeprowadzenie procedury bronchofiberoskopii bez przerywania wentylacji pacjenta. Adapter posiada: zintegrowany wbudowany obrotowy łącznik, kąt nachylenia pomiędzy ssystemem a portem służącym do wprowadzania bronchofiberoskopu nie większy niz 45 stopni, port do wprowadzania bronchfibroskopu posiadający silikonwą zastawkę wewnętrzną oraz silikonowa zabezpieczająca nakładkę - zapewniająca szczelność systemuy w trakcie użytkowania. Wewnętrzna średnica ramienia łaczącego się z systemem zamkniętym - 12 mm. Możliwośc stosowania adaptera przez min. 72h potwierdzone dokumentami od producenta.</t>
  </si>
  <si>
    <t>Cena jednostkowa neto</t>
  </si>
  <si>
    <t>Cena jednostkowa bruto</t>
  </si>
  <si>
    <t>VAT w %</t>
  </si>
  <si>
    <t>Zestaw do podawania diet przemysłowych Flocare lub równoważny w wersji grawitacyjnej do butelek j. u. sterylny. Zestaw ze złaczem i portem medycznym EnFit. Posiadający oznakowanie OPEN HERE na opakowaniu.</t>
  </si>
  <si>
    <t>Zestaw do podawania diet przemysłowych Flocare lub równoważny w wersji grawitacyjnej do opakowań miękkich typu PACK j. u. sterylny. Zestaw ze złączem i portem medycznym EnFit. Posiadający oznakowanie OPEN HERE na opakowaniu.</t>
  </si>
  <si>
    <r>
      <t>Zgłębnik wykona</t>
    </r>
    <r>
      <rPr>
        <b/>
        <sz val="9"/>
        <color indexed="8"/>
        <rFont val="Century Gothic"/>
        <family val="2"/>
        <charset val="238"/>
      </rPr>
      <t>n</t>
    </r>
    <r>
      <rPr>
        <sz val="9"/>
        <color indexed="8"/>
        <rFont val="Century Gothic"/>
        <family val="2"/>
        <charset val="1"/>
      </rPr>
      <t>y z miękkiego, przezroczystego poliuretanu do zastosowania do 6 tygodni. Z prowadnicą żywienia dojelitowego j. u. sterylny. Zgłębnik jednorazowego użytku, nie zawiera DEHP, nie zawiera lateksu.  Łączy się z opakowaniem diety przez zestawy Flocare lub równoważny CH-10/110cm; CH-8/110cm; CH-12/110cm.</t>
    </r>
  </si>
  <si>
    <t xml:space="preserve">
Zestaw do żywienia dojelitowego w wersji do zastosowań stacjonarnych przy użyciu pompy Flocare Infinity, służy do połączenia worka z dietą (opakowanie miękkie typu PACK). Zestaw ze złączem i portem medycznym ENFit. Wskazane w specyfikacji technicznej pompy Flocare Infinity gwarantujące podaż diety według zaprogramowanej szybkości przepływu.
</t>
  </si>
  <si>
    <t>Zgłębnik Flocare lub równoważny Bengmark PUR do żywienia do jelita lub dwunastnicy. Bliższy koniec zgłębnika zakończony złączem ENFIT służącym do łączenia z zestawami do podaży diet Flocare.  Zgłębnik wykonany z nieprzezroczystego poliuretanu,  jednorazowego użytku, nie zawiera DEHP, nie zawiera lateksu, rozm. Ch 10/145 cm</t>
  </si>
  <si>
    <t>Zestaw Flocare Infinity do połączeń z butelką j.u. sterylny.  Zestaw ze złączem i portem medycznym ENFit. Wskazane w specyfikacji technicznej pompy Flocare Infinity jako jedyne gwarantujące podaż diety według zaprogramowanej szybkości przepływu i pełną kombatybilność z pompą Flocare Infinity.</t>
  </si>
  <si>
    <t>Strzykawka Enteralna ENFit o pojemności 60ml przeznaczona tylko do obsługi żywienia drogą przewodu pokarmowego z końcówką niecentryczną. Strzykawka jest przeznaczona do jednorazowego użytku w celach żywienia enteralnego dla jednego pacjenta.</t>
  </si>
  <si>
    <t>Strzykawka Enteralna ENFit o pojemności 20ml przeznaczona tylko do obsługi żywienia drogą przewodu pokarmowego z końcówką niecentryczną. Strzykawka jest przeznaczona do jednorazowego użytku w celach żywienia enteralnego dla jednego pacjenta.</t>
  </si>
  <si>
    <t>Zgłębnik nosowo-żołądkowy przeznaczony do żywienia dojelitowego bezpośrednio do żołądka wyposażony w dodatkowy port do odbarczania przeznaczony do ewakuacji treści żołądka. Rozmiar zgłębnika Ch 14/110 cm. Umieszczenie portów na oddzielnych przewodach z oddzielnymi zaciskami umożliwia zastosowanie portu do odbarczania bez koniecznością odłączania zestawu do żywienia.
Bliższy koniec zgłębnika zakończony złączem ENFit służącym do łączenia z zestawami do podaży diet ze złączem ENFit . Zgłębnik wykonany z miękkiego, przezroczystego poliuretanu, nie twardniejącego przy dłuższym stosowaniu. Zestaw zawierający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cztery boczne otwory  i dodatkowy otwór końcowy umożliwiający np. założenie pętli z nici ułatwiający pociągnięcie zgłębnika podczas zakładania metodą endoskopową. Opakowanie gwarantujące sterylność przez 60 miesięcy. Nie zawiera DEHP. Nie zawiera lateksu.</t>
  </si>
  <si>
    <t>Konektor do połączenia strzykawki EnFit  ze zgłębnikiem, gastrostomią EnLock. 6x5 szt.</t>
  </si>
  <si>
    <t>Konektor do połączenia do zestawu do żywienia EnFit, ze strzykawką  EnLock</t>
  </si>
  <si>
    <t>Na czas trwania umowy Wykonawca  użyczy  4 pompy do żywienia dojelitowego.</t>
  </si>
  <si>
    <t>Flocare łącznik PEG, wymienne złacze do żywienia dojelitowegokompatybilny z zestawami flocare CH 18, pakowane pojedyńczo, op. 10 szt.</t>
  </si>
  <si>
    <t>Akcesoria do elektronicznego systemu drenażu klatki piersiowej THOPAZ</t>
  </si>
  <si>
    <t xml:space="preserve">Jednorazowy, nietłukący kanister do zbierania wydzieliny
- wyposażony w filtr hydrofobowo-bakteryjny, zawór upuszczający dodatnie cisnienie oraz komorę na wydzielinę o pojemności 800 ml
- wyskalowany od 100 ml co 25 ml
- sterylny, pakowany pojedynczo
</t>
  </si>
  <si>
    <t xml:space="preserve">Jednorazowy dren dwukanałowy (dren pomiarowy i dren pacjenta) , wykonany z PCV
- wyposażony w filtr hydrofobowy
- posiadający klips zaciskowy
- dren ze stożkowym łącznikiem pojedynczym standardowym, pediatrycznym lub dużym
- sterylny, pakowany pojedynczo
</t>
  </si>
  <si>
    <t xml:space="preserve">Jednorazowy dren dwukanałowy  (dren pomiarowy i dren pacjenta) , wykonany z PCV
- wyposażony w filtr hydrofobowy
- posiadający klips zaciskowy
- dren ze stożkowym łącznikiem podwójnym , standardowym, pediatrycznym bądź dużym
- sterylny, pakowany pojedynczo; 600 sztuk
</t>
  </si>
  <si>
    <t xml:space="preserve">Zatyczka do drenu
- pakowana pojedynczo, sterylna
</t>
  </si>
  <si>
    <t xml:space="preserve">Jednorazowy, nietłukący kanister do zbierania wydzieliny
- wyposażony w filtr hydrofobowo-bakteryjny, zawór upuszczający dodatnie cisnienie oraz komorę na wydzielinę o pojemności 300 ml
- wyskalowany od 100 ml co 25 ml
- sterylny, pakowany pojedynczo
</t>
  </si>
  <si>
    <t>Rękojeść do laryngoskopu, jednorazowa,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rozmiar średni.</t>
  </si>
  <si>
    <t xml:space="preserve">Zestaw PICCO
składający się z cewnika do pomiaru
rzutu serca metodą termodylucji
przezpłucnej oraz zestawu
monitorującego PICCO - ciśnienie
IBP, OCŻ, 150 cm, obudowa czujnika temperatury
</t>
  </si>
  <si>
    <t xml:space="preserve">Przepływowy czujnik termiczny
z sensorem detekcji przepływu i
czasu jego trwania.
</t>
  </si>
  <si>
    <t xml:space="preserve">Czujnik ProAQT do pomiaru ciągłego
rzutu serca z analizy konturu fali
tętna
</t>
  </si>
  <si>
    <t>Zestaw do konikotomii dla dorosłych, z zabezpieczeniem (atraumatyczna igła-introduktor z ograniczonym ostrzem tnącym na szerokości 2 mm i i rozszerzającym się do 4 mm, mechanizm cofający igłę, usuwalny ogranicznik głębokości wsunięcia kaniuli), sterylny; w zestawie: kaniula oddechowa do wentylacji z mankietem, rozszerzalna silikonowa przestrzeń martwa, skalpel, strzykawka do identyfikacji światła tchawicy, strzykawka do napełniana mankietu uszczelniającego, opaska mocująca z zapięciem na rzepy.</t>
  </si>
  <si>
    <t>Zestawy do drenażu klatki piersiowej typu mokre odsysanie, bezgłośny, segmentowy z komorami zbiorczymi wyskalowanymi do objętości 2300ml, z dwoma drenami bez konieczności stosowania dodatkowych łączników umożliwiającymi ilościową ocenę drenowanego płynu z każdego drenu oddzielnie, posiadający wskaźnik pływakowy 
umożliwiający wizualizację prawidłowego działania drenażu, zastawkę bezpieczeństwa do uwolnienia wysokiego podciśnienia, automatyczny zawór uwalniający dodatnie ciśnienie, port do pobierania próbek drenowanego płynu. Konstrukcja nie wymagającej mocowania na stojaku w przypadku umieszczenia na podłodze, z uchwytem umożliwiającym przenoszenie lub powieszenie, z możliwością położenia w pozycji horyzontalnej (poziomej) na krótki czas nie powodującego wymieszania roztworów wewnątrz komory, zapakowany sterylnie w folię i serwetę, z oznaczonym miejscem jej otwarcia, z dwoma drenami łączącymi bezlateksowymi zabezpieczonymi przed zagięciem sprężyną, zestaw ze stałym monitoringiem ciśnienia śródpłucnego</t>
  </si>
  <si>
    <r>
      <t>Zestaw do ciągłej hemodializy/hemodiafiltracji z regionalną antykoagulacją cytrynianową z hemofiltrem o pow. 1,8 m</t>
    </r>
    <r>
      <rPr>
        <vertAlign val="superscript"/>
        <sz val="9"/>
        <color indexed="8"/>
        <rFont val="Century Gothic"/>
        <family val="2"/>
        <charset val="1"/>
      </rPr>
      <t>2</t>
    </r>
    <r>
      <rPr>
        <sz val="9"/>
        <color indexed="8"/>
        <rFont val="Century Gothic"/>
        <family val="2"/>
        <charset val="1"/>
      </rPr>
      <t xml:space="preserve"> i przyłączami typu SecuNect</t>
    </r>
  </si>
  <si>
    <t>zestaw</t>
  </si>
  <si>
    <t>Zestaw do ciągłej hemodializy z regionalną antykoagulacją cytrynianową do leczenia wstrząsu septycznego z hemofiltrem o podwyższonym punkcie odcięcia do 40 kD i przyłączami typu SecuNect</t>
  </si>
  <si>
    <r>
      <t>Zestaw do plazmaferezy leczniczej dla dorosłych z plazmafiltrem o pow. 0,6 m</t>
    </r>
    <r>
      <rPr>
        <vertAlign val="superscript"/>
        <sz val="9"/>
        <color indexed="8"/>
        <rFont val="Century Gothic"/>
        <family val="2"/>
        <charset val="1"/>
      </rPr>
      <t>2</t>
    </r>
  </si>
  <si>
    <r>
      <t xml:space="preserve">Worek na filtrat </t>
    </r>
    <r>
      <rPr>
        <b/>
        <sz val="9"/>
        <color indexed="8"/>
        <rFont val="Century Gothic"/>
        <family val="2"/>
        <charset val="1"/>
      </rPr>
      <t xml:space="preserve"> </t>
    </r>
    <r>
      <rPr>
        <sz val="9"/>
        <color indexed="8"/>
        <rFont val="Century Gothic"/>
        <family val="2"/>
        <charset val="1"/>
      </rPr>
      <t>10l z zaworem spustowym</t>
    </r>
  </si>
  <si>
    <t>Kolec typu Spike dł. 72 mm opak. 100 szt.</t>
  </si>
  <si>
    <t>Wodorowęglanowy płyn do hemofiltracji i hemodializy buforowany glukozą o stężeniu fizjologicznym 5,55 mmol/l o składzie: potas - 0 lub 2 lub 3 lub 4 mmol/l, wieloelektrolitowy. Opakowanie 5-litrowy worek dwukomorowy posiadający port do pobierania płynu kompatybilny do oferowanych zestawów.</t>
  </si>
  <si>
    <t>Wodorowęglanowy dializat  o składzie:
- potas 2 lub 4 mmol/l ( w zależności od potrzeb )
- fosforany 0 lub 1,25 mmol/l ( w zależności od potrzeb )                       - sód 133 mmol/l
- wapń 0 mmol/l (bezwapniowy)
- wodorowęglan 20 mmol/l;
Opakowanie 5-litrowy worek dwukomorowy posiadający port do pobierania płynu kompatybilny do oferowanych zestawów.</t>
  </si>
  <si>
    <t>Roztwór dwuwodnego chlorku wapnia o stężeniu 100 mmol/l w workach 1500 ml. Opakowanie - worek jednokomorowy posiadający port do pobierania płynu kompatybilny do oferowanych zestawów.</t>
  </si>
  <si>
    <t>4% Cytrynian sodu (136 mmol/l) w workach 1500 ml. Opakowanie - worek jednokomorowy posiadający port do pobierania płynu kompatybilny do oferowanych zestawów.</t>
  </si>
  <si>
    <t>Cewnik dializacyjny silikonowy 11,5 F/13,5F o dł. 15/20/24 cm w zestawie do implantacji</t>
  </si>
  <si>
    <t>Cewnik dializacyjny silikonowy 13,5 F o dł. 28/35 cm w zestawie do implantacji</t>
  </si>
  <si>
    <t>Roztwór do zabezpieczenia cewnika dializacyjnego na bazie 46,7 % lub 30% cytrynianu sodu opak. 20 amp a 5 ml</t>
  </si>
  <si>
    <t>Stent nitinolowy samorozprężalny "Y" w rozmiarach: dł.części tchawiczej 40, 45, 50mm; śr. części tchawiczej 16, 18, 20mm; dł.części oskrzelowej odpowiednio 20,30mm oraz 15,30mm. Odnoga prawa bez pokrycia na dł.5mm w części dystalnej. Stent w całości pokryty silikonem, wyposażony w 5 markerów RTG wykonanych z tantalu lub złota- na końcu dystalnym, proksymalnym oraz w miejscu rozdwojenia stentu. Stent uwalniany za pomocą dwuczęściowej rękojeści prostej, załadowany do systemu wprowadzania  24 lub 25Fr, o dł.600mm, uwalniany za pomocą prutej nici. Części oskrzelowe stentu po uwolnieniu z aplikatora z możliwością repozycji. Zestaw wyposażony w dwa wewn. katetery, każdy zakończony taperowaną oliwką ułatwiającą wprowadzenie stentu do zwężenia; markery RTG na zestawie wprowadzającym ułatwiające określenie położenia stentu przed i w trakcie jego uwalniania, kompatybilny z prowadnikiem 0,035". Wyposażony w kanał do irygacji oraz podwójną blokadę rękojeści zapobiegającą przypadkowemu uwolnieniu stentu z zestawu, możliwość implantacji obok bronchoskopu.</t>
  </si>
  <si>
    <t>Stent nitinolowy samorozprężalny "J" o rozm. części tchawiczej i oskrzelowej odpowiednio: śr.16/12mm, dł.40/30mm oraz śr.20/14mm i dł.50/30mm. Stent całkowicie powlekany silikonem, wyposażony w co najmniej 6 markerów RTG wykonanych z tantalu lub złota. Stent uwalniany za pomocą dwuczęściowej rękojeści prostej, załadowany do systemu wprowadzania 7mm/ 21 Fr. Zestaw wprowadzający o dł. 600mm, posiada wewnętrzny prowadnik zakończony taperowaną oliwką ułatwiającą umieszczenie stentu w zwężeniu.  Markery RTG na zestawie wprowadzającym ułatwiające określenie położenia stentu przed i w trakcie jego uwalniania, kompatybilny z prowadnikiem 0,035". Wyposażony w kanał do irygacji oraz podwójną blokadę rękojeści zapobiegającą przypadkowemu uwolnieniu stentu z zestawu, możliwość implantacji obok bronchoskopu.</t>
  </si>
  <si>
    <t>Stent nitinolowy samorozprężalny prosty o dł.20,30,40,50,80mm i średnicy 8,10,12,14,16,18,20mm. Końce stentu szersze o 2mm. Stent całkowicie powlekany silikonem, wyposażony w co najmniej 4 markery RTG wykonane z tantalu lub złota, umieszczone na końcach: dystalnym i proksymalnym. Uwalniany za pomocą dwuczęściowej rękojeści prostej. Wewnętrzny kateter zakończony oliwką ułatwiającą umieszczenie stentu. Zestaw wprowadzający o dł. 600mm, dostępny w trzech wariantach: 4mm/12 Fr, 6mm/18 Fr, 7mm/ 21Fr. Na zestawie wprowadzającym dwa markery ułatwiające określenie położenia stentu przed i w trakcie jego uwalniania, kompatybilny z prowadnikiem 0,035", wyposażony w kanał do irygacji, możliwość implantacji obok bronchoskopu.</t>
  </si>
  <si>
    <t>Stent prosty oskrzelowy załadowany do systemu pozwalającego na wprowadzenie przez kanał roboczy endoskopu, system TTS o długości roboczej 1200mm oraz
średnicy 2,7 mm, wyposażony w markery RTG, niewymagający przepłukiwania przed aplikacją. Zakończony metalową, zaokrągloną, atraumatyczną końcówką, zintegrowany prowadnik. Stent wykonany z drutu nitinolowego, pleciony z jednego odcinka drutu. Kształt prosty, końce wyposażone w sferyczne pierścienie oraz nić do repozycji. Całkowicie powleczonym metodą zatapiania w silikonie. Dostępne średnice stentów 10/12/14mm i długość 2cm, 3cm, 4cm oraz 16/18mm- 4cm; 5cm; 6cm; 8cm – do Wyboru zamawiającego. Stent wyposażony w minimum 8 markerów RTG wykonanych z tantalu.</t>
  </si>
  <si>
    <t>Stent nitinolowy całkowicie powleczony silikonem, posiadający przedłużony kołnierz silikonowy od strony proksymalnej,dedykowany do stosowania w przypadku wysoko położonych zwężeń, uwalniany z systemu pozwalającegona uwolnienie zarówno od strony dystalnej jak i proksymalnej za pomocą prutej nici, śr.stentu 20 i 24mm w części środkowej i końce rozszerzane odpowiednio 26 i 30mm, dł. 100mm. Pętle do repozycji i usuwania na obu końcach wykonane z dwubarwnej nici chirurgicznej, system wprowadzania o śr. 24Fr i dł. 700mm. Znaczniki RTG na systemie wprowadzania portem do irygacji i portem prowadnika o śr. 0,035"</t>
  </si>
  <si>
    <t>Stent nitinolowy przełykowy prosty z poszerzonymi końcami, wykonany z jednolitego odcinka drutu nitinolowego. Atraumatyczna i anatomiczna budowa oraz wysoka siła rozprężania. Dostępny w  wersji bez pokrycia, z pokryciem częściowym oraz w pełni pokryty silikonem. Dostępny w dł.60/80/100/120/140mm. Średnica stentu częściowo pokrytego 20/24/28mm i końce rozszerzone 26/30/34mm. Stent wyposażony w znaczniki RTG. Pętle do repozycji usuwania od strony dystalnej oraz proksymalnej, wykonane z kororowej nici chirurgicznej. Stent załadowany do systemu wprowadzajcego z dwuczęściową rękojeścią prostą z pokrętłem blokującym i zabezpieczającym zestaw w trakcie transportu oraz przed przypadkowym uwolnieniem stentu o śr.8mm/24F i dł 700mm. Dwa znacznikami RTG na systemie wprowadzania, , port do irygacji i port prowadnika dostosowany do prowadnika0, 35". Możliwość wycofania stentu do systemu przy uwolnieniu do 80%.</t>
  </si>
  <si>
    <t>Stent nitinolowy samorozpężalny, dedykowany do zwężeń wpustu żołądka, posiadający silikonową zastawkę antyrefluksową, umożliwiającą pracę w obie strony. Stent wykonany z jednolitego odcinka drutu nitinolowegoo wysokiej sile rozprężania. Stent posiada rozszerzony do 50mm, zwrócony w kierunku  proksymalnym kołnierz antymigracyjny w postaci parasolki oraz zgrubienie w odległości 12mm nad kołnierzem o śr. 30mm i pętle do repozycji wykonanej z dwu kolorowej nici chirurgicznej. O dł.100mm i 120mm, w wersji z pokryciem częściowym i całkowitym. Średnica stentu 24mm. Stent załadowany  do systemu wprowadzającego z dwuczęściową rękojeścią , z pokrętłem blokującym i zabezpieczającym zestaw w trakcie transportu oraz przed przypadkowym  uwolnieniem stentu o śr. 8,5mm- 25 Fr i dł. 700mm. Dwa znaczniki  RTG na systemie wprowadzania, poprt do irygacji i port prowadnika dostosowany do prowadnika 0,035</t>
  </si>
  <si>
    <t>Sztywny prowadnik ze stalowym rdzeniem pokrytym spiralą wykonaną z płaskiego drutu pokrytego warstwą teflonu, do współpracy z samorozprężalnymi stentami do protezowania przełyku i drzewa oskrzelowego, średnica 0,035 in; dł.260cm, końcówka prosta z dystalną giętką , atraumatyczną końcówką o dł.6 cm, pozwalającą na bezpieczne wprowadzanie prowadnika poprzez ciasne i kręte zwężenia.</t>
  </si>
  <si>
    <t>Staplery endo</t>
  </si>
  <si>
    <t xml:space="preserve">Ładunek do staplera laparoskopowego, zamykająco-tnący, z nożem w ładunku, umieszczający 6 rzędów tytanowych zszywek (3 + 3), o długości linii szwów 60mm, sztywne kowadełko w celu poprawy kompresji,  posiadający możliwość zginania w obie strony o 45°, o wysokości zszywek przed zamknięciem 4,0mm; 4,5mm; 5,0mm, przeznaczony do tkanki bardzo grubej . Ładunek ze zintegrowanym chipem dostarczającym informacji zwrotnych w czasie rzeczywistym podczas stosowania systemu staplerów automatycznych.Kompatybilne również z rękojeściami
uniwersalnymi </t>
  </si>
  <si>
    <t xml:space="preserve"> Jednorazowe   ładunki do staplera endoskopowego umożliwiającego wykonanie zespoleń. Ładunek do tkanki standardowej oraz grubej o długości 30 mm, 45 mm oraz 60 mm z nożem w magazynku i zróżnicowaną wysokością zszywek w jednym ładunku wysokość otwarta zszywek 3,0 mm, 3,5 mm, 4,0 mm,ładunki do tkanki średniej oraz naczyń o dł.30 mm, 45 lub 60mm z nożem w magazynku i zróżnicowaną wysokością zszywek w jednym ładunku, wysokość otwarta zszywek 2,0mm; 2,5mm; 3,0mm , posiadające artykulację 45° w  dwie strony,z możliwością grasperowania i wyginania się. Ładunki muszę być kompatybilne z jedną rękojeścią używaną w trakcie zabiegu. Zamawiający określa długość ładunku przy zamówieniu.</t>
  </si>
  <si>
    <t>Uniwersalny jednorazowy stapler laparoskopowy do ładunków staplerów jednorazowych laparoskopowych, 11 punktów artykulacyjnych do 45 stopni w obie strony, funkcja grasperowania w rękojeści staplera,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t>
  </si>
  <si>
    <t>Jednorazowa  nakładka kompatybilna z automatycznym wielorazowym stapler chroniąca przed kontaminacją. - 1 szt.</t>
  </si>
  <si>
    <t>Zestaw do VATS:</t>
  </si>
  <si>
    <t>1. Sterylna osłona jednorazowego użytku, będąca częścią automatycznego systemu staplerowego kompatybilna z systemem w celu utworzenia aseptycznej bariery, interfejsu sterowania i złącza uniwersalnej przejściówki. Oferuje również interfejs komunikacyjny dla jednorazowych ładunków, wkładów i kaset. - 1 szt</t>
  </si>
  <si>
    <t>2. Ładunek do staplera laparoskopowego, zamykająco-tnący, z nożem w ładunku, umieszczający 6 rzędów tytanowych zszywek (3 + 3), o długości linii szwów 60mm, sztywne kowadełko w celu poprawy kompresji,  posiadający możliwość zginania w obie strony o 45°, o wysokości zszywek przed zamknięciem 3,0mm; 3,5mm; 4,0mm, przeznaczony do tkanki średnio-grubej . Ładunek kompatybilny z automatycznym systemem staplerowym oraz staplerem laparoskopowym uniwersalnym . - 3 szt.</t>
  </si>
  <si>
    <t>3. Ładunek do staplera laparoskopowego, zamykająco-tnący, z nożem w ładunku, umieszczający 6 rzędów tytanowych zszywek (3 + 3), o długości linii szwów 45mm, sztywne kowadełko w celu poprawy kompresji,  posiadający możliwość zginania w obie strony o 45°, o wysokości zszywek przed zamknięciem 3,0mm; 3,5mm; 4,0mm, przeznaczony do tkanki średnio-grubej . Ładunek kompatybilny z automatycznym systemem staplerowym oraz staplerem laparoskopowym uniwersalnym . 1 szt.</t>
  </si>
  <si>
    <t>4. Ładunek do staplera laparoskopowego, zamykająco-tnący, z nożem w ładunku, umieszczający 6 rzędów tytanowych zszywek (3 + 3), o długości linii szwów 45 mm, sztywne kowadełko w celu poprawy kompresji,  posiadający możliwość zginania w obie strony o 45°, o wysokości zszywek przed zamknięciem 2,00mm; 2,5mm; 3,0mm, przeznaczony do tkanki naczyniowo-średniej . Ładunek ze zintegrowanym chipem dostarczającym informacji zwrotnych w czasie rzeczywistym podczas stosowania systemu staplerów automatycznych. Ładunek posiada zagiętą dystalną część w celu łatwiejszego manewrowania oraz prowadnicę. - 1 szt.</t>
  </si>
  <si>
    <t>5. Ładunek do staplera laparoskopowego, zamykająco-tnący, z nożem w ładunku, umieszczający 6 rzędów tytanowych zszywek (3 + 3), o długości linii szwów 45mm, sztywne kowadełko w celu poprawy kompresji, posiadający możliwość zginania w obie strony o 45°, o wysokości zszywek przed zamknięciem 2,00mm; 2,5mm; 3,0mm, przeznaczony do tkanki naczyniowo-średniej . Ładunek kompatybilny z automatycznym systemem staplerowym oraz staplerem laparoskopowym uniwersalnym. - 1 szt.</t>
  </si>
  <si>
    <t>6. Sterylny retraktor ran chirurgicznych do operacji laparoskopowych i klasycznych, składający się z dwóch obręczy połączonych trwałym poliuretanem, umożliwiający retrakcję 360 stopni. Długość lini cięcia: 2,5-6cm (rozm S) - 1szt.</t>
  </si>
  <si>
    <t>7. Narzędzie do uszczelniania i rozdzielania naczyń pęczków tkankowych, naczyń limfatycznych do 7mm włącznie, długość  37cm, średnica trzonu 5 mm, z wbudowanym nożem, z przewodem, trzon obracany o 350 stp., zakrzywione szczęki typu Maryland pokryte nanocząsteczkami minimalizującymi przywieranie tkanki. Długość uszczelniania 20,3mm, długość cięcia 18,5 mm. -1 szt.</t>
  </si>
  <si>
    <t>Elektrochirurgia</t>
  </si>
  <si>
    <t>Przewód elektrody powrotnej pacjenta, z zaciskiem, wielokrotnego uzytku zgodny z generatorami RECQM. • Przewód 4,6 m,</t>
  </si>
  <si>
    <t>Kabel monopolarny do zabiegów endoskopowych,  o dł. 2,5 - 3m, kompatybilny z generatorem ERBE, Medtronica</t>
  </si>
  <si>
    <t>Jednorazowa elektroda dyspersyjna do elektrochirurgii. Niniejsza zwrotna elektroda pacjenta przeznaczona jest do stosowania w połączeniu z odpowiednim przewodem(poz nr.1): • Z generatorami elektrochirurgicznymi (zezwolenie zgodne ze standardem IEC 60601-1) wyposażonymi w system monitorowania jakości kontaktu</t>
  </si>
  <si>
    <t>Elektroda ostrzowa wielokrotnego uzytku, ze stali nierdzewnej • Mocowanie sześciokątne • Długość całkowita 7 cm • Długość aktywna 2,8 cm</t>
  </si>
  <si>
    <t>Przedłużka jednorazowego użytku izolowana - blade elektrodę o dl.16,51cm.  Do przełącznika kołyskowego elektrody monopolarnej z opcją cięcia i koagulacji z przewodem kompatybilnym z generatorem ValleylabW op. zbiorczym 50szt.</t>
  </si>
  <si>
    <t>Przedłuzacz elektrody prosty zgodne z elektrodami ze standardowym trzonkiem 2,4 mm • Długość całkowita 13 cm • Przedłużenie 10,2 cm</t>
  </si>
  <si>
    <t>Koncówka z przełacznikiem kołyskowym, wielokrotnego uzytku Współpracuje ze wszystkimi elektrodami ze standardowym trzonkiem 2,4 mm • Elektroda ostrzowa ze stali nierdzewnej, wielokrotnego uzytku • Niejałowa • Przewód silikonowy 4,6 m • Żywotność: 50 cykli wyjaławiania • Wyjaławianie parą lub tlenkiem etylenu, złącze trójbolcowe</t>
  </si>
  <si>
    <t>Precyzyjne kleszczyki do uszczelniania naczyń i pęczków tkankowych do 7 mm włącznie, długość narzędzia 21 cm, szczęki pokryte nanocząsteczkami minimalizującymi przywieranie tkanki, długość szczęk 21,6mm ,długość cięcia 19,8 mm, długość uszczelniania 20,6mm, kąt zagięcia szczęk 40st., aktywowany ręcznie</t>
  </si>
  <si>
    <t>Narzędzie do zabiegów klasycznych do uszczelniania i rozdzielania naczyń oraz pęcherzyków tkankowych w systemie zamykania naczyń do 7 mm włącznie, średnica trzonu 13,5mm, długość 18cm, trzon obracany o 180 stopni, szczęki zakrzywione pod kątem 14 stopni, uruchamianie systemu zamykania naczyń włącznikiem ręcznym i nożnym, szczęki z wpudowanym nożem, narzędzie z wbudowanym przewodem. Szczęki urządzenia z powleczeniem w nano technologii</t>
  </si>
  <si>
    <t>Laparoskopowe  narzędzie do uszczelniania i rozdzielania naczyń i pęczków tkankowych, długość 37 cm, średnica trzonu 5 mm, z wbudowanym nożem, z przewodem, trzon obracany o 350 stp., zakrzywione szczęki typu Maryland pokryte nanocząsteczkami minimalizującymi przywieranie tkanki. Długość uszczelniania 20,3mm,</t>
  </si>
  <si>
    <t>staplery open</t>
  </si>
  <si>
    <t>Stapler 60mm lub 80mm do wyboru przez zamawiającego, jednorazowy, wykonujący 3+3 rzędy zszywek, jednocześnie przecinający tkankę pomiędzy nimi, nóż wbudowany w ładunek, zszywki tytanowe, ładowalny( 7 zmian ładunku, łącznie 8 wystrzałów). Wysokość zszywki otwartej 3mm, 3,5mm, 4mm do tkanki średniej lub 4mm, 4,5mm, 5mm do tkanki grubej. Bransza staplera stopniowana umożliwiająca swobodny odpływ płynu z tkanki. Do wyboru przez zamawiającego.</t>
  </si>
  <si>
    <t>19.</t>
  </si>
  <si>
    <t>Ładunek 60 mm lub 80 mm do wyboru Zamawiającego, jednorazowy, wykonujący 3 + 3 rzędy zszywek, jednocześnie przecinający tkankę pomiędzy nimi, nóż wbudowany w ładunek, zszywki tytanowe, ładowalny (7 zmian ładunku, łącznie do 8 strzałów); wysokość zszywki otwartej 3mm, 3,5mm, 4mm do tkanki średniej lub 4 mm, 4,5 mm, 5 mm do tkanki grubej lub bardzo grubej, bransza staplera stopniowana do wyboru Zamawiającego. Stampler z możliwościa obsugi jedną dłonią.</t>
  </si>
  <si>
    <t>20.</t>
  </si>
  <si>
    <t>Stapler liniowy dł. 30 mm, naczyniowy (7 zmian ładunku, łącznie do 8 strzałów), jednorazowy. Wykonuje szew w postaci potrójnej linii tytanowych zszywek ułożonych naprzemiennie. Zszywka  spłaszczona na całej długości, wysokość zszywki zamkniętej 1 mm, otwartej 2,5 mm. Nowoopracowany prowadnik tnący do przecinania tkanki po wyzwoleniu staplera. Stampler posiadający zszywkę binateralnie spłaszczoną na całej długości, minimalizującą możliwość deformacji na grubej tkance.</t>
  </si>
  <si>
    <t>21.</t>
  </si>
  <si>
    <t>Ładunek jednorazowego użytku dł. 30 mm do staplera liniowego TA. Wykonuje szew w postaci potrójnej linii tytanowych zszywek ułożonych naprzemiennie. Zszywka bilateralnie spłaszczona na całej długości, wysokość zszywki zamkniętej 1 mm, otwartej 2,5 mm.</t>
  </si>
  <si>
    <t>22.</t>
  </si>
  <si>
    <t>Stapler liniowy dł. 30 mm, 45 mm , 60 mm ładowalny (7 zmian ładunku, łącznie do 8 strzałów), jednorazowy do wyboru Zamawiajacego. Wykonuje szew w postaci podwójnej linii tytanowych zszywek ułożonych naprzemiennie. Zszywka bilateralnie spłaszczona na całej długości, wysokość zszywki zamkniętej 1,5 mm lub 2,0 mm, otwartej 3,5 mm lub 4,8 mm do wyboru Zamawiającego. Nowoopracowany prowadnik tnący do przecinania tkanki po wyzwoleniu staplera.</t>
  </si>
  <si>
    <t>23.</t>
  </si>
  <si>
    <t>Ładunek jednorazowego użytku dł. 30 mm, 45 mm, 60 mm do wyboru Zamawiajacego do staplera liniowego TA. Wykonuje szew w postaci podwójnej linii tytanowych zszywek ułożonych naprzemiennie. Zszywka bilateralnie spłaszczona na całej długości, wysokość zszywki zamkniętej 1,5 mm lub 2,0 mm, otwartej 3,5 mm lub 4,8</t>
  </si>
  <si>
    <t>Szwy</t>
  </si>
  <si>
    <t>24.</t>
  </si>
  <si>
    <r>
      <t xml:space="preserve">Szwy niewchłanialne, plecione, </t>
    </r>
    <r>
      <rPr>
        <sz val="9"/>
        <rFont val="Century Gothic"/>
        <family val="2"/>
        <charset val="238"/>
      </rPr>
      <t xml:space="preserve">powlekane, poliestrowe – powlekane silikonem (odrębna powłoka silikonowa każdego włókna), 1/2 koła , igla 30mm okrągła, </t>
    </r>
  </si>
  <si>
    <t>25.</t>
  </si>
  <si>
    <r>
      <t xml:space="preserve">Szwy niewchłanialne, plecione, </t>
    </r>
    <r>
      <rPr>
        <sz val="9"/>
        <rFont val="Century Gothic"/>
        <family val="2"/>
        <charset val="238"/>
      </rPr>
      <t>powlekane, poliestrowe – powlekane silikonem (odrębna powłoka silikonowa każdego włókna), 1/2 koła, igła 37mm okrągła, 1 dł.szwu 75cm</t>
    </r>
  </si>
  <si>
    <t>26.</t>
  </si>
  <si>
    <r>
      <t xml:space="preserve">Szwy niewchłanialne, plecione, </t>
    </r>
    <r>
      <rPr>
        <sz val="9"/>
        <rFont val="Century Gothic"/>
        <family val="2"/>
        <charset val="238"/>
      </rPr>
      <t>powlekane, poliestrowe – powlekane silikonem (odrębna powłoka silikonowa każdego włókna), 0 o dł. 250cm</t>
    </r>
  </si>
  <si>
    <t>27.</t>
  </si>
  <si>
    <r>
      <t xml:space="preserve">Szwy niewchłanialne, plecione, </t>
    </r>
    <r>
      <rPr>
        <sz val="9"/>
        <rFont val="Century Gothic"/>
        <family val="2"/>
        <charset val="238"/>
      </rPr>
      <t>powlekane, poliestrowe – powlekane silikonem (odrębna powłoka silikonowa każdego włókna), rozm. 1 o dł.250cm</t>
    </r>
  </si>
  <si>
    <t>28.</t>
  </si>
  <si>
    <r>
      <t xml:space="preserve">Szwy niewchłanialne, plecione, </t>
    </r>
    <r>
      <rPr>
        <sz val="9"/>
        <rFont val="Century Gothic"/>
        <family val="2"/>
        <charset val="238"/>
      </rPr>
      <t>powlekane, poliestrowe – powlekane silikonem (odrębna powłoka silikonowa każdego włókna), rozm. 2 o dł.250cm</t>
    </r>
  </si>
  <si>
    <t>29.</t>
  </si>
  <si>
    <r>
      <t xml:space="preserve"> Poliglikolanowe, jednowłóknowe wchłanialne nici chirurgiczne</t>
    </r>
    <r>
      <rPr>
        <sz val="9"/>
        <rFont val="Century Gothic"/>
        <family val="2"/>
        <charset val="238"/>
      </rPr>
      <t xml:space="preserve"> zbudowane z z kopolimeru kwasu glikolowego i węglanu trójmetylenu, kształt igły 2x 1/2 koła, o wielkości 2x26mm okrągła, rozm. 3/0 o dł.90cm. czas podtrzymywania 75% po 14 dniach, 50% po 28 dniach , 25 % po 42 dnach, czas wchłaniania 180 dni</t>
    </r>
  </si>
  <si>
    <r>
      <rPr>
        <b/>
        <sz val="9"/>
        <rFont val="Century Gothic"/>
        <family val="2"/>
        <charset val="238"/>
      </rPr>
      <t xml:space="preserve">Worek laparoskopowy </t>
    </r>
    <r>
      <rPr>
        <sz val="9"/>
        <rFont val="Century Gothic"/>
        <family val="2"/>
        <charset val="238"/>
      </rPr>
      <t>poliuretanowy (tuba + prowadnica) średnica trzonu 15 mm, długość trzonu 29,5 cm, pojemność worka 1500 ml, wymiary worka rozmiar 13/23 cm, pełna metalowa i rozkładana obręcz oraz pierścień, zza pośrednictwem którego można zerwać worek z metalowej obręczy i za pomocą przytwierdzonej do niego nici zaciągnąć jak sakiewką i bezpiecznie ewakuować  z brzucha</t>
    </r>
  </si>
  <si>
    <t>31.</t>
  </si>
  <si>
    <r>
      <rPr>
        <b/>
        <sz val="9"/>
        <rFont val="Century Gothic"/>
        <family val="2"/>
        <charset val="238"/>
      </rPr>
      <t>Łata hemostatyczna</t>
    </r>
    <r>
      <rPr>
        <sz val="9"/>
        <rFont val="Century Gothic"/>
        <family val="2"/>
        <charset val="238"/>
      </rPr>
      <t xml:space="preserve"> zbudowana z utlenionej celulozy impregnowanej buforowanymi solami, tryllizyną i reaktywnym glikolem polietylenowym. Czas aplikacji ok. 30 sekund, uzyskanie hemostazy po ok. 1 minucie, w 100% wolna od substancji pochodzenia ludzkiego lub zwierzęcego, łatwo przechodząca przez trokar, wchłanialna po ok. 28 dniach, możliwość przechowywania w temperaturze pokojowej, pakowana po 6 sztuk, rozm 8x16cm</t>
    </r>
  </si>
  <si>
    <t>zapotrzebowanie na 10 miesięcy</t>
  </si>
  <si>
    <t>Jednorazówka sterylna 2022</t>
  </si>
  <si>
    <t>10.</t>
  </si>
  <si>
    <t>11.</t>
  </si>
  <si>
    <t>12.</t>
  </si>
  <si>
    <t>13.</t>
  </si>
  <si>
    <t>14.</t>
  </si>
  <si>
    <t xml:space="preserve">Zestaw do usuwania dwutlenku węgla – 
MultiECCO2R gas exchanger
</t>
  </si>
  <si>
    <t>Dwukanałowy cewnik współosiowy 3600 o śr. 15,5F oraz dług. 15, 20 i 24 cm w zestawach do implementacji – Free-Flow</t>
  </si>
  <si>
    <t>Siatka przepuklinowa monofilamentowa, polipropylenowa, z niebieskimi pasami pozycjonującymi o wadze 36g/m2 , grubości 0,39 mm, wielkości porów 1,0 mm. Rozmiar 10 x 15 cm. Opakownie zbiorcze 5 szt.</t>
  </si>
  <si>
    <t>Maska do podawania tlenu dla dorosłych z drenem BEZ WORKA rezerwuarowego/wysokie stezenie  o dł. min. 200 cm czysta mikrobiologucznie.</t>
  </si>
  <si>
    <t>Pakiet nr 8</t>
  </si>
  <si>
    <t>Pakiet nr 9</t>
  </si>
  <si>
    <t>Pakiet 10</t>
  </si>
  <si>
    <t>Pakiet 11</t>
  </si>
  <si>
    <t>Pakiet  nr 18</t>
  </si>
  <si>
    <t>brutto</t>
  </si>
  <si>
    <t>netto</t>
  </si>
  <si>
    <t>Nawa</t>
  </si>
  <si>
    <t>j.m.</t>
  </si>
  <si>
    <t>ilość</t>
  </si>
  <si>
    <t>cena jednostkowa netto</t>
  </si>
  <si>
    <t>cena jednostkowa brutto</t>
  </si>
  <si>
    <t>Vat w %</t>
  </si>
  <si>
    <t>Warość netto</t>
  </si>
  <si>
    <t>Wartość Brutto</t>
  </si>
  <si>
    <t>Nazwa handlowa produktu</t>
  </si>
  <si>
    <t>Bakteriologiczny zestaw transportowy z podłożem pakowany w podwójnym opakowaniu</t>
  </si>
  <si>
    <t>Kleszczyki chwytające powlekane  śr 2,3, dł 2300mm, typu ząb szczura(2:1), rozwarcie 8,1 mm. Opakowanie 10szt. szczypiec,sterylizowanych ETO. Każde opakowanie posiada 4 naklejki informacyjne.</t>
  </si>
  <si>
    <t xml:space="preserve">................................................................................            
      (podpisy osoby/osób uprawnionej/uprawnionych    
 do reprezentowania Wykonawcy) </t>
  </si>
  <si>
    <t>Pakiet 6 - podzielny</t>
  </si>
  <si>
    <t>S.P.</t>
  </si>
  <si>
    <t xml:space="preserve">
Zestaw Flocare lub równoważny PEG. Zgłębnik gastrostomijny zakładany techniką"pull" pod kontrolą endoskopii. W zestawie:  jednorazowy skalpel. Igła punkcyjna z  trokarem, nić trakcyjna do przeciągnięcia zgłębnika CH-16/40cm; CH-18/40 cm. Zawieraja zewnętrzną płytkę mocującą wykonaną z silikonu.
</t>
  </si>
  <si>
    <r>
      <t xml:space="preserve">Cewnik Tiemann - cewnik przeznaczony do cewnikowania pęcherza moczowego w przypadku zwężenia cewki moczowej.  Wykonany z miękkiego i elastycznego PCV, odpornego na  załamania i skręcenie. Atraumatyczna, lekko zaokrąglona specjalna końcówka ułatwiająca wprowadzenie cewnika. Wypozażony w dwa otwory boczneo łagodnie wyoblonych krawędziach,koniec dystalny, zakończony stożkowo, zagięty pod kontem 45 stopni.  Przezroczysty dren umoąliwiający kontrolę wizualną wydalanego  moczu. Kolorystyczne oznaczenie rozmiaru łacznika , numeryczne oznaczenie rozmiaru na opakowaniu.           Pakowany pojedyńczo, w opakowanie typu folia-papier. Sterylizowany tlenkiem etylenu. Produkt jednorazowego użytku,  nie zawierający lateksu. Rozmiary od CH 12 - CH 22 o </t>
    </r>
    <r>
      <rPr>
        <sz val="9"/>
        <rFont val="Century Gothic"/>
        <family val="2"/>
        <charset val="238"/>
      </rPr>
      <t>długości 40cm.</t>
    </r>
  </si>
  <si>
    <t xml:space="preserve">Zestaw do ciągłego znieczulenia zewnątrzoponowego.
składający się z:
- zestaw nalepek na strzykawkę
- Igłę TUOHY G18 1,3x80mm, ze skalowaniem wtopionym w materiał cewnika, skrzydełka zintegrowane z igłą
- Strzykawkę niskooporową 10ml, ze skalą odróżniającą ją od innych strzykawek
- cewnik zewnątrzoponowy, wykonany z materiału odpornego na załamania, z trzema otworami bocznymi  i zamkniętą,  miękką końcówką – 20 G x 1000mm, ze skalowaniem co 1 cm na całej długości
- Filtr 0,2 um, o objętości wypełnienia 0,45ml, wytrzymałość ciśnieniowa do 7 bar, z systemem mocowania do skóry (okrągły plaster z zatrzaskiem),
- Zatrzaskowy, przezierny łącznik cewnika *)
</t>
  </si>
  <si>
    <t>System mocowania cewnika w miejscu wprowadzenia (nie zatrzaskowy – naklejany, płaski, nie odstające od skóry, z możliwością wymiany opatrunku bez zdejmowania mocowania)</t>
  </si>
  <si>
    <t>Opatrunek do zop - opatrunek do systemu mocowania cewnika</t>
  </si>
  <si>
    <t xml:space="preserve">Filtr do zop
„- Filtr 0,2 um, o objętości wypełnienia 0,45ml, wytrzymałość ciśnieniowa do 7 bar, z systemem mocowania do skóry (okrągły plaster z zatrzaskiem,  umożliwiającym swobodne obracanie filtra o 360°)”
</t>
  </si>
  <si>
    <t xml:space="preserve">1. "Zestaw do ciągłej blokady nerwów obwodowych z cewnikiem wprowadzanym przez igłę:
• Izolowana igła Tuohy 18Gx100mm z 3 odcinkami powierzchni echogenicznej - o zróżnicowanych długościach – poprawiającymi widoczność  w USG, znacznikami głębokości wkłucia oraz  ze zintegrowanym kabelkiem elektrycznym,
• cewnik z elementem ułatwiającym wprowadzenie go do igły 0,45x0,85x1000mm,
• zastawka hemostatyczna zintegrowana z drenikiem infuzyjnym,
• zatrzaskowy łącznik do cewnika,
• płaski filtr antybakteryjny,
• element mocujący filtr do skóry,
• etykieta cewnika strzykawka 3-częsciowa 5 ml.
</t>
  </si>
  <si>
    <t xml:space="preserve">Zestaw do neurostymulacji nerwów onwodowych w wygodnej walizce ochronnej :
• Neurostymulator
• bateria 9V
• zestaw kabli 
• tester prawidłowego funkcjonowania urządzenia
• Ergonomiczny kształt stymulatora
• Zabezpieczenie przed zsunięciem się z miejsca przeprowadzania stymulacji
• Duży płaski ciekłokrystaliczny ekran 
• Menu w języku polskim
• Klawiatura szybkiego wyboru
• Klawiatura funkcyjna
• Precyzyjne cyfrowe pokrętło ustawiania natężenia prądu
• Zakresy ustawień stymulatora :
- amplituda prądu ( natężenie) 0,00 – 1,00 mA lub 0,00- 5,00 mA
- czas trwania bodźca 0,05 ms;0,10 ms; 0,30 ms; 0,50 ms, 1,00 ms
- częstotliwość bodźca 1Hz lub 2Hz
- konieczna możliwość pracy stymulatora w trybie SENSe
Opcje:
- możliwość pracy ze zdalnym sterowaniem
- możliwość zastosowania elektrody do przezskórnej identyfikacji nerwów
Dostępność szerokiego zakresu rozmiaru igieł tego samego producenta co stymulatora.
</t>
  </si>
  <si>
    <t>Pen do przezskórnej identyfikacji nerwów obwodowych</t>
  </si>
  <si>
    <t>Podwójny, jałowy adapter – zastawka dostępu (połączenia ) bezigłowego o długości zastawki 3,4cm o objetości zalegania 0,22ml, z drenem 18cm, objetość wypełnienia zestawu 0,9ml, średnica wewnetrzna drenów 1,3mm, z drenem 18cm, nie zawierająca lateksu i DEHP, o ergonomicznym kształcie zapewniającym pewny uchwyt w palcach i chroniącym przed przypadkowym dotknięciem końcówek  w trakcie manipulacji, z przezroczystą obudową, z przezierną silikonową membraną i dobrze widoczną drogą przepływu,z gładką membraną zapewniającą łatwą   i pewną dezynfekcję miejsca dostępu, nie posiadająca metalowych elementów, zakończona końcówkami luer-lock. Pakowana pojedynczo.</t>
  </si>
  <si>
    <t>Potrójny, jałowy adapter – zastawka dostępu (połączenia ) bezigłowego o długości zastawki 3,4cm o objetości zalegania 0,22ml, z drenem 22cm, objetość wypełnienia zestawu 2ml, średnica wewnetrzna drenów 1,3mm, nie zawierająca lateksu i DEHP, o ergonomicznym kształcie zapewniającym pewny uchwyt w palcach i chroniącym przed przypadkowym dotknięciem końcówek  w trakcie manipulacji, z przezroczystą obudową, z przezierną silikonową membraną i dobrze widoczną drogą przepływu,z gładką membraną zapewniającą łatwą   i pewną  dezynfekcję miejsca dostępu, nie posiadająca metalowych elementów, zakończona końcówkami luer-lock.   Zastawka musi posiadać automatyczny system zapobiegający cofaniu się leku   w kierunku zastawki po odłączeniu strzykawki lub linii infuzyjnej, pakowana pojedynczo.</t>
  </si>
  <si>
    <t>Podwójny, jałowy adapter – zastawka dostępu (połączenia ) bezigłowego o długości zastawki 3,4cm o objetości zalegania 0,22ml, z drenem 20cm, objetość wypełnienia zestawu1,6ml, średnica wewnetrzna drenów 1,3mm, nie zawierająca lateksu i DEHP, o ergonomicznym kształcie zapewniającym pewny uchwyt w palcach i chroniącym przed przypadkowym dotknięciem końcówek  w trakcie manipulacji, z przezroczystą obudową, z przezierną silikonową membraną i dobrze widoczną drogą przepływu,z gładką membraną zapewniającą łatwą   i pewną dezynfekcję miejsca dostępu, nie posiadająca metalowych elementów, zakończona końcówkami luer-lock.   Zastawka musi posiadać automatyczny system zapobiegający cofaniu się leku   w kierunku zastawki po odłączeniu strzykawki lub linii infuzyjnej, pakowana pojedynczo.</t>
  </si>
  <si>
    <t>Pakiet 17</t>
  </si>
  <si>
    <t>Pakiet  nr 19</t>
  </si>
  <si>
    <t>Pakiet 20</t>
  </si>
  <si>
    <t>Pakiet nr 21</t>
  </si>
  <si>
    <r>
      <rPr>
        <b/>
        <sz val="11"/>
        <color rgb="FF000000"/>
        <rFont val="Calibri"/>
        <family val="2"/>
        <charset val="238"/>
      </rPr>
      <t>Pakiet nr</t>
    </r>
    <r>
      <rPr>
        <sz val="11"/>
        <color rgb="FF000000"/>
        <rFont val="Calibri"/>
        <family val="2"/>
        <charset val="238"/>
      </rPr>
      <t xml:space="preserve"> 22</t>
    </r>
  </si>
  <si>
    <t>Pakiet 23</t>
  </si>
  <si>
    <t>Pakiet 24</t>
  </si>
  <si>
    <t>Pakiet 25</t>
  </si>
  <si>
    <t>Pakiet 26</t>
  </si>
  <si>
    <t>Pakiet nr 27</t>
  </si>
  <si>
    <t>Pakiet nr 28 z dzierżawą staplera</t>
  </si>
  <si>
    <t>rękojeść endoskopu wykonana z MABS, przystosowana do używania przez osoby zarówno prawo i leworęczne, koloru białego, powierzchnia rękojeści chropowata;  Produkt nie zawiera lateksu, sterylizowany tlenkiem etylenu, pakowany pojedynczo(karton-tyvek), opakowanie zbiorcze 5 szt.; Bronchoskop nie posiadalimitu czasu użytkowania od momentu podłączenia do monitora wyznaczonego przez timer/chip lub oprogramowanie kompatybilnego monitora.</t>
  </si>
  <si>
    <r>
      <rPr>
        <b/>
        <u/>
        <sz val="9"/>
        <rFont val="Century Gothic"/>
        <family val="2"/>
        <charset val="238"/>
      </rPr>
      <t>Zestaw do bronchofiberoskopii</t>
    </r>
    <r>
      <rPr>
        <sz val="9"/>
        <rFont val="Century Gothic"/>
        <family val="2"/>
        <charset val="238"/>
      </rPr>
      <t xml:space="preserve">, wyposażony w: </t>
    </r>
    <r>
      <rPr>
        <b/>
        <sz val="9"/>
        <rFont val="Century Gothic"/>
        <family val="2"/>
        <charset val="238"/>
      </rPr>
      <t>1)</t>
    </r>
    <r>
      <rPr>
        <sz val="9"/>
        <rFont val="Century Gothic"/>
        <family val="2"/>
        <charset val="238"/>
      </rPr>
      <t xml:space="preserve"> </t>
    </r>
    <r>
      <rPr>
        <b/>
        <sz val="9"/>
        <rFont val="Century Gothic"/>
        <family val="2"/>
        <charset val="238"/>
      </rPr>
      <t>bronchoskopy jednorazowe 100 szt.</t>
    </r>
    <r>
      <rPr>
        <sz val="9"/>
        <rFont val="Century Gothic"/>
        <family val="2"/>
        <charset val="238"/>
      </rPr>
      <t xml:space="preserve"> (opakowanie zbiorcze 5 szt., rozmiar do wyboru przez Zamawiającego), bronchoskop przeznaczony dla jednego pacjenta; sterylny; w technologii video(kamera,żródłoświatłaled), pole widzenia 85°, głębia ostrości 6-50 mm(+/- 2mm), oświatlenie led 2 diody, długość części roboczej 600 mm; rozmiary: slim,regular, large; możliwość manipulacji w jednej płaszczyźnie sekcją giętą części roboczej; zakres regulacji: do góry 180° , do dołu 180° (slim, regular) oraz do góry 180°, do dołu 160° (large); kanał roboczy o średnicy 1,2 mm (slim), 2,22 mm (regular), 2,8 mm (large), wejście do kanału roboczego umieszczone od góry w rękojeści bronchoskopu; średnica zewnętrznej części roboczej 3,8 mm (slim), 5,0 mm (regular), 5,8 mm (large); możliwość odsysania i wprowadzania narzędzi przez kanał roboczy; port kanału roboczego wykonany z MABS (metakrylan metylu- akrylonitryl-butadien- styren) oraz silikonu, w komplecie prowadnik wykonany z poliwęglanu; końcówka dystalna wykonana z żywicy epoksydowej mieści kamerę, źródło światła(dwie diody LED) oraz wyjście kanału roboczego; bronchoskopy oznaczone kolorystycznie: kolor szary (w celu szybkiej i łatwej identyfikacji w trakcie procedury);  </t>
    </r>
    <r>
      <rPr>
        <b/>
        <sz val="9"/>
        <rFont val="Century Gothic"/>
        <family val="2"/>
        <charset val="238"/>
      </rPr>
      <t/>
    </r>
  </si>
  <si>
    <t>wyposażony w 2 wejścia do podłączenia 2 bronchoskopówi/lub rurek jedno lub dwuświatłowych z torem wizyjnym, cystoskopów oraz endoskopów laryngologicznych; waga 2700 g; tryb zmiany ustawień kolorów; klawiatura medyczna z możliwościa opisu badań; WiFi obsługujące standardy IEEE 802.11ac/a/b/g/n; zasilanie elektryczne, czas działania baterii - min. 3h; wskaźnik stanu naładowania baterii - sygnalizacja odpowiednim kolorem w zależności od naładowania baterii: zielony &gt;40%, pomarańczowy&lt;40%, czerowny&lt;20%.</t>
  </si>
  <si>
    <r>
      <rPr>
        <b/>
        <sz val="9"/>
        <rFont val="Century Gothic"/>
        <family val="2"/>
        <charset val="238"/>
      </rPr>
      <t>2) monitor wielokrotnego użytku szt. 1</t>
    </r>
    <r>
      <rPr>
        <sz val="9"/>
        <rFont val="Century Gothic"/>
        <family val="2"/>
        <charset val="238"/>
      </rPr>
      <t xml:space="preserve"> o parametrach: - obraz Full HD; rozdzielczość obrazu 1920x1080 pikseli; wyjście video: HDMIi3G-SDI(1920x1080, 60fps); możliwość podłączenia urządzenia zewnętrznego za pomoca złącza USB 3.0 typ A (2 złącza); podłączenie endoskopu do procesora za pomoca przewodu; funkcja wyostrzenia obrazu, adaptacyjna kontrola światła; typ ekranu: 12,8" kolorowy TFT LCD; funkcja automatycznego rozpoznawania endoskopów: model, średnica kanału roboczego, średnica pancerza sondy; zapis filmów i zdjęć; wbudowana pamięć przechowywania 32GB; 2 wyjścia USB; zewnętrzny port USB do zapisu i przenoszenia danych na urządzenie przenośne; kompatybilny z systemem PACS poprzez DICOM; antyrefleksyjny ekran dotykowy; możliwość wyświetlania obrazu rzeczywistego oraz przeglądania filmów i zdjęć; nagrywanie filmów bezpośrednio na wbudowany dysk; wbudowany system archiwizacji danych umożliwiający tworzenie i zapis raportów; funkcja powiększenia obrazu - 2 tryby; złącze Ethernet RJ45, 10/100/1000 Mbps; tryb regulacji tonu kolorów; uchwyt na zasilacz oraz opakowanie z endoskopem; podgląd ustawień użytkownika; tryb pracy ciągłej bez konieczności każdorazowego wyłączania procesora wideo przy podłączeniu kolejnego endoskopu;</t>
    </r>
  </si>
  <si>
    <t>8.Zestaw : Dzierżawa (24 miesiecy) - Zaawansowany stapler z technologią pomiaru grubości tkanki i dostosowywania prędkości rozkładania zszywek w celu uzyskania opytamalnej linii szwu.•Rękojeść wielorazowego użytku (300 zabiegów) do zszywania tkanek, współpracująca z ładunkami o stałej wysokości zszywki jak również z ładunkami z różną wysokością zszywek, długości ładunków 30 mm, 45mm , 60mm zasilana akumulatorem litowo-jonowym, zawierająca mikroprocesor, układ elektroniczny, 3 silniki, ekran wyświetlacza OLED • Adapter - przejściówka standardowa staplera wielorazowego użytku. Składa się ze złączy pasujących do silnika, wskaźników czujników i interfejsów komunikacyjnych rękojeści dzięki czemu urządzenie jest funkcjonalne i zapewnia komunikację pomiędzy kompatybilnymi ładunkami do zszywania i zasilaną rękojeścią Zestaw zawiera : stapler 1 szt, adapter 6 szt,</t>
  </si>
  <si>
    <t>Zapotrzebowanie na 24 miesiące</t>
  </si>
  <si>
    <t xml:space="preserve">Wysokopróżniowy system do drenażu ran (butelka połączona z drenem): wskaźnik poziomu próżni; trwała wyraźna skala; skalowanie co 10/50ml; zacisk do próżni i wydzieliny; element mocujący (taśma, pasek); dren łączący z zaciskiem do drenów Ch 6-18, sterylny. Poj. 300 ml z drenem </t>
  </si>
  <si>
    <t>Dostawa100 szt. bronchoskopów w podziale na minimum cztery dostawy w trakcie trawnia umowy, w ilościach i rozmiarach w zależności od potrzeb Zamawiającego.</t>
  </si>
  <si>
    <t>Razem brutto:</t>
  </si>
  <si>
    <t>Razem netto:</t>
  </si>
  <si>
    <t>Dren (przedłużacz) do pomp dł. 200cm, bezftalanowy, odporny na lipidy i tłuszcze oraz leki drażniące.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</si>
</sst>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0.00\ &quot;zł&quot;;[Red]\-#,##0.00\ &quot;zł&quot;"/>
    <numFmt numFmtId="44" formatCode="_-* #,##0.00\ &quot;zł&quot;_-;\-* #,##0.00\ &quot;zł&quot;_-;_-* &quot;-&quot;??\ &quot;zł&quot;_-;_-@_-"/>
    <numFmt numFmtId="43" formatCode="_-* #,##0.00\ _z_ł_-;\-* #,##0.00\ _z_ł_-;_-* &quot;-&quot;??\ _z_ł_-;_-@_-"/>
    <numFmt numFmtId="164" formatCode="[$-415]General"/>
    <numFmt numFmtId="165" formatCode="#,##0.00&quot; zł&quot;;[Red]&quot;-&quot;#,##0.00&quot; zł&quot;"/>
    <numFmt numFmtId="166" formatCode="[$-415]0.00"/>
    <numFmt numFmtId="167" formatCode="[$-415]0%"/>
    <numFmt numFmtId="168" formatCode="[$-415]#,##0"/>
    <numFmt numFmtId="169" formatCode="&quot; &quot;#,##0.00&quot; &quot;;&quot;-&quot;#,##0.00&quot; &quot;;&quot; -&quot;#&quot; &quot;;&quot; &quot;@&quot; &quot;"/>
    <numFmt numFmtId="170" formatCode="#,##0.00&quot; &quot;[$zł-415];[Red]&quot;-&quot;#,##0.00&quot; &quot;[$zł-415]"/>
    <numFmt numFmtId="171" formatCode="&quot; &quot;#,##0.00&quot; &quot;;&quot;-&quot;#,##0.00&quot; &quot;;&quot; -&quot;#&quot; &quot;;@&quot; &quot;"/>
    <numFmt numFmtId="172" formatCode="#,##0.00\ &quot;zł&quot;"/>
    <numFmt numFmtId="173" formatCode="#,##0.00&quot;   &quot;"/>
    <numFmt numFmtId="174" formatCode="#,##0.00\ _z_ł"/>
    <numFmt numFmtId="175" formatCode="#,##0.00&quot; &quot;[$zł-415]"/>
  </numFmts>
  <fonts count="54" x14ac:knownFonts="1">
    <font>
      <sz val="11"/>
      <color rgb="FF000000"/>
      <name val="Arial"/>
      <family val="2"/>
      <charset val="238"/>
    </font>
    <font>
      <sz val="11"/>
      <color theme="1"/>
      <name val="Calibri"/>
      <family val="2"/>
      <charset val="238"/>
      <scheme val="minor"/>
    </font>
    <font>
      <sz val="11"/>
      <color rgb="FF000000"/>
      <name val="Calibri"/>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b/>
      <sz val="11"/>
      <color rgb="FF000000"/>
      <name val="Calibri"/>
      <family val="2"/>
      <charset val="238"/>
    </font>
    <font>
      <b/>
      <sz val="10"/>
      <color rgb="FF000000"/>
      <name val="Century Gothic"/>
      <family val="2"/>
    </font>
    <font>
      <b/>
      <sz val="9"/>
      <color rgb="FF000000"/>
      <name val="Century Gothic"/>
      <family val="2"/>
    </font>
    <font>
      <sz val="9"/>
      <color rgb="FF000000"/>
      <name val="Century Gothic"/>
      <family val="2"/>
    </font>
    <font>
      <sz val="9"/>
      <color rgb="FF222222"/>
      <name val="Century Gothic"/>
      <family val="2"/>
    </font>
    <font>
      <sz val="11"/>
      <color rgb="FF000000"/>
      <name val="Century Gothic"/>
      <family val="2"/>
    </font>
    <font>
      <sz val="9"/>
      <color rgb="FFFF0066"/>
      <name val="Century Gothic"/>
      <family val="2"/>
    </font>
    <font>
      <b/>
      <sz val="9"/>
      <color rgb="FFFF0000"/>
      <name val="Century Gothic"/>
      <family val="2"/>
    </font>
    <font>
      <b/>
      <sz val="11"/>
      <color rgb="FF548235"/>
      <name val="Calibri"/>
      <family val="2"/>
      <charset val="238"/>
    </font>
    <font>
      <b/>
      <sz val="9"/>
      <color rgb="FF000000"/>
      <name val="Century Gothic"/>
      <family val="2"/>
      <charset val="238"/>
    </font>
    <font>
      <sz val="8"/>
      <name val="Arial"/>
      <family val="2"/>
      <charset val="238"/>
    </font>
    <font>
      <b/>
      <sz val="10"/>
      <color rgb="FF000000"/>
      <name val="Century Gothic"/>
      <family val="2"/>
      <charset val="238"/>
    </font>
    <font>
      <sz val="11"/>
      <color theme="1"/>
      <name val="Arial"/>
      <family val="2"/>
      <charset val="238"/>
    </font>
    <font>
      <b/>
      <i/>
      <sz val="16"/>
      <color theme="1"/>
      <name val="Arial"/>
      <family val="2"/>
      <charset val="238"/>
    </font>
    <font>
      <b/>
      <i/>
      <u/>
      <sz val="11"/>
      <color theme="1"/>
      <name val="Arial"/>
      <family val="2"/>
      <charset val="238"/>
    </font>
    <font>
      <sz val="10"/>
      <color rgb="FF000000"/>
      <name val="Century Gothic"/>
      <family val="2"/>
      <charset val="238"/>
    </font>
    <font>
      <sz val="10"/>
      <color rgb="FF222222"/>
      <name val="Century Gothic"/>
      <family val="2"/>
      <charset val="238"/>
    </font>
    <font>
      <sz val="9"/>
      <name val="Century Gothic"/>
      <family val="2"/>
      <charset val="238"/>
    </font>
    <font>
      <sz val="9"/>
      <name val="Century Gothic"/>
      <family val="2"/>
    </font>
    <font>
      <sz val="11"/>
      <color rgb="FF000000"/>
      <name val="Arial"/>
      <family val="2"/>
      <charset val="238"/>
    </font>
    <font>
      <sz val="9"/>
      <color rgb="FF000000"/>
      <name val="Century Gothic"/>
      <family val="2"/>
      <charset val="238"/>
    </font>
    <font>
      <b/>
      <sz val="11"/>
      <color theme="1"/>
      <name val="Calibri"/>
      <family val="2"/>
      <charset val="238"/>
      <scheme val="minor"/>
    </font>
    <font>
      <sz val="11"/>
      <color rgb="FFFF0000"/>
      <name val="Calibri"/>
      <family val="2"/>
      <charset val="238"/>
    </font>
    <font>
      <b/>
      <sz val="12"/>
      <color rgb="FF000000"/>
      <name val="Calibri"/>
      <family val="2"/>
      <charset val="238"/>
    </font>
    <font>
      <b/>
      <sz val="11"/>
      <color rgb="FF000000"/>
      <name val="Century Gothic"/>
      <family val="2"/>
      <charset val="238"/>
    </font>
    <font>
      <sz val="9"/>
      <color theme="1"/>
      <name val="Century Gothic"/>
      <family val="2"/>
      <charset val="238"/>
    </font>
    <font>
      <sz val="9"/>
      <name val="Century Gothic"/>
      <family val="2"/>
      <charset val="1"/>
    </font>
    <font>
      <b/>
      <sz val="9"/>
      <color indexed="8"/>
      <name val="Century Gothic"/>
      <family val="2"/>
      <charset val="1"/>
    </font>
    <font>
      <sz val="8"/>
      <color indexed="8"/>
      <name val="Tahoma"/>
      <family val="2"/>
      <charset val="238"/>
    </font>
    <font>
      <sz val="9"/>
      <color indexed="8"/>
      <name val="Century Gothic"/>
      <family val="2"/>
      <charset val="1"/>
    </font>
    <font>
      <b/>
      <sz val="9"/>
      <color indexed="8"/>
      <name val="Century Gothic"/>
      <family val="2"/>
      <charset val="238"/>
    </font>
    <font>
      <b/>
      <sz val="9"/>
      <color rgb="FF000000"/>
      <name val="Calibri Light"/>
      <family val="2"/>
      <charset val="238"/>
    </font>
    <font>
      <sz val="9"/>
      <color theme="1"/>
      <name val="Calibri"/>
      <family val="2"/>
      <charset val="238"/>
      <scheme val="minor"/>
    </font>
    <font>
      <sz val="8"/>
      <color rgb="FF000000"/>
      <name val="Tahoma"/>
      <family val="2"/>
      <charset val="238"/>
    </font>
    <font>
      <vertAlign val="superscript"/>
      <sz val="9"/>
      <color indexed="8"/>
      <name val="Century Gothic"/>
      <family val="2"/>
      <charset val="1"/>
    </font>
    <font>
      <sz val="8"/>
      <color rgb="FF000000"/>
      <name val="Century Gothic"/>
      <family val="2"/>
      <charset val="238"/>
    </font>
    <font>
      <sz val="10"/>
      <color rgb="FF000000"/>
      <name val="Calibri"/>
      <family val="2"/>
      <charset val="238"/>
    </font>
    <font>
      <b/>
      <sz val="10"/>
      <color rgb="FF000000"/>
      <name val="Calibri"/>
      <family val="2"/>
      <charset val="238"/>
    </font>
    <font>
      <b/>
      <sz val="9"/>
      <name val="Century Gothic"/>
      <family val="2"/>
      <charset val="238"/>
    </font>
    <font>
      <sz val="10"/>
      <name val="Arial"/>
      <family val="2"/>
      <charset val="238"/>
    </font>
    <font>
      <sz val="11"/>
      <color indexed="8"/>
      <name val="Calibri"/>
      <family val="2"/>
      <charset val="238"/>
    </font>
    <font>
      <sz val="9"/>
      <color indexed="8"/>
      <name val="Century Gothic"/>
      <family val="2"/>
      <charset val="238"/>
    </font>
    <font>
      <b/>
      <sz val="9"/>
      <color theme="1"/>
      <name val="Century Gothic"/>
      <family val="2"/>
      <charset val="238"/>
    </font>
    <font>
      <sz val="8"/>
      <color theme="1"/>
      <name val="Calibri"/>
      <family val="2"/>
      <charset val="238"/>
    </font>
    <font>
      <b/>
      <sz val="11"/>
      <color rgb="FF000000"/>
      <name val="Arial"/>
      <family val="2"/>
      <charset val="238"/>
    </font>
    <font>
      <b/>
      <u/>
      <sz val="9"/>
      <name val="Century Gothic"/>
      <family val="2"/>
      <charset val="238"/>
    </font>
    <font>
      <sz val="11"/>
      <name val="Calibri"/>
      <family val="2"/>
      <charset val="238"/>
    </font>
    <font>
      <sz val="11"/>
      <name val="Arial"/>
      <family val="2"/>
      <charset val="238"/>
    </font>
  </fonts>
  <fills count="8">
    <fill>
      <patternFill patternType="none"/>
    </fill>
    <fill>
      <patternFill patternType="gray125"/>
    </fill>
    <fill>
      <patternFill patternType="solid">
        <fgColor rgb="FFFFFFFF"/>
        <bgColor rgb="FFFFFFFF"/>
      </patternFill>
    </fill>
    <fill>
      <patternFill patternType="solid">
        <fgColor theme="0"/>
        <bgColor rgb="FF00B0F0"/>
      </patternFill>
    </fill>
    <fill>
      <patternFill patternType="solid">
        <fgColor indexed="9"/>
        <bgColor indexed="26"/>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s>
  <borders count="4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A"/>
      </right>
      <top/>
      <bottom style="thin">
        <color rgb="FF00000A"/>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top/>
      <bottom style="thin">
        <color rgb="FF00000A"/>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indexed="64"/>
      </left>
      <right/>
      <top/>
      <bottom/>
      <diagonal/>
    </border>
    <border>
      <left/>
      <right/>
      <top style="thin">
        <color rgb="FF000000"/>
      </top>
      <bottom style="thin">
        <color rgb="FF000000"/>
      </bottom>
      <diagonal/>
    </border>
    <border>
      <left/>
      <right style="thin">
        <color rgb="FF00000A"/>
      </right>
      <top/>
      <bottom/>
      <diagonal/>
    </border>
    <border>
      <left style="thin">
        <color rgb="FF000000"/>
      </left>
      <right style="thin">
        <color rgb="FF000000"/>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s>
  <cellStyleXfs count="33">
    <xf numFmtId="0" fontId="0" fillId="0" borderId="0"/>
    <xf numFmtId="169" fontId="2" fillId="0" borderId="0" applyBorder="0" applyProtection="0"/>
    <xf numFmtId="164" fontId="2" fillId="0" borderId="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0" fontId="5" fillId="0" borderId="0" applyNumberFormat="0" applyBorder="0" applyProtection="0"/>
    <xf numFmtId="170" fontId="5" fillId="0" borderId="0" applyBorder="0" applyProtection="0"/>
    <xf numFmtId="0" fontId="18" fillId="0" borderId="0"/>
    <xf numFmtId="171" fontId="2" fillId="0" borderId="0"/>
    <xf numFmtId="0" fontId="3" fillId="0" borderId="0"/>
    <xf numFmtId="0" fontId="2" fillId="0" borderId="0"/>
    <xf numFmtId="0" fontId="19" fillId="0" borderId="0">
      <alignment horizontal="center"/>
    </xf>
    <xf numFmtId="0" fontId="4" fillId="0" borderId="0">
      <alignment horizontal="center"/>
    </xf>
    <xf numFmtId="0" fontId="19" fillId="0" borderId="0">
      <alignment horizontal="center" textRotation="90"/>
    </xf>
    <xf numFmtId="0" fontId="4" fillId="0" borderId="0">
      <alignment horizontal="center" textRotation="90"/>
    </xf>
    <xf numFmtId="0" fontId="20" fillId="0" borderId="0"/>
    <xf numFmtId="0" fontId="5" fillId="0" borderId="0"/>
    <xf numFmtId="170" fontId="20" fillId="0" borderId="0"/>
    <xf numFmtId="170" fontId="5" fillId="0" borderId="0"/>
    <xf numFmtId="43" fontId="25" fillId="0" borderId="0" applyFont="0" applyFill="0" applyBorder="0" applyAlignment="0" applyProtection="0"/>
    <xf numFmtId="9" fontId="25" fillId="0" borderId="0" applyFont="0" applyFill="0" applyBorder="0" applyAlignment="0" applyProtection="0"/>
    <xf numFmtId="0" fontId="1" fillId="0" borderId="0"/>
    <xf numFmtId="171" fontId="2" fillId="0" borderId="0" applyBorder="0" applyProtection="0"/>
    <xf numFmtId="0" fontId="3" fillId="0" borderId="0" applyNumberFormat="0" applyBorder="0" applyProtection="0"/>
    <xf numFmtId="0" fontId="2" fillId="0" borderId="0" applyNumberFormat="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0" fontId="5" fillId="0" borderId="0" applyNumberFormat="0" applyBorder="0" applyProtection="0"/>
    <xf numFmtId="170" fontId="5" fillId="0" borderId="0" applyBorder="0" applyProtection="0"/>
    <xf numFmtId="44" fontId="25" fillId="0" borderId="0" applyFont="0" applyFill="0" applyBorder="0" applyAlignment="0" applyProtection="0"/>
    <xf numFmtId="0" fontId="45" fillId="0" borderId="0"/>
    <xf numFmtId="0" fontId="46" fillId="0" borderId="0" applyBorder="0" applyProtection="0"/>
  </cellStyleXfs>
  <cellXfs count="373">
    <xf numFmtId="0" fontId="0" fillId="0" borderId="0" xfId="0"/>
    <xf numFmtId="164" fontId="2" fillId="0" borderId="0" xfId="2" applyFont="1" applyFill="1" applyAlignment="1"/>
    <xf numFmtId="164" fontId="8" fillId="0" borderId="2" xfId="2" applyFont="1" applyFill="1" applyBorder="1" applyAlignment="1">
      <alignment vertical="center" wrapText="1"/>
    </xf>
    <xf numFmtId="167" fontId="9" fillId="0" borderId="2" xfId="2" applyNumberFormat="1" applyFont="1" applyFill="1" applyBorder="1" applyAlignment="1">
      <alignment horizontal="center" vertical="center" wrapText="1"/>
    </xf>
    <xf numFmtId="164" fontId="9" fillId="0" borderId="2" xfId="2" applyFont="1" applyFill="1" applyBorder="1" applyAlignment="1">
      <alignment vertical="center" wrapText="1"/>
    </xf>
    <xf numFmtId="164" fontId="8" fillId="2" borderId="2" xfId="2" applyFont="1" applyFill="1" applyBorder="1" applyAlignment="1">
      <alignment vertical="center" wrapText="1"/>
    </xf>
    <xf numFmtId="164" fontId="8" fillId="2" borderId="0" xfId="2" applyFont="1" applyFill="1" applyAlignment="1">
      <alignment horizontal="center" vertical="center" wrapText="1"/>
    </xf>
    <xf numFmtId="164" fontId="8" fillId="0" borderId="0" xfId="2" applyFont="1" applyFill="1" applyAlignment="1"/>
    <xf numFmtId="164" fontId="8" fillId="0" borderId="2" xfId="2" applyFont="1" applyFill="1" applyBorder="1" applyAlignment="1">
      <alignment horizontal="center" vertical="center" wrapText="1"/>
    </xf>
    <xf numFmtId="168" fontId="9" fillId="0" borderId="2" xfId="2" applyNumberFormat="1" applyFont="1" applyFill="1" applyBorder="1" applyAlignment="1">
      <alignment horizontal="center" vertical="center" wrapText="1"/>
    </xf>
    <xf numFmtId="164" fontId="8" fillId="0" borderId="0" xfId="2" applyFont="1" applyFill="1" applyAlignment="1">
      <alignment horizontal="center" vertical="center" wrapText="1"/>
    </xf>
    <xf numFmtId="164" fontId="9" fillId="0" borderId="0" xfId="2" applyFont="1" applyFill="1" applyAlignment="1">
      <alignment horizontal="center" vertical="center" wrapText="1"/>
    </xf>
    <xf numFmtId="164" fontId="8" fillId="0" borderId="0" xfId="2" applyFont="1" applyFill="1" applyAlignment="1">
      <alignment vertical="center"/>
    </xf>
    <xf numFmtId="164" fontId="2" fillId="0" borderId="2" xfId="2" applyFont="1" applyFill="1" applyBorder="1" applyAlignment="1"/>
    <xf numFmtId="164" fontId="6" fillId="0" borderId="0" xfId="2" applyFont="1" applyFill="1" applyAlignment="1"/>
    <xf numFmtId="164" fontId="8" fillId="2" borderId="2" xfId="2" applyFont="1" applyFill="1" applyBorder="1" applyAlignment="1">
      <alignment horizontal="center" vertical="center" wrapText="1"/>
    </xf>
    <xf numFmtId="166" fontId="8" fillId="0" borderId="0" xfId="2" applyNumberFormat="1" applyFont="1" applyFill="1" applyAlignment="1">
      <alignment horizontal="center" vertical="center" wrapText="1"/>
    </xf>
    <xf numFmtId="164" fontId="13" fillId="0" borderId="0" xfId="2" applyFont="1" applyFill="1" applyAlignment="1">
      <alignment horizontal="center" vertical="center" wrapText="1"/>
    </xf>
    <xf numFmtId="164" fontId="14" fillId="0" borderId="0" xfId="2" applyFont="1" applyFill="1" applyAlignment="1"/>
    <xf numFmtId="164" fontId="9" fillId="2" borderId="3" xfId="2" applyFont="1" applyFill="1" applyBorder="1" applyAlignment="1">
      <alignment horizontal="center" vertical="center" wrapText="1"/>
    </xf>
    <xf numFmtId="164" fontId="11" fillId="2" borderId="2" xfId="2" applyFont="1" applyFill="1" applyBorder="1" applyAlignment="1">
      <alignment vertical="center" wrapText="1"/>
    </xf>
    <xf numFmtId="164" fontId="9" fillId="2" borderId="2" xfId="2" applyFont="1" applyFill="1" applyBorder="1" applyAlignment="1">
      <alignment horizontal="center" vertical="center" wrapText="1"/>
    </xf>
    <xf numFmtId="164" fontId="9" fillId="0" borderId="0" xfId="2" applyFont="1" applyFill="1" applyBorder="1" applyAlignment="1">
      <alignment horizontal="center" vertical="center" wrapText="1"/>
    </xf>
    <xf numFmtId="166" fontId="9" fillId="0" borderId="0" xfId="2" applyNumberFormat="1" applyFont="1" applyFill="1" applyBorder="1" applyAlignment="1">
      <alignment horizontal="center" vertical="center" wrapText="1"/>
    </xf>
    <xf numFmtId="0" fontId="0" fillId="0" borderId="0" xfId="0" applyFill="1" applyBorder="1"/>
    <xf numFmtId="164" fontId="8" fillId="0" borderId="0" xfId="2" applyFont="1" applyFill="1" applyBorder="1" applyAlignment="1">
      <alignment horizontal="center" vertical="center" wrapText="1"/>
    </xf>
    <xf numFmtId="166" fontId="8" fillId="0" borderId="0" xfId="2" applyNumberFormat="1" applyFont="1" applyFill="1" applyBorder="1" applyAlignment="1">
      <alignment horizontal="center" vertical="center" wrapText="1"/>
    </xf>
    <xf numFmtId="164" fontId="9" fillId="0" borderId="2" xfId="2" applyFont="1" applyFill="1" applyBorder="1" applyAlignment="1">
      <alignment horizontal="center" vertical="center" wrapText="1"/>
    </xf>
    <xf numFmtId="164" fontId="9" fillId="0" borderId="1" xfId="2" applyFont="1" applyFill="1" applyBorder="1" applyAlignment="1">
      <alignment vertical="center" wrapText="1"/>
    </xf>
    <xf numFmtId="164" fontId="6" fillId="0" borderId="2" xfId="2" applyFont="1" applyFill="1" applyBorder="1" applyAlignment="1"/>
    <xf numFmtId="164" fontId="24" fillId="0" borderId="1" xfId="2" applyFont="1" applyFill="1" applyBorder="1" applyAlignment="1">
      <alignment vertical="center" wrapText="1"/>
    </xf>
    <xf numFmtId="164" fontId="24" fillId="0" borderId="3" xfId="2" applyFont="1" applyFill="1" applyBorder="1" applyAlignment="1">
      <alignment horizontal="left" vertical="center" wrapText="1"/>
    </xf>
    <xf numFmtId="164" fontId="24" fillId="0" borderId="3" xfId="2" applyFont="1" applyFill="1" applyBorder="1" applyAlignment="1">
      <alignment horizontal="center" vertical="center" wrapText="1"/>
    </xf>
    <xf numFmtId="167" fontId="24" fillId="0" borderId="2" xfId="2" applyNumberFormat="1" applyFont="1" applyFill="1" applyBorder="1" applyAlignment="1">
      <alignment horizontal="center" vertical="center" wrapText="1"/>
    </xf>
    <xf numFmtId="164" fontId="8" fillId="2" borderId="5" xfId="2" applyFont="1" applyFill="1" applyBorder="1" applyAlignment="1">
      <alignment vertical="center" wrapText="1"/>
    </xf>
    <xf numFmtId="0" fontId="0" fillId="0" borderId="0" xfId="0"/>
    <xf numFmtId="164" fontId="2" fillId="0" borderId="0" xfId="2" applyFont="1" applyFill="1" applyAlignment="1"/>
    <xf numFmtId="172" fontId="9" fillId="0" borderId="2" xfId="2" applyNumberFormat="1" applyFont="1" applyFill="1" applyBorder="1" applyAlignment="1">
      <alignment horizontal="center" vertical="center" wrapText="1"/>
    </xf>
    <xf numFmtId="172" fontId="8" fillId="0" borderId="2" xfId="2" applyNumberFormat="1" applyFont="1" applyFill="1" applyBorder="1" applyAlignment="1">
      <alignment horizontal="center" vertical="center" wrapText="1"/>
    </xf>
    <xf numFmtId="172" fontId="23" fillId="2" borderId="1" xfId="2" applyNumberFormat="1" applyFont="1" applyFill="1" applyBorder="1" applyAlignment="1">
      <alignment horizontal="center" vertical="center" wrapText="1"/>
    </xf>
    <xf numFmtId="172" fontId="15" fillId="0" borderId="2" xfId="2" applyNumberFormat="1" applyFont="1" applyFill="1" applyBorder="1" applyAlignment="1">
      <alignment horizontal="center" vertical="center" wrapText="1"/>
    </xf>
    <xf numFmtId="172" fontId="15" fillId="0" borderId="2" xfId="20" applyNumberFormat="1" applyFont="1" applyFill="1" applyBorder="1" applyAlignment="1">
      <alignment horizontal="center" vertical="center" wrapText="1"/>
    </xf>
    <xf numFmtId="172" fontId="9" fillId="2" borderId="3" xfId="2" applyNumberFormat="1" applyFont="1" applyFill="1" applyBorder="1" applyAlignment="1">
      <alignment horizontal="right" vertical="center" wrapText="1"/>
    </xf>
    <xf numFmtId="172" fontId="23" fillId="2" borderId="1" xfId="20" applyNumberFormat="1" applyFont="1" applyFill="1" applyBorder="1" applyAlignment="1">
      <alignment horizontal="center" vertical="center" wrapText="1"/>
    </xf>
    <xf numFmtId="172" fontId="24" fillId="0" borderId="3" xfId="2" applyNumberFormat="1" applyFont="1" applyFill="1" applyBorder="1" applyAlignment="1">
      <alignment horizontal="right" vertical="center" wrapText="1"/>
    </xf>
    <xf numFmtId="0" fontId="21" fillId="2" borderId="0" xfId="11" applyFont="1" applyFill="1" applyBorder="1" applyAlignment="1">
      <alignment horizontal="center" vertical="center" wrapText="1"/>
    </xf>
    <xf numFmtId="164" fontId="24" fillId="0" borderId="5" xfId="2" applyFont="1" applyFill="1" applyBorder="1" applyAlignment="1">
      <alignment horizontal="center" vertical="center" wrapText="1"/>
    </xf>
    <xf numFmtId="164" fontId="9" fillId="3" borderId="0" xfId="2" applyFont="1" applyFill="1" applyAlignment="1">
      <alignment vertical="center" wrapText="1"/>
    </xf>
    <xf numFmtId="0" fontId="22" fillId="2" borderId="0" xfId="11" applyFont="1" applyFill="1" applyBorder="1" applyAlignment="1">
      <alignment horizontal="left" vertical="center" wrapText="1"/>
    </xf>
    <xf numFmtId="172" fontId="21" fillId="2" borderId="0" xfId="11" applyNumberFormat="1" applyFont="1" applyFill="1" applyBorder="1" applyAlignment="1">
      <alignment horizontal="center" vertical="center" wrapText="1"/>
    </xf>
    <xf numFmtId="172" fontId="23" fillId="2" borderId="0" xfId="2" applyNumberFormat="1" applyFont="1" applyFill="1" applyBorder="1" applyAlignment="1">
      <alignment horizontal="center" vertical="center" wrapText="1"/>
    </xf>
    <xf numFmtId="9" fontId="21" fillId="0" borderId="0" xfId="11" applyNumberFormat="1" applyFont="1" applyBorder="1" applyAlignment="1">
      <alignment horizontal="center" vertical="center" wrapText="1"/>
    </xf>
    <xf numFmtId="172" fontId="23" fillId="2" borderId="0" xfId="20" applyNumberFormat="1" applyFont="1" applyFill="1" applyBorder="1" applyAlignment="1">
      <alignment horizontal="center" vertical="center" wrapText="1"/>
    </xf>
    <xf numFmtId="0" fontId="21" fillId="2" borderId="0" xfId="11" applyFont="1" applyFill="1" applyBorder="1" applyAlignment="1">
      <alignment vertical="center" wrapText="1"/>
    </xf>
    <xf numFmtId="0" fontId="0" fillId="0" borderId="0" xfId="0" applyFill="1"/>
    <xf numFmtId="164" fontId="11" fillId="0" borderId="2" xfId="2" applyFont="1" applyFill="1" applyBorder="1" applyAlignment="1">
      <alignment vertical="center" wrapText="1"/>
    </xf>
    <xf numFmtId="164" fontId="6" fillId="0" borderId="5" xfId="2" applyFont="1" applyFill="1" applyBorder="1" applyAlignment="1"/>
    <xf numFmtId="0" fontId="27" fillId="0" borderId="0" xfId="0" applyFont="1"/>
    <xf numFmtId="164" fontId="24" fillId="0" borderId="13" xfId="2" applyFont="1" applyFill="1" applyBorder="1" applyAlignment="1">
      <alignment horizontal="center" vertical="center" wrapText="1"/>
    </xf>
    <xf numFmtId="172" fontId="24" fillId="0" borderId="3" xfId="2" applyNumberFormat="1" applyFont="1" applyFill="1" applyBorder="1" applyAlignment="1">
      <alignment horizontal="center" vertical="center" wrapText="1"/>
    </xf>
    <xf numFmtId="172" fontId="15" fillId="0" borderId="7" xfId="20" applyNumberFormat="1" applyFont="1" applyFill="1" applyBorder="1" applyAlignment="1">
      <alignment horizontal="center" vertical="center" wrapText="1"/>
    </xf>
    <xf numFmtId="164" fontId="11" fillId="2" borderId="7" xfId="2" applyFont="1" applyFill="1" applyBorder="1" applyAlignment="1">
      <alignment vertical="center" wrapText="1"/>
    </xf>
    <xf numFmtId="164" fontId="8" fillId="2" borderId="14" xfId="2" applyFont="1" applyFill="1" applyBorder="1" applyAlignment="1">
      <alignment vertical="center" wrapText="1"/>
    </xf>
    <xf numFmtId="166" fontId="15" fillId="0" borderId="0" xfId="2" applyNumberFormat="1" applyFont="1" applyFill="1" applyBorder="1" applyAlignment="1">
      <alignment horizontal="center" vertical="center" wrapText="1"/>
    </xf>
    <xf numFmtId="172" fontId="15" fillId="0" borderId="0" xfId="20" applyNumberFormat="1" applyFont="1" applyFill="1" applyBorder="1" applyAlignment="1">
      <alignment horizontal="center" vertical="center" wrapText="1"/>
    </xf>
    <xf numFmtId="164" fontId="11" fillId="0" borderId="0" xfId="2" applyFont="1" applyFill="1" applyBorder="1" applyAlignment="1">
      <alignment vertical="center" wrapText="1"/>
    </xf>
    <xf numFmtId="164" fontId="28" fillId="0" borderId="0" xfId="2" applyFont="1" applyFill="1" applyAlignment="1"/>
    <xf numFmtId="164" fontId="9" fillId="0" borderId="8" xfId="2" applyFont="1" applyFill="1" applyBorder="1" applyAlignment="1">
      <alignment vertical="center" wrapText="1"/>
    </xf>
    <xf numFmtId="164" fontId="8" fillId="0" borderId="1" xfId="2" applyFont="1" applyFill="1" applyBorder="1" applyAlignment="1">
      <alignment vertical="center" wrapText="1"/>
    </xf>
    <xf numFmtId="164" fontId="2" fillId="0" borderId="1" xfId="2" applyFont="1" applyFill="1" applyBorder="1" applyAlignment="1"/>
    <xf numFmtId="164" fontId="8" fillId="0" borderId="5" xfId="2" applyFont="1" applyFill="1" applyBorder="1" applyAlignment="1">
      <alignment vertical="center" wrapText="1"/>
    </xf>
    <xf numFmtId="164" fontId="8" fillId="0" borderId="14" xfId="2" applyFont="1" applyFill="1" applyBorder="1" applyAlignment="1">
      <alignment vertical="center" wrapText="1"/>
    </xf>
    <xf numFmtId="164" fontId="24" fillId="0" borderId="13" xfId="2" applyFont="1" applyFill="1" applyBorder="1" applyAlignment="1">
      <alignment vertical="center" wrapText="1"/>
    </xf>
    <xf numFmtId="172" fontId="23" fillId="0" borderId="1" xfId="2" applyNumberFormat="1" applyFont="1" applyFill="1" applyBorder="1" applyAlignment="1">
      <alignment horizontal="center" vertical="center" wrapText="1"/>
    </xf>
    <xf numFmtId="172" fontId="23" fillId="0" borderId="1" xfId="20" applyNumberFormat="1" applyFont="1" applyFill="1" applyBorder="1" applyAlignment="1">
      <alignment horizontal="center" vertical="center" wrapText="1"/>
    </xf>
    <xf numFmtId="164" fontId="8" fillId="0" borderId="8" xfId="2" applyFont="1" applyFill="1" applyBorder="1" applyAlignment="1">
      <alignment vertical="center" wrapText="1"/>
    </xf>
    <xf numFmtId="164" fontId="24" fillId="0" borderId="21" xfId="2" applyFont="1" applyFill="1" applyBorder="1" applyAlignment="1">
      <alignment horizontal="left" vertical="center" wrapText="1"/>
    </xf>
    <xf numFmtId="164" fontId="8" fillId="0" borderId="12" xfId="2" applyFont="1" applyFill="1" applyBorder="1" applyAlignment="1">
      <alignment vertical="center" wrapText="1"/>
    </xf>
    <xf numFmtId="164" fontId="8" fillId="0" borderId="1" xfId="2" applyFont="1" applyFill="1" applyBorder="1" applyAlignment="1">
      <alignment horizontal="center" vertical="center" wrapText="1"/>
    </xf>
    <xf numFmtId="164" fontId="26" fillId="0" borderId="5" xfId="2" applyFont="1" applyFill="1" applyBorder="1" applyAlignment="1">
      <alignment vertical="center" wrapText="1"/>
    </xf>
    <xf numFmtId="164" fontId="26" fillId="0" borderId="1" xfId="2" applyFont="1" applyFill="1" applyBorder="1" applyAlignment="1">
      <alignment vertical="center" wrapText="1"/>
    </xf>
    <xf numFmtId="172" fontId="24" fillId="0" borderId="5" xfId="2" applyNumberFormat="1" applyFont="1" applyFill="1" applyBorder="1" applyAlignment="1">
      <alignment horizontal="center" vertical="center" wrapText="1"/>
    </xf>
    <xf numFmtId="164" fontId="26" fillId="0" borderId="5" xfId="2" applyFont="1" applyFill="1" applyBorder="1" applyAlignment="1">
      <alignment horizontal="center" vertical="center" wrapText="1"/>
    </xf>
    <xf numFmtId="164" fontId="8" fillId="0" borderId="15" xfId="2" applyFont="1" applyFill="1" applyBorder="1" applyAlignment="1">
      <alignment vertical="center" wrapText="1"/>
    </xf>
    <xf numFmtId="164" fontId="24" fillId="0" borderId="23" xfId="2" applyFont="1" applyFill="1" applyBorder="1" applyAlignment="1">
      <alignment vertical="center" wrapText="1"/>
    </xf>
    <xf numFmtId="172" fontId="24" fillId="0" borderId="21" xfId="2" applyNumberFormat="1" applyFont="1" applyFill="1" applyBorder="1" applyAlignment="1">
      <alignment horizontal="right" vertical="center" wrapText="1"/>
    </xf>
    <xf numFmtId="167" fontId="24" fillId="0" borderId="14" xfId="2" applyNumberFormat="1" applyFont="1" applyFill="1" applyBorder="1" applyAlignment="1">
      <alignment horizontal="center" vertical="center" wrapText="1"/>
    </xf>
    <xf numFmtId="172" fontId="23" fillId="0" borderId="4" xfId="20" applyNumberFormat="1" applyFont="1" applyFill="1" applyBorder="1" applyAlignment="1">
      <alignment horizontal="center" vertical="center" wrapText="1"/>
    </xf>
    <xf numFmtId="164" fontId="7" fillId="0" borderId="0" xfId="2" applyFont="1" applyFill="1" applyAlignment="1"/>
    <xf numFmtId="164" fontId="7" fillId="0" borderId="0" xfId="2" applyFont="1" applyFill="1" applyAlignment="1">
      <alignment vertical="center" wrapText="1"/>
    </xf>
    <xf numFmtId="164" fontId="15" fillId="0" borderId="0" xfId="2" applyFont="1" applyFill="1" applyAlignment="1"/>
    <xf numFmtId="164" fontId="15" fillId="0" borderId="0" xfId="2" applyFont="1" applyFill="1" applyAlignment="1">
      <alignment vertical="center" wrapText="1"/>
    </xf>
    <xf numFmtId="172" fontId="23" fillId="0" borderId="4" xfId="2" applyNumberFormat="1" applyFont="1" applyFill="1" applyBorder="1" applyAlignment="1">
      <alignment horizontal="center" vertical="center" wrapText="1"/>
    </xf>
    <xf numFmtId="164" fontId="8" fillId="0" borderId="25" xfId="2" applyFont="1" applyFill="1" applyBorder="1" applyAlignment="1">
      <alignment vertical="center" wrapText="1"/>
    </xf>
    <xf numFmtId="164" fontId="8" fillId="0" borderId="8" xfId="2" applyFont="1" applyFill="1" applyBorder="1" applyAlignment="1">
      <alignment horizontal="center" vertical="center" wrapText="1"/>
    </xf>
    <xf numFmtId="164" fontId="8" fillId="0" borderId="5" xfId="2" applyFont="1" applyFill="1" applyBorder="1" applyAlignment="1">
      <alignment horizontal="center" vertical="center" wrapText="1"/>
    </xf>
    <xf numFmtId="172" fontId="2" fillId="0" borderId="0" xfId="2" applyNumberFormat="1" applyFont="1" applyFill="1" applyAlignment="1"/>
    <xf numFmtId="164" fontId="8" fillId="0" borderId="7" xfId="2" applyFont="1" applyFill="1" applyBorder="1" applyAlignment="1">
      <alignment vertical="center" wrapText="1"/>
    </xf>
    <xf numFmtId="164" fontId="29" fillId="0" borderId="5" xfId="2" applyFont="1" applyFill="1" applyBorder="1" applyAlignment="1"/>
    <xf numFmtId="164" fontId="30" fillId="0" borderId="5" xfId="2" applyFont="1" applyFill="1" applyBorder="1" applyAlignment="1">
      <alignment vertical="center" wrapText="1"/>
    </xf>
    <xf numFmtId="164" fontId="30" fillId="0" borderId="5" xfId="2" applyFont="1" applyFill="1" applyBorder="1" applyAlignment="1"/>
    <xf numFmtId="164" fontId="24" fillId="0" borderId="5" xfId="2" applyFont="1" applyFill="1" applyBorder="1" applyAlignment="1">
      <alignment horizontal="center" vertical="center" wrapText="1"/>
    </xf>
    <xf numFmtId="164" fontId="2" fillId="0" borderId="0" xfId="2"/>
    <xf numFmtId="164" fontId="30" fillId="0" borderId="5" xfId="2" applyFont="1" applyBorder="1"/>
    <xf numFmtId="164" fontId="24" fillId="0" borderId="15" xfId="2" applyFont="1" applyBorder="1" applyAlignment="1">
      <alignment horizontal="center" vertical="center" wrapText="1"/>
    </xf>
    <xf numFmtId="164" fontId="24" fillId="0" borderId="26" xfId="2" applyFont="1" applyBorder="1" applyAlignment="1">
      <alignment horizontal="left" vertical="center" wrapText="1"/>
    </xf>
    <xf numFmtId="164" fontId="24" fillId="0" borderId="1" xfId="2" applyFont="1" applyBorder="1" applyAlignment="1">
      <alignment horizontal="center" vertical="center" wrapText="1"/>
    </xf>
    <xf numFmtId="164" fontId="24" fillId="0" borderId="3" xfId="2" applyFont="1" applyBorder="1" applyAlignment="1">
      <alignment horizontal="center" vertical="center" wrapText="1"/>
    </xf>
    <xf numFmtId="172" fontId="24" fillId="0" borderId="3" xfId="2" applyNumberFormat="1" applyFont="1" applyBorder="1" applyAlignment="1">
      <alignment horizontal="right" vertical="center" wrapText="1"/>
    </xf>
    <xf numFmtId="167" fontId="24" fillId="0" borderId="2" xfId="2" applyNumberFormat="1" applyFont="1" applyBorder="1" applyAlignment="1">
      <alignment horizontal="center" vertical="center" wrapText="1"/>
    </xf>
    <xf numFmtId="164" fontId="24" fillId="0" borderId="1" xfId="2" applyFont="1" applyBorder="1" applyAlignment="1">
      <alignment vertical="center" wrapText="1"/>
    </xf>
    <xf numFmtId="164" fontId="24" fillId="0" borderId="5" xfId="2" applyFont="1" applyBorder="1" applyAlignment="1">
      <alignment horizontal="center" vertical="center" wrapText="1"/>
    </xf>
    <xf numFmtId="0" fontId="31" fillId="0" borderId="5" xfId="22" applyFont="1" applyBorder="1" applyAlignment="1">
      <alignment horizontal="left" vertical="top" wrapText="1"/>
    </xf>
    <xf numFmtId="164" fontId="24" fillId="0" borderId="4" xfId="2" applyFont="1" applyBorder="1" applyAlignment="1">
      <alignment horizontal="center" vertical="center" wrapText="1"/>
    </xf>
    <xf numFmtId="164" fontId="24" fillId="0" borderId="3" xfId="2" applyFont="1" applyBorder="1" applyAlignment="1">
      <alignment horizontal="left" vertical="center" wrapText="1"/>
    </xf>
    <xf numFmtId="164" fontId="10" fillId="0" borderId="3" xfId="2" applyFont="1" applyBorder="1" applyAlignment="1">
      <alignment horizontal="left" vertical="center" wrapText="1"/>
    </xf>
    <xf numFmtId="167" fontId="9" fillId="0" borderId="2" xfId="2" applyNumberFormat="1" applyFont="1" applyBorder="1" applyAlignment="1">
      <alignment horizontal="center" vertical="center" wrapText="1"/>
    </xf>
    <xf numFmtId="164" fontId="24" fillId="0" borderId="27" xfId="2" applyFont="1" applyBorder="1" applyAlignment="1">
      <alignment horizontal="center" vertical="center" wrapText="1"/>
    </xf>
    <xf numFmtId="164" fontId="24" fillId="0" borderId="13" xfId="2" applyFont="1" applyBorder="1" applyAlignment="1">
      <alignment horizontal="center" vertical="center" wrapText="1"/>
    </xf>
    <xf numFmtId="164" fontId="2" fillId="0" borderId="0" xfId="2" applyFont="1" applyFill="1" applyAlignment="1">
      <alignment horizontal="center" vertical="center" wrapText="1"/>
    </xf>
    <xf numFmtId="164" fontId="26" fillId="0" borderId="0" xfId="2" applyFont="1" applyFill="1" applyBorder="1" applyAlignment="1">
      <alignment vertical="center" wrapText="1"/>
    </xf>
    <xf numFmtId="164" fontId="26" fillId="0" borderId="2" xfId="2" applyFont="1" applyFill="1" applyBorder="1" applyAlignment="1">
      <alignment vertical="center" wrapText="1"/>
    </xf>
    <xf numFmtId="0" fontId="0" fillId="0" borderId="0" xfId="0" applyFont="1" applyFill="1"/>
    <xf numFmtId="9" fontId="9" fillId="0" borderId="2" xfId="21" applyFont="1" applyFill="1" applyBorder="1" applyAlignment="1">
      <alignment horizontal="center" vertical="center" wrapText="1"/>
    </xf>
    <xf numFmtId="0" fontId="32" fillId="0" borderId="28" xfId="11" applyNumberFormat="1" applyFont="1" applyFill="1" applyBorder="1" applyAlignment="1" applyProtection="1">
      <alignment horizontal="left" vertical="center" wrapText="1"/>
    </xf>
    <xf numFmtId="164" fontId="24" fillId="0" borderId="5" xfId="2" applyFont="1" applyFill="1" applyBorder="1" applyAlignment="1">
      <alignment horizontal="center" vertical="center" wrapText="1"/>
    </xf>
    <xf numFmtId="0" fontId="33" fillId="0" borderId="29" xfId="11" applyNumberFormat="1" applyFont="1" applyBorder="1" applyAlignment="1" applyProtection="1">
      <alignment vertical="center" wrapText="1"/>
    </xf>
    <xf numFmtId="0" fontId="33" fillId="0" borderId="30" xfId="11" applyNumberFormat="1" applyFont="1" applyBorder="1" applyAlignment="1" applyProtection="1">
      <alignment vertical="center" wrapText="1"/>
    </xf>
    <xf numFmtId="0" fontId="34" fillId="4" borderId="30" xfId="11" applyNumberFormat="1" applyFont="1" applyFill="1" applyBorder="1" applyAlignment="1" applyProtection="1">
      <alignment horizontal="center" vertical="center" wrapText="1"/>
    </xf>
    <xf numFmtId="0" fontId="35" fillId="4" borderId="30" xfId="11" applyNumberFormat="1" applyFont="1" applyFill="1" applyBorder="1" applyAlignment="1" applyProtection="1">
      <alignment horizontal="left" vertical="center" wrapText="1"/>
    </xf>
    <xf numFmtId="0" fontId="35" fillId="4" borderId="30" xfId="11" applyNumberFormat="1" applyFont="1" applyFill="1" applyBorder="1" applyAlignment="1" applyProtection="1">
      <alignment horizontal="center" vertical="center" wrapText="1"/>
    </xf>
    <xf numFmtId="173" fontId="26" fillId="2" borderId="2" xfId="0" applyNumberFormat="1" applyFont="1" applyFill="1" applyBorder="1" applyAlignment="1">
      <alignment horizontal="center" vertical="center" wrapText="1"/>
    </xf>
    <xf numFmtId="174" fontId="26" fillId="2" borderId="8" xfId="0" applyNumberFormat="1" applyFont="1" applyFill="1" applyBorder="1" applyAlignment="1">
      <alignment horizontal="center" vertical="center" wrapText="1"/>
    </xf>
    <xf numFmtId="9" fontId="26" fillId="2" borderId="2" xfId="0" applyNumberFormat="1" applyFont="1" applyFill="1" applyBorder="1" applyAlignment="1">
      <alignment horizontal="center" vertical="center" wrapText="1"/>
    </xf>
    <xf numFmtId="174" fontId="26" fillId="2" borderId="2"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35" fillId="0" borderId="30" xfId="11" applyNumberFormat="1" applyFont="1" applyBorder="1" applyAlignment="1" applyProtection="1">
      <alignment vertical="center" wrapText="1"/>
    </xf>
    <xf numFmtId="174" fontId="33" fillId="0" borderId="30" xfId="11" applyNumberFormat="1" applyFont="1" applyBorder="1" applyAlignment="1" applyProtection="1">
      <alignment horizontal="center" vertical="center" wrapText="1"/>
    </xf>
    <xf numFmtId="0" fontId="2" fillId="0" borderId="0" xfId="11" applyFont="1" applyFill="1" applyAlignment="1"/>
    <xf numFmtId="172" fontId="8" fillId="2" borderId="2" xfId="25" applyNumberFormat="1" applyFont="1" applyFill="1" applyBorder="1" applyAlignment="1">
      <alignment horizontal="center" vertical="center" wrapText="1"/>
    </xf>
    <xf numFmtId="172" fontId="9" fillId="2" borderId="2" xfId="25" applyNumberFormat="1" applyFont="1" applyFill="1" applyBorder="1" applyAlignment="1">
      <alignment horizontal="center" vertical="center" wrapText="1"/>
    </xf>
    <xf numFmtId="0" fontId="0" fillId="0" borderId="0" xfId="0"/>
    <xf numFmtId="0" fontId="9" fillId="2" borderId="2" xfId="25" applyFont="1" applyFill="1" applyBorder="1" applyAlignment="1">
      <alignment vertical="center" wrapText="1"/>
    </xf>
    <xf numFmtId="0" fontId="8" fillId="2" borderId="2" xfId="25" applyFont="1" applyFill="1" applyBorder="1" applyAlignment="1">
      <alignment vertical="center" wrapText="1"/>
    </xf>
    <xf numFmtId="0" fontId="8" fillId="2" borderId="2" xfId="25" applyFont="1" applyFill="1" applyBorder="1" applyAlignment="1">
      <alignment horizontal="center" vertical="center" wrapText="1"/>
    </xf>
    <xf numFmtId="0" fontId="9" fillId="2" borderId="2" xfId="25" applyFont="1" applyFill="1" applyBorder="1" applyAlignment="1">
      <alignment horizontal="center" vertical="center" wrapText="1"/>
    </xf>
    <xf numFmtId="3" fontId="9" fillId="2" borderId="2" xfId="25" applyNumberFormat="1" applyFont="1" applyFill="1" applyBorder="1" applyAlignment="1">
      <alignment horizontal="center" vertical="center" wrapText="1"/>
    </xf>
    <xf numFmtId="9" fontId="9" fillId="2" borderId="2" xfId="25" applyNumberFormat="1" applyFont="1" applyFill="1" applyBorder="1" applyAlignment="1">
      <alignment horizontal="center" vertical="center" wrapText="1"/>
    </xf>
    <xf numFmtId="0" fontId="9" fillId="2" borderId="1" xfId="25" applyFont="1" applyFill="1" applyBorder="1" applyAlignment="1">
      <alignment vertical="center" wrapText="1"/>
    </xf>
    <xf numFmtId="3" fontId="9" fillId="2" borderId="1" xfId="25" applyNumberFormat="1" applyFont="1" applyFill="1" applyBorder="1" applyAlignment="1">
      <alignment vertical="center" wrapText="1"/>
    </xf>
    <xf numFmtId="0" fontId="33" fillId="0" borderId="30" xfId="25" applyNumberFormat="1" applyFont="1" applyBorder="1" applyAlignment="1" applyProtection="1">
      <alignment vertical="center" wrapText="1"/>
    </xf>
    <xf numFmtId="0" fontId="37" fillId="2" borderId="0" xfId="25" applyFont="1" applyFill="1" applyAlignment="1">
      <alignment horizontal="justify" vertical="center"/>
    </xf>
    <xf numFmtId="2" fontId="9" fillId="2" borderId="1" xfId="25" applyNumberFormat="1" applyFont="1" applyFill="1" applyBorder="1" applyAlignment="1">
      <alignment vertical="center" wrapText="1"/>
    </xf>
    <xf numFmtId="9" fontId="9" fillId="2" borderId="1" xfId="25" applyNumberFormat="1" applyFont="1" applyFill="1" applyBorder="1" applyAlignment="1">
      <alignment vertical="center" wrapText="1"/>
    </xf>
    <xf numFmtId="0" fontId="2" fillId="2" borderId="2" xfId="25" applyFill="1" applyBorder="1"/>
    <xf numFmtId="0" fontId="38" fillId="0" borderId="31" xfId="0" applyFont="1" applyBorder="1" applyAlignment="1" applyProtection="1">
      <alignment horizontal="center" vertical="center" wrapText="1"/>
      <protection locked="0" hidden="1"/>
    </xf>
    <xf numFmtId="0" fontId="8" fillId="2" borderId="1" xfId="25" applyFont="1" applyFill="1" applyBorder="1" applyAlignment="1">
      <alignment vertical="center" wrapText="1"/>
    </xf>
    <xf numFmtId="0" fontId="8" fillId="2" borderId="1" xfId="25" applyFont="1" applyFill="1" applyBorder="1" applyAlignment="1">
      <alignment horizontal="center" vertical="center" wrapText="1"/>
    </xf>
    <xf numFmtId="0" fontId="9" fillId="2" borderId="21" xfId="25" applyFont="1" applyFill="1" applyBorder="1" applyAlignment="1">
      <alignment horizontal="left" vertical="center" wrapText="1"/>
    </xf>
    <xf numFmtId="0" fontId="26" fillId="5" borderId="5" xfId="0" applyFont="1" applyFill="1" applyBorder="1" applyAlignment="1">
      <alignment horizontal="center" vertical="center" wrapText="1"/>
    </xf>
    <xf numFmtId="4" fontId="39" fillId="5" borderId="5" xfId="0" applyNumberFormat="1" applyFont="1" applyFill="1" applyBorder="1" applyAlignment="1">
      <alignment horizontal="center" vertical="center" wrapText="1"/>
    </xf>
    <xf numFmtId="2" fontId="9" fillId="0" borderId="8" xfId="25" applyNumberFormat="1" applyFont="1" applyFill="1" applyBorder="1" applyAlignment="1">
      <alignment horizontal="center" vertical="center" wrapText="1"/>
    </xf>
    <xf numFmtId="9" fontId="9" fillId="0" borderId="2" xfId="25" applyNumberFormat="1" applyFont="1" applyFill="1" applyBorder="1" applyAlignment="1">
      <alignment horizontal="center" vertical="center" wrapText="1"/>
    </xf>
    <xf numFmtId="4" fontId="9" fillId="0" borderId="2" xfId="25" applyNumberFormat="1" applyFont="1" applyFill="1" applyBorder="1" applyAlignment="1">
      <alignment horizontal="center" vertical="center" wrapText="1"/>
    </xf>
    <xf numFmtId="0" fontId="10" fillId="2" borderId="21" xfId="25" applyFont="1" applyFill="1" applyBorder="1" applyAlignment="1">
      <alignment horizontal="left" vertical="center" wrapText="1"/>
    </xf>
    <xf numFmtId="0" fontId="2" fillId="2" borderId="2" xfId="25" applyFont="1" applyFill="1" applyBorder="1" applyAlignment="1">
      <alignment vertical="center" wrapText="1"/>
    </xf>
    <xf numFmtId="0" fontId="9" fillId="2" borderId="7" xfId="25" applyFont="1" applyFill="1" applyBorder="1" applyAlignment="1">
      <alignment horizontal="center" vertical="center" wrapText="1"/>
    </xf>
    <xf numFmtId="4" fontId="8" fillId="0" borderId="2" xfId="25" applyNumberFormat="1" applyFont="1" applyFill="1" applyBorder="1" applyAlignment="1">
      <alignment horizontal="center" vertical="center" wrapText="1"/>
    </xf>
    <xf numFmtId="0" fontId="9" fillId="2" borderId="1" xfId="25" applyFont="1" applyFill="1" applyBorder="1" applyAlignment="1">
      <alignment horizontal="center" vertical="center" wrapText="1"/>
    </xf>
    <xf numFmtId="0" fontId="8" fillId="2" borderId="7" xfId="25" applyFont="1" applyFill="1" applyBorder="1" applyAlignment="1">
      <alignment vertical="center" wrapText="1"/>
    </xf>
    <xf numFmtId="164" fontId="2" fillId="0" borderId="5" xfId="2" applyFont="1" applyFill="1" applyBorder="1" applyAlignment="1"/>
    <xf numFmtId="0" fontId="33" fillId="0" borderId="29" xfId="25" applyNumberFormat="1" applyFont="1" applyBorder="1" applyAlignment="1" applyProtection="1">
      <alignment vertical="center" wrapText="1"/>
    </xf>
    <xf numFmtId="0" fontId="33" fillId="0" borderId="30" xfId="25" applyNumberFormat="1" applyFont="1" applyBorder="1" applyAlignment="1" applyProtection="1">
      <alignment horizontal="center" vertical="center" wrapText="1"/>
    </xf>
    <xf numFmtId="0" fontId="34" fillId="4" borderId="30" xfId="25" applyNumberFormat="1" applyFont="1" applyFill="1" applyBorder="1" applyAlignment="1" applyProtection="1">
      <alignment horizontal="center" vertical="center" wrapText="1"/>
    </xf>
    <xf numFmtId="0" fontId="35" fillId="4" borderId="30" xfId="25" applyNumberFormat="1" applyFont="1" applyFill="1" applyBorder="1" applyAlignment="1" applyProtection="1">
      <alignment horizontal="left" vertical="center" wrapText="1"/>
    </xf>
    <xf numFmtId="0" fontId="35" fillId="4" borderId="30" xfId="25" applyNumberFormat="1" applyFont="1" applyFill="1" applyBorder="1" applyAlignment="1" applyProtection="1">
      <alignment horizontal="center" vertical="center" wrapText="1"/>
    </xf>
    <xf numFmtId="44" fontId="35" fillId="0" borderId="30" xfId="25" applyNumberFormat="1" applyFont="1" applyBorder="1" applyAlignment="1" applyProtection="1">
      <alignment horizontal="center" vertical="center" wrapText="1"/>
    </xf>
    <xf numFmtId="9" fontId="35" fillId="0" borderId="30" xfId="25" applyNumberFormat="1" applyFont="1" applyBorder="1" applyAlignment="1" applyProtection="1">
      <alignment horizontal="center" vertical="center" wrapText="1"/>
    </xf>
    <xf numFmtId="0" fontId="35" fillId="0" borderId="30" xfId="25" applyNumberFormat="1" applyFont="1" applyBorder="1" applyAlignment="1" applyProtection="1">
      <alignment vertical="center" wrapText="1"/>
    </xf>
    <xf numFmtId="44" fontId="33" fillId="0" borderId="30" xfId="25" applyNumberFormat="1" applyFont="1" applyBorder="1" applyAlignment="1" applyProtection="1">
      <alignment vertical="center" wrapText="1"/>
    </xf>
    <xf numFmtId="0" fontId="33" fillId="0" borderId="32" xfId="25" applyNumberFormat="1" applyFont="1" applyBorder="1" applyAlignment="1" applyProtection="1">
      <alignment vertical="center" wrapText="1"/>
    </xf>
    <xf numFmtId="0" fontId="15" fillId="0" borderId="2" xfId="25" applyFont="1" applyFill="1" applyBorder="1" applyAlignment="1">
      <alignment vertical="center" wrapText="1"/>
    </xf>
    <xf numFmtId="0" fontId="15" fillId="0" borderId="2" xfId="25" applyFont="1" applyFill="1" applyBorder="1" applyAlignment="1">
      <alignment horizontal="center" vertical="center" wrapText="1"/>
    </xf>
    <xf numFmtId="0" fontId="17" fillId="0" borderId="2" xfId="25" applyFont="1" applyFill="1" applyBorder="1" applyAlignment="1">
      <alignment vertical="center" wrapText="1"/>
    </xf>
    <xf numFmtId="0" fontId="2" fillId="0" borderId="2" xfId="25" applyFont="1" applyFill="1" applyBorder="1" applyAlignment="1">
      <alignment vertical="center"/>
    </xf>
    <xf numFmtId="0" fontId="26" fillId="0" borderId="2" xfId="25" applyFont="1" applyFill="1" applyBorder="1" applyAlignment="1">
      <alignment vertical="center" wrapText="1"/>
    </xf>
    <xf numFmtId="0" fontId="21" fillId="0" borderId="2" xfId="25" applyFont="1" applyFill="1" applyBorder="1" applyAlignment="1">
      <alignment horizontal="center" vertical="center" wrapText="1"/>
    </xf>
    <xf numFmtId="165" fontId="21" fillId="0" borderId="2" xfId="25" applyNumberFormat="1" applyFont="1" applyFill="1" applyBorder="1" applyAlignment="1">
      <alignment horizontal="center" vertical="center" wrapText="1"/>
    </xf>
    <xf numFmtId="175" fontId="21" fillId="0" borderId="2" xfId="25" applyNumberFormat="1" applyFont="1" applyFill="1" applyBorder="1" applyAlignment="1">
      <alignment horizontal="center" vertical="center" wrapText="1"/>
    </xf>
    <xf numFmtId="9" fontId="21" fillId="0" borderId="2" xfId="25" applyNumberFormat="1" applyFont="1" applyFill="1" applyBorder="1" applyAlignment="1">
      <alignment horizontal="center" vertical="center" wrapText="1"/>
    </xf>
    <xf numFmtId="173" fontId="21" fillId="0" borderId="2" xfId="25"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26" fillId="0" borderId="2" xfId="25" applyFont="1" applyFill="1" applyBorder="1" applyAlignment="1">
      <alignment wrapText="1"/>
    </xf>
    <xf numFmtId="0" fontId="26" fillId="0" borderId="2" xfId="25" applyFont="1" applyFill="1" applyBorder="1" applyAlignment="1">
      <alignment horizontal="left" vertical="center" wrapText="1"/>
    </xf>
    <xf numFmtId="0" fontId="21" fillId="0" borderId="2" xfId="25" applyFont="1" applyFill="1" applyBorder="1" applyAlignment="1">
      <alignment vertical="center" wrapText="1"/>
    </xf>
    <xf numFmtId="0" fontId="41" fillId="0" borderId="2" xfId="25" applyFont="1" applyFill="1" applyBorder="1" applyAlignment="1">
      <alignment vertical="center" wrapText="1"/>
    </xf>
    <xf numFmtId="3" fontId="21" fillId="0" borderId="2" xfId="25" applyNumberFormat="1" applyFont="1" applyFill="1" applyBorder="1" applyAlignment="1">
      <alignment horizontal="center" vertical="center" wrapText="1"/>
    </xf>
    <xf numFmtId="0" fontId="2" fillId="0" borderId="2" xfId="25" applyFont="1" applyFill="1" applyBorder="1" applyAlignment="1"/>
    <xf numFmtId="0" fontId="42" fillId="0" borderId="2" xfId="25" applyFont="1" applyFill="1" applyBorder="1" applyAlignment="1"/>
    <xf numFmtId="0" fontId="43" fillId="0" borderId="2" xfId="25" applyFont="1" applyFill="1" applyBorder="1" applyAlignment="1"/>
    <xf numFmtId="173" fontId="17" fillId="0" borderId="2" xfId="25" applyNumberFormat="1" applyFont="1" applyFill="1" applyBorder="1" applyAlignment="1"/>
    <xf numFmtId="0" fontId="17" fillId="0" borderId="2" xfId="25" applyFont="1" applyFill="1" applyBorder="1" applyAlignment="1"/>
    <xf numFmtId="0" fontId="2" fillId="0" borderId="0" xfId="25" applyFont="1" applyFill="1" applyAlignment="1"/>
    <xf numFmtId="0" fontId="21" fillId="0" borderId="0" xfId="25" applyFont="1" applyFill="1" applyAlignment="1"/>
    <xf numFmtId="0" fontId="2" fillId="2" borderId="0" xfId="25" applyFont="1" applyFill="1" applyAlignment="1"/>
    <xf numFmtId="0" fontId="21" fillId="2" borderId="0" xfId="25" applyFont="1" applyFill="1" applyAlignment="1"/>
    <xf numFmtId="164" fontId="30" fillId="6" borderId="5" xfId="2" applyFont="1" applyFill="1" applyBorder="1"/>
    <xf numFmtId="164" fontId="44" fillId="0" borderId="5" xfId="2" applyFont="1" applyBorder="1" applyAlignment="1">
      <alignment vertical="center" wrapText="1"/>
    </xf>
    <xf numFmtId="164" fontId="44" fillId="6" borderId="5" xfId="2" applyFont="1" applyFill="1" applyBorder="1" applyAlignment="1">
      <alignment vertical="center" wrapText="1"/>
    </xf>
    <xf numFmtId="164" fontId="44" fillId="6" borderId="5" xfId="2" applyFont="1" applyFill="1" applyBorder="1" applyAlignment="1">
      <alignment horizontal="center" vertical="center" wrapText="1"/>
    </xf>
    <xf numFmtId="164" fontId="44" fillId="0" borderId="5" xfId="2" applyFont="1" applyBorder="1" applyAlignment="1">
      <alignment horizontal="center" vertical="center" wrapText="1"/>
    </xf>
    <xf numFmtId="9" fontId="44" fillId="0" borderId="5" xfId="21" applyFont="1" applyBorder="1" applyAlignment="1">
      <alignment horizontal="center" vertical="center" wrapText="1"/>
    </xf>
    <xf numFmtId="164" fontId="23" fillId="0" borderId="5" xfId="2" applyFont="1" applyBorder="1" applyAlignment="1">
      <alignment horizontal="center" vertical="center" wrapText="1"/>
    </xf>
    <xf numFmtId="164" fontId="23" fillId="2" borderId="5" xfId="2" applyFont="1" applyFill="1" applyBorder="1" applyAlignment="1">
      <alignment vertical="center" wrapText="1"/>
    </xf>
    <xf numFmtId="164" fontId="23" fillId="6" borderId="5" xfId="2" applyFont="1" applyFill="1" applyBorder="1" applyAlignment="1">
      <alignment horizontal="center" vertical="center" wrapText="1"/>
    </xf>
    <xf numFmtId="172" fontId="23" fillId="0" borderId="5" xfId="2" applyNumberFormat="1" applyFont="1" applyBorder="1" applyAlignment="1">
      <alignment horizontal="center" vertical="center" wrapText="1"/>
    </xf>
    <xf numFmtId="44" fontId="23" fillId="0" borderId="5" xfId="30" applyFont="1" applyBorder="1" applyAlignment="1">
      <alignment horizontal="center" vertical="center" wrapText="1"/>
    </xf>
    <xf numFmtId="9" fontId="23" fillId="0" borderId="5" xfId="21" applyFont="1" applyBorder="1" applyAlignment="1">
      <alignment horizontal="center" vertical="center" wrapText="1"/>
    </xf>
    <xf numFmtId="0" fontId="2" fillId="0" borderId="5" xfId="0" applyFont="1" applyBorder="1" applyAlignment="1">
      <alignment horizontal="center" vertical="center"/>
    </xf>
    <xf numFmtId="172" fontId="23" fillId="2" borderId="5" xfId="2" applyNumberFormat="1" applyFont="1" applyFill="1" applyBorder="1" applyAlignment="1">
      <alignment horizontal="center" vertical="center" wrapText="1"/>
    </xf>
    <xf numFmtId="164" fontId="44" fillId="2" borderId="5" xfId="2" applyFont="1" applyFill="1" applyBorder="1" applyAlignment="1">
      <alignment vertical="center" wrapText="1"/>
    </xf>
    <xf numFmtId="0" fontId="23" fillId="0" borderId="33" xfId="0" applyFont="1" applyBorder="1" applyAlignment="1">
      <alignment vertical="top" wrapText="1"/>
    </xf>
    <xf numFmtId="0" fontId="23" fillId="0" borderId="33" xfId="31" applyFont="1" applyBorder="1" applyAlignment="1">
      <alignment horizontal="left" vertical="center" wrapText="1"/>
    </xf>
    <xf numFmtId="167" fontId="23" fillId="0" borderId="5" xfId="2" applyNumberFormat="1" applyFont="1" applyBorder="1" applyAlignment="1">
      <alignment horizontal="center" vertical="center" wrapText="1"/>
    </xf>
    <xf numFmtId="164" fontId="23" fillId="2" borderId="5" xfId="2" applyFont="1" applyFill="1" applyBorder="1" applyAlignment="1">
      <alignment horizontal="center" vertical="center" wrapText="1"/>
    </xf>
    <xf numFmtId="164" fontId="23" fillId="0" borderId="5" xfId="2" applyFont="1" applyBorder="1" applyAlignment="1">
      <alignment vertical="center" wrapText="1"/>
    </xf>
    <xf numFmtId="164" fontId="23" fillId="7" borderId="5" xfId="2" applyFont="1" applyFill="1" applyBorder="1" applyAlignment="1">
      <alignment horizontal="center" vertical="center" wrapText="1"/>
    </xf>
    <xf numFmtId="168" fontId="23" fillId="7" borderId="5" xfId="2" applyNumberFormat="1" applyFont="1" applyFill="1" applyBorder="1" applyAlignment="1">
      <alignment horizontal="center" vertical="center" wrapText="1"/>
    </xf>
    <xf numFmtId="8" fontId="47" fillId="4" borderId="5" xfId="32" applyNumberFormat="1" applyFont="1" applyFill="1" applyBorder="1" applyAlignment="1" applyProtection="1">
      <alignment horizontal="center" vertical="center" wrapText="1"/>
    </xf>
    <xf numFmtId="44" fontId="23" fillId="2" borderId="5" xfId="30" applyFont="1" applyFill="1" applyBorder="1" applyAlignment="1">
      <alignment horizontal="center" vertical="center" wrapText="1"/>
    </xf>
    <xf numFmtId="167" fontId="23" fillId="2" borderId="5" xfId="2" applyNumberFormat="1" applyFont="1" applyFill="1" applyBorder="1" applyAlignment="1">
      <alignment horizontal="center" vertical="center" wrapText="1"/>
    </xf>
    <xf numFmtId="164" fontId="23" fillId="0" borderId="5" xfId="2" applyFont="1" applyBorder="1" applyAlignment="1">
      <alignment wrapText="1"/>
    </xf>
    <xf numFmtId="0" fontId="26" fillId="0" borderId="0" xfId="0" applyFont="1" applyAlignment="1">
      <alignment wrapText="1"/>
    </xf>
    <xf numFmtId="0" fontId="23" fillId="4" borderId="5" xfId="32" applyFont="1" applyFill="1" applyBorder="1" applyAlignment="1" applyProtection="1">
      <alignment horizontal="center" vertical="center" wrapText="1"/>
    </xf>
    <xf numFmtId="0" fontId="44" fillId="2" borderId="5" xfId="0" applyFont="1" applyFill="1" applyBorder="1" applyAlignment="1">
      <alignment vertical="center" wrapText="1"/>
    </xf>
    <xf numFmtId="0" fontId="23" fillId="7" borderId="5" xfId="0" applyFont="1" applyFill="1" applyBorder="1" applyAlignment="1">
      <alignment horizontal="center" vertical="center" wrapText="1"/>
    </xf>
    <xf numFmtId="172" fontId="23" fillId="2" borderId="5" xfId="0" applyNumberFormat="1" applyFont="1" applyFill="1" applyBorder="1" applyAlignment="1">
      <alignment horizontal="center" vertical="center" wrapText="1"/>
    </xf>
    <xf numFmtId="0" fontId="31" fillId="0" borderId="5" xfId="0" applyFont="1" applyBorder="1" applyAlignment="1">
      <alignment horizontal="center" vertical="center" wrapText="1"/>
    </xf>
    <xf numFmtId="0" fontId="23" fillId="2" borderId="5" xfId="0" applyFont="1" applyFill="1" applyBorder="1" applyAlignment="1">
      <alignment vertical="center" wrapText="1"/>
    </xf>
    <xf numFmtId="172" fontId="44" fillId="2" borderId="5" xfId="2" applyNumberFormat="1" applyFont="1" applyFill="1" applyBorder="1" applyAlignment="1">
      <alignment horizontal="center" vertical="center" wrapText="1"/>
    </xf>
    <xf numFmtId="0" fontId="15" fillId="0" borderId="7" xfId="25" applyFont="1" applyFill="1" applyBorder="1" applyAlignment="1">
      <alignment vertical="center" wrapText="1"/>
    </xf>
    <xf numFmtId="44" fontId="47" fillId="4" borderId="30" xfId="20" applyNumberFormat="1" applyFont="1" applyFill="1" applyBorder="1" applyAlignment="1" applyProtection="1">
      <alignment horizontal="center" vertical="center" wrapText="1"/>
    </xf>
    <xf numFmtId="0" fontId="26" fillId="0" borderId="0" xfId="0" applyFont="1" applyFill="1" applyAlignment="1">
      <alignment wrapText="1"/>
    </xf>
    <xf numFmtId="164" fontId="12" fillId="0" borderId="2" xfId="2" applyFont="1" applyFill="1" applyBorder="1" applyAlignment="1">
      <alignment vertical="center" wrapText="1"/>
    </xf>
    <xf numFmtId="172" fontId="9" fillId="0" borderId="2" xfId="2" applyNumberFormat="1" applyFont="1" applyFill="1" applyBorder="1" applyAlignment="1">
      <alignment vertical="center" wrapText="1"/>
    </xf>
    <xf numFmtId="164" fontId="9" fillId="0" borderId="1" xfId="2" applyFont="1" applyFill="1" applyBorder="1" applyAlignment="1">
      <alignment horizontal="center" vertical="center" wrapText="1"/>
    </xf>
    <xf numFmtId="168" fontId="9" fillId="0" borderId="1" xfId="2" applyNumberFormat="1" applyFont="1" applyFill="1" applyBorder="1" applyAlignment="1">
      <alignment horizontal="center" vertical="center" wrapText="1"/>
    </xf>
    <xf numFmtId="172" fontId="9" fillId="0" borderId="1" xfId="2" applyNumberFormat="1" applyFont="1" applyFill="1" applyBorder="1" applyAlignment="1">
      <alignment vertical="center" wrapText="1"/>
    </xf>
    <xf numFmtId="164" fontId="9" fillId="0" borderId="5" xfId="2" applyFont="1" applyFill="1" applyBorder="1" applyAlignment="1">
      <alignment vertical="center" wrapText="1"/>
    </xf>
    <xf numFmtId="164" fontId="9" fillId="0" borderId="5" xfId="2" applyFont="1" applyFill="1" applyBorder="1" applyAlignment="1">
      <alignment horizontal="center" vertical="center" wrapText="1"/>
    </xf>
    <xf numFmtId="172" fontId="9" fillId="0" borderId="5" xfId="2" applyNumberFormat="1" applyFont="1" applyFill="1" applyBorder="1" applyAlignment="1">
      <alignment vertical="center" wrapText="1"/>
    </xf>
    <xf numFmtId="172" fontId="17" fillId="0" borderId="5" xfId="2" applyNumberFormat="1" applyFont="1" applyFill="1" applyBorder="1" applyAlignment="1"/>
    <xf numFmtId="164" fontId="2" fillId="0" borderId="2" xfId="2" applyFont="1" applyFill="1" applyBorder="1" applyAlignment="1">
      <alignment vertical="center" wrapText="1"/>
    </xf>
    <xf numFmtId="0" fontId="33" fillId="0" borderId="32" xfId="11" applyNumberFormat="1" applyFont="1" applyBorder="1" applyAlignment="1" applyProtection="1">
      <alignment vertical="center" wrapText="1"/>
    </xf>
    <xf numFmtId="164" fontId="6" fillId="0" borderId="31" xfId="2" applyFont="1" applyFill="1" applyBorder="1" applyAlignment="1"/>
    <xf numFmtId="172" fontId="6" fillId="0" borderId="0" xfId="2" applyNumberFormat="1" applyFont="1" applyFill="1" applyAlignment="1"/>
    <xf numFmtId="164" fontId="2" fillId="0" borderId="0" xfId="2" applyFont="1" applyFill="1" applyAlignment="1">
      <alignment horizontal="center" wrapText="1"/>
    </xf>
    <xf numFmtId="0" fontId="27" fillId="0" borderId="31" xfId="0" applyFont="1" applyBorder="1"/>
    <xf numFmtId="0" fontId="48" fillId="0" borderId="31" xfId="0" applyFont="1" applyBorder="1" applyAlignment="1">
      <alignment horizontal="center" vertical="center"/>
    </xf>
    <xf numFmtId="0" fontId="48" fillId="0" borderId="31" xfId="0" applyFont="1" applyBorder="1" applyAlignment="1">
      <alignment horizontal="center" vertical="center" wrapText="1"/>
    </xf>
    <xf numFmtId="0" fontId="23" fillId="0" borderId="31" xfId="0" applyFont="1" applyFill="1" applyBorder="1" applyAlignment="1">
      <alignment horizontal="center" vertical="center" wrapText="1"/>
    </xf>
    <xf numFmtId="0" fontId="23" fillId="0" borderId="31" xfId="0" applyFont="1" applyFill="1" applyBorder="1" applyAlignment="1">
      <alignment horizontal="justify" vertical="center" wrapText="1"/>
    </xf>
    <xf numFmtId="172" fontId="23" fillId="0" borderId="31" xfId="0" applyNumberFormat="1" applyFont="1" applyFill="1" applyBorder="1" applyAlignment="1">
      <alignment horizontal="center" vertical="center" wrapText="1"/>
    </xf>
    <xf numFmtId="9" fontId="23" fillId="0" borderId="31" xfId="0" applyNumberFormat="1" applyFont="1" applyFill="1" applyBorder="1" applyAlignment="1">
      <alignment horizontal="center" vertical="center" wrapText="1"/>
    </xf>
    <xf numFmtId="172" fontId="23" fillId="0" borderId="31" xfId="0" applyNumberFormat="1" applyFont="1" applyFill="1" applyBorder="1" applyAlignment="1">
      <alignment vertical="center" wrapText="1"/>
    </xf>
    <xf numFmtId="164" fontId="8" fillId="0" borderId="31" xfId="2" applyFont="1" applyFill="1" applyBorder="1" applyAlignment="1">
      <alignment vertical="center" wrapText="1"/>
    </xf>
    <xf numFmtId="164" fontId="24" fillId="0" borderId="31" xfId="2" applyFont="1" applyFill="1" applyBorder="1" applyAlignment="1">
      <alignment horizontal="center" vertical="center" wrapText="1"/>
    </xf>
    <xf numFmtId="0" fontId="49" fillId="0" borderId="0" xfId="0" applyFont="1" applyAlignment="1">
      <alignment horizontal="center" vertical="center" wrapText="1"/>
    </xf>
    <xf numFmtId="0" fontId="49" fillId="0" borderId="31" xfId="0" applyFont="1" applyBorder="1" applyAlignment="1">
      <alignment horizontal="center" vertical="center" wrapText="1"/>
    </xf>
    <xf numFmtId="164" fontId="15" fillId="0" borderId="5" xfId="2" applyFont="1" applyFill="1" applyBorder="1" applyAlignment="1"/>
    <xf numFmtId="172" fontId="48" fillId="0" borderId="31" xfId="0" applyNumberFormat="1" applyFont="1" applyBorder="1" applyAlignment="1">
      <alignment horizontal="center" vertical="center" wrapText="1"/>
    </xf>
    <xf numFmtId="172" fontId="23" fillId="0" borderId="31" xfId="2" applyNumberFormat="1" applyFont="1" applyFill="1" applyBorder="1" applyAlignment="1">
      <alignment horizontal="center" vertical="center" wrapText="1"/>
    </xf>
    <xf numFmtId="164" fontId="26" fillId="0" borderId="36" xfId="2" applyFont="1" applyFill="1" applyBorder="1" applyAlignment="1">
      <alignment vertical="center" wrapText="1"/>
    </xf>
    <xf numFmtId="164" fontId="26" fillId="0" borderId="36" xfId="2" applyFont="1" applyFill="1" applyBorder="1" applyAlignment="1">
      <alignment horizontal="center" vertical="center" wrapText="1"/>
    </xf>
    <xf numFmtId="172" fontId="24" fillId="0" borderId="36" xfId="2" applyNumberFormat="1" applyFont="1" applyFill="1" applyBorder="1" applyAlignment="1">
      <alignment horizontal="right" vertical="center" wrapText="1"/>
    </xf>
    <xf numFmtId="172" fontId="23" fillId="0" borderId="36" xfId="2" applyNumberFormat="1" applyFont="1" applyFill="1" applyBorder="1" applyAlignment="1">
      <alignment horizontal="center" vertical="center" wrapText="1"/>
    </xf>
    <xf numFmtId="167" fontId="24" fillId="0" borderId="36" xfId="2" applyNumberFormat="1" applyFont="1" applyFill="1" applyBorder="1" applyAlignment="1">
      <alignment horizontal="center" vertical="center" wrapText="1"/>
    </xf>
    <xf numFmtId="172" fontId="23" fillId="0" borderId="12" xfId="20" applyNumberFormat="1" applyFont="1" applyFill="1" applyBorder="1" applyAlignment="1">
      <alignment horizontal="center" vertical="center" wrapText="1"/>
    </xf>
    <xf numFmtId="164" fontId="26" fillId="0" borderId="31" xfId="2" applyFont="1" applyFill="1" applyBorder="1" applyAlignment="1">
      <alignment vertical="center" wrapText="1"/>
    </xf>
    <xf numFmtId="164" fontId="26" fillId="0" borderId="31" xfId="2" applyFont="1" applyFill="1" applyBorder="1" applyAlignment="1">
      <alignment horizontal="center" vertical="center" wrapText="1"/>
    </xf>
    <xf numFmtId="172" fontId="24" fillId="0" borderId="31" xfId="2" applyNumberFormat="1" applyFont="1" applyFill="1" applyBorder="1" applyAlignment="1">
      <alignment horizontal="right" vertical="center" wrapText="1"/>
    </xf>
    <xf numFmtId="167" fontId="24" fillId="0" borderId="31" xfId="2" applyNumberFormat="1" applyFont="1" applyFill="1" applyBorder="1" applyAlignment="1">
      <alignment horizontal="center" vertical="center" wrapText="1"/>
    </xf>
    <xf numFmtId="172" fontId="23" fillId="0" borderId="31" xfId="20" applyNumberFormat="1" applyFont="1" applyFill="1" applyBorder="1" applyAlignment="1">
      <alignment horizontal="center" vertical="center" wrapText="1"/>
    </xf>
    <xf numFmtId="164" fontId="26" fillId="0" borderId="2" xfId="2" applyFont="1" applyFill="1" applyBorder="1" applyAlignment="1">
      <alignment horizontal="center" vertical="center" wrapText="1"/>
    </xf>
    <xf numFmtId="0" fontId="26" fillId="0" borderId="5" xfId="0" applyFont="1" applyFill="1" applyBorder="1" applyAlignment="1">
      <alignment wrapText="1"/>
    </xf>
    <xf numFmtId="164" fontId="2" fillId="0" borderId="0" xfId="2" applyFont="1" applyFill="1" applyAlignment="1">
      <alignment wrapText="1"/>
    </xf>
    <xf numFmtId="0" fontId="27" fillId="0" borderId="31" xfId="0" applyFont="1" applyFill="1" applyBorder="1"/>
    <xf numFmtId="0" fontId="23" fillId="0" borderId="0" xfId="0" applyFont="1" applyFill="1" applyBorder="1" applyAlignment="1">
      <alignment horizontal="justify" vertical="center" wrapText="1"/>
    </xf>
    <xf numFmtId="172" fontId="23" fillId="0" borderId="31" xfId="0" applyNumberFormat="1" applyFont="1" applyFill="1" applyBorder="1" applyAlignment="1">
      <alignment horizontal="center" vertical="center" wrapText="1"/>
    </xf>
    <xf numFmtId="9" fontId="23" fillId="0" borderId="31" xfId="0" applyNumberFormat="1" applyFont="1" applyFill="1" applyBorder="1" applyAlignment="1">
      <alignment horizontal="center" vertical="center" wrapText="1"/>
    </xf>
    <xf numFmtId="164" fontId="23" fillId="0" borderId="5" xfId="2" applyFont="1" applyFill="1" applyBorder="1" applyAlignment="1">
      <alignment vertical="center" wrapText="1"/>
    </xf>
    <xf numFmtId="164" fontId="23" fillId="0" borderId="5" xfId="2" applyFont="1" applyFill="1" applyBorder="1" applyAlignment="1">
      <alignment horizontal="center" vertical="center" wrapText="1"/>
    </xf>
    <xf numFmtId="8" fontId="47" fillId="0" borderId="5" xfId="32" applyNumberFormat="1" applyFont="1" applyFill="1" applyBorder="1" applyAlignment="1" applyProtection="1">
      <alignment horizontal="center" vertical="center" wrapText="1"/>
    </xf>
    <xf numFmtId="44" fontId="23" fillId="0" borderId="5" xfId="30" applyFont="1" applyFill="1" applyBorder="1" applyAlignment="1">
      <alignment horizontal="center" vertical="center" wrapText="1"/>
    </xf>
    <xf numFmtId="9" fontId="23" fillId="0" borderId="5" xfId="21" applyFont="1" applyFill="1" applyBorder="1" applyAlignment="1">
      <alignment horizontal="center" vertical="center" wrapText="1"/>
    </xf>
    <xf numFmtId="172" fontId="23" fillId="0" borderId="5" xfId="2" applyNumberFormat="1" applyFont="1" applyFill="1" applyBorder="1" applyAlignment="1">
      <alignment horizontal="center" vertical="center" wrapText="1"/>
    </xf>
    <xf numFmtId="164" fontId="52" fillId="0" borderId="0" xfId="2" applyFont="1" applyFill="1" applyAlignment="1"/>
    <xf numFmtId="0" fontId="53" fillId="0" borderId="0" xfId="0" applyFont="1"/>
    <xf numFmtId="164" fontId="24" fillId="0" borderId="1" xfId="2" applyFont="1" applyFill="1" applyBorder="1" applyAlignment="1">
      <alignment horizontal="center" vertical="center" wrapText="1"/>
    </xf>
    <xf numFmtId="164" fontId="24" fillId="0" borderId="2" xfId="2" applyFont="1" applyFill="1" applyBorder="1" applyAlignment="1">
      <alignment vertical="center" wrapText="1"/>
    </xf>
    <xf numFmtId="168" fontId="24" fillId="0" borderId="1" xfId="2" applyNumberFormat="1" applyFont="1" applyFill="1" applyBorder="1" applyAlignment="1">
      <alignment horizontal="center" vertical="center" wrapText="1"/>
    </xf>
    <xf numFmtId="172" fontId="24" fillId="0" borderId="1" xfId="2" applyNumberFormat="1" applyFont="1" applyFill="1" applyBorder="1" applyAlignment="1">
      <alignment horizontal="center" vertical="center" wrapText="1"/>
    </xf>
    <xf numFmtId="172" fontId="24" fillId="0" borderId="2" xfId="2" applyNumberFormat="1" applyFont="1" applyFill="1" applyBorder="1" applyAlignment="1">
      <alignment horizontal="center" vertical="center" wrapText="1"/>
    </xf>
    <xf numFmtId="0" fontId="50" fillId="0" borderId="0" xfId="0" applyFont="1" applyAlignment="1">
      <alignment horizontal="center"/>
    </xf>
    <xf numFmtId="0" fontId="0" fillId="0" borderId="0" xfId="0" applyAlignment="1">
      <alignment horizontal="center"/>
    </xf>
    <xf numFmtId="0" fontId="23" fillId="0" borderId="3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15" fillId="0" borderId="34" xfId="0" applyFont="1" applyBorder="1" applyAlignment="1">
      <alignment horizontal="center" vertical="center" wrapText="1"/>
    </xf>
    <xf numFmtId="0" fontId="0" fillId="0" borderId="35" xfId="0" applyBorder="1" applyAlignment="1">
      <alignment horizontal="center" vertical="center" wrapText="1"/>
    </xf>
    <xf numFmtId="172" fontId="23" fillId="0" borderId="31" xfId="0" applyNumberFormat="1" applyFont="1" applyFill="1" applyBorder="1" applyAlignment="1">
      <alignment horizontal="center" vertical="center" wrapText="1"/>
    </xf>
    <xf numFmtId="9" fontId="23" fillId="0" borderId="31" xfId="0" applyNumberFormat="1" applyFont="1" applyFill="1" applyBorder="1" applyAlignment="1">
      <alignment horizontal="center" vertical="center" wrapText="1"/>
    </xf>
    <xf numFmtId="172" fontId="23" fillId="0" borderId="36" xfId="0" applyNumberFormat="1" applyFont="1" applyFill="1" applyBorder="1" applyAlignment="1">
      <alignment horizontal="center" vertical="center" wrapText="1"/>
    </xf>
    <xf numFmtId="172" fontId="23" fillId="0" borderId="39" xfId="0" applyNumberFormat="1" applyFont="1" applyFill="1" applyBorder="1" applyAlignment="1">
      <alignment horizontal="center" vertical="center" wrapText="1"/>
    </xf>
    <xf numFmtId="172" fontId="23" fillId="0" borderId="16" xfId="0" applyNumberFormat="1"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49" fillId="0" borderId="0" xfId="0" applyFont="1" applyAlignment="1">
      <alignment horizontal="center" vertical="center" wrapText="1"/>
    </xf>
    <xf numFmtId="0" fontId="23" fillId="0" borderId="5" xfId="0" applyFont="1" applyBorder="1" applyAlignment="1">
      <alignment horizontal="center" vertical="center" wrapText="1"/>
    </xf>
    <xf numFmtId="166" fontId="44" fillId="2" borderId="5" xfId="2" applyNumberFormat="1" applyFont="1" applyFill="1" applyBorder="1" applyAlignment="1">
      <alignment horizontal="center" vertical="center" wrapText="1"/>
    </xf>
    <xf numFmtId="164" fontId="6" fillId="0" borderId="0" xfId="2" applyFont="1" applyFill="1" applyAlignment="1">
      <alignment horizontal="center" wrapText="1"/>
    </xf>
    <xf numFmtId="2" fontId="15" fillId="0" borderId="0" xfId="25" applyNumberFormat="1" applyFont="1" applyFill="1" applyAlignment="1">
      <alignment horizontal="center" vertical="center" wrapText="1"/>
    </xf>
    <xf numFmtId="164" fontId="2" fillId="6" borderId="0" xfId="2" applyFill="1" applyBorder="1" applyAlignment="1">
      <alignment horizontal="center" wrapText="1"/>
    </xf>
    <xf numFmtId="164" fontId="23" fillId="0" borderId="5" xfId="2" applyFont="1" applyBorder="1" applyAlignment="1">
      <alignment horizontal="center" vertical="center" wrapText="1"/>
    </xf>
    <xf numFmtId="164" fontId="23" fillId="6" borderId="5" xfId="2" applyFont="1" applyFill="1" applyBorder="1" applyAlignment="1">
      <alignment horizontal="center" vertical="center" wrapText="1"/>
    </xf>
    <xf numFmtId="172" fontId="23" fillId="0" borderId="5" xfId="2" applyNumberFormat="1" applyFont="1" applyBorder="1" applyAlignment="1">
      <alignment horizontal="center" vertical="center" wrapText="1"/>
    </xf>
    <xf numFmtId="44" fontId="23" fillId="0" borderId="5" xfId="30" applyFont="1" applyBorder="1" applyAlignment="1">
      <alignment horizontal="center" vertical="center" wrapText="1"/>
    </xf>
    <xf numFmtId="9" fontId="23" fillId="0" borderId="5" xfId="21" applyFont="1" applyBorder="1" applyAlignment="1">
      <alignment horizontal="center" vertical="center" wrapText="1"/>
    </xf>
    <xf numFmtId="164" fontId="9" fillId="2" borderId="11" xfId="2" applyFont="1" applyFill="1" applyBorder="1" applyAlignment="1">
      <alignment horizontal="center" vertical="center" wrapText="1"/>
    </xf>
    <xf numFmtId="164" fontId="9" fillId="2" borderId="0" xfId="2" applyFont="1" applyFill="1" applyBorder="1" applyAlignment="1">
      <alignment horizontal="center" vertical="center" wrapText="1"/>
    </xf>
    <xf numFmtId="164" fontId="9" fillId="2" borderId="12" xfId="2" applyFont="1" applyFill="1" applyBorder="1" applyAlignment="1">
      <alignment horizontal="center" vertical="center" wrapText="1"/>
    </xf>
    <xf numFmtId="166" fontId="15" fillId="0" borderId="6" xfId="2" applyNumberFormat="1" applyFont="1" applyFill="1" applyBorder="1" applyAlignment="1">
      <alignment horizontal="center" vertical="center" wrapText="1"/>
    </xf>
    <xf numFmtId="166" fontId="9" fillId="0" borderId="8" xfId="2" applyNumberFormat="1" applyFont="1" applyFill="1" applyBorder="1" applyAlignment="1">
      <alignment horizontal="center" vertical="center" wrapText="1"/>
    </xf>
    <xf numFmtId="166" fontId="8" fillId="0" borderId="0" xfId="2" applyNumberFormat="1" applyFont="1" applyFill="1" applyBorder="1" applyAlignment="1">
      <alignment horizontal="center" vertical="center" wrapText="1"/>
    </xf>
    <xf numFmtId="164" fontId="26" fillId="0" borderId="17" xfId="2" applyFont="1" applyFill="1" applyBorder="1" applyAlignment="1">
      <alignment horizontal="center" vertical="center" wrapText="1"/>
    </xf>
    <xf numFmtId="164" fontId="8" fillId="0" borderId="18" xfId="2" applyFont="1" applyFill="1" applyBorder="1" applyAlignment="1">
      <alignment horizontal="center" vertical="center" wrapText="1"/>
    </xf>
    <xf numFmtId="164" fontId="26" fillId="0" borderId="15" xfId="2" applyFont="1" applyFill="1" applyBorder="1" applyAlignment="1">
      <alignment horizontal="center" vertical="center" wrapText="1"/>
    </xf>
    <xf numFmtId="164" fontId="26" fillId="0" borderId="16" xfId="2" applyFont="1" applyFill="1" applyBorder="1" applyAlignment="1">
      <alignment horizontal="center" vertical="center" wrapText="1"/>
    </xf>
    <xf numFmtId="2" fontId="26" fillId="0" borderId="5" xfId="2" applyNumberFormat="1" applyFont="1" applyFill="1" applyBorder="1" applyAlignment="1">
      <alignment horizontal="center" vertical="center" wrapText="1"/>
    </xf>
    <xf numFmtId="2" fontId="26" fillId="0" borderId="19" xfId="2" applyNumberFormat="1" applyFont="1" applyFill="1" applyBorder="1" applyAlignment="1">
      <alignment horizontal="center" vertical="center" wrapText="1"/>
    </xf>
    <xf numFmtId="2" fontId="26" fillId="0" borderId="20" xfId="2" applyNumberFormat="1" applyFont="1" applyFill="1" applyBorder="1" applyAlignment="1">
      <alignment horizontal="center" vertical="center" wrapText="1"/>
    </xf>
    <xf numFmtId="164" fontId="17" fillId="0" borderId="9" xfId="2" applyFont="1" applyFill="1" applyBorder="1" applyAlignment="1">
      <alignment horizontal="center"/>
    </xf>
    <xf numFmtId="164" fontId="17" fillId="0" borderId="10" xfId="2" applyFont="1" applyFill="1" applyBorder="1" applyAlignment="1">
      <alignment horizontal="center"/>
    </xf>
    <xf numFmtId="166" fontId="15" fillId="0" borderId="8" xfId="2" applyNumberFormat="1" applyFont="1" applyFill="1" applyBorder="1" applyAlignment="1">
      <alignment horizontal="center" vertical="center" wrapText="1"/>
    </xf>
    <xf numFmtId="2" fontId="8" fillId="0" borderId="6" xfId="25" applyNumberFormat="1" applyFont="1" applyFill="1" applyBorder="1" applyAlignment="1">
      <alignment horizontal="center" vertical="center" wrapText="1"/>
    </xf>
    <xf numFmtId="2" fontId="8" fillId="0" borderId="8" xfId="25" applyNumberFormat="1" applyFont="1" applyFill="1" applyBorder="1" applyAlignment="1">
      <alignment horizontal="center" vertical="center" wrapText="1"/>
    </xf>
    <xf numFmtId="164" fontId="6" fillId="0" borderId="0" xfId="2" applyFont="1" applyFill="1" applyAlignment="1">
      <alignment horizontal="center"/>
    </xf>
    <xf numFmtId="164" fontId="6" fillId="0" borderId="0" xfId="2" applyFont="1" applyFill="1" applyAlignment="1">
      <alignment horizontal="left"/>
    </xf>
    <xf numFmtId="0" fontId="0" fillId="0" borderId="4" xfId="0" applyFill="1" applyBorder="1"/>
    <xf numFmtId="0" fontId="0" fillId="0" borderId="1" xfId="0" applyFill="1" applyBorder="1"/>
    <xf numFmtId="164" fontId="2" fillId="0" borderId="0" xfId="2" applyFont="1" applyFill="1" applyAlignment="1">
      <alignment horizontal="center"/>
    </xf>
    <xf numFmtId="164" fontId="24" fillId="0" borderId="5" xfId="2" applyFont="1" applyFill="1" applyBorder="1" applyAlignment="1">
      <alignment horizontal="center" vertical="center" wrapText="1"/>
    </xf>
    <xf numFmtId="164" fontId="9" fillId="0" borderId="11" xfId="2" applyFont="1" applyFill="1" applyBorder="1" applyAlignment="1">
      <alignment horizontal="center" vertical="center" wrapText="1"/>
    </xf>
    <xf numFmtId="164" fontId="9" fillId="0" borderId="0" xfId="2" applyFont="1" applyFill="1" applyBorder="1" applyAlignment="1">
      <alignment horizontal="center" vertical="center" wrapText="1"/>
    </xf>
    <xf numFmtId="164" fontId="9" fillId="0" borderId="12" xfId="2" applyFont="1" applyFill="1" applyBorder="1" applyAlignment="1">
      <alignment horizontal="center" vertical="center" wrapText="1"/>
    </xf>
    <xf numFmtId="164" fontId="24" fillId="0" borderId="5" xfId="2" applyFont="1" applyFill="1" applyBorder="1" applyAlignment="1">
      <alignment horizontal="left" vertical="center" wrapText="1"/>
    </xf>
    <xf numFmtId="172" fontId="24" fillId="0" borderId="5" xfId="2" applyNumberFormat="1" applyFont="1" applyFill="1" applyBorder="1" applyAlignment="1">
      <alignment horizontal="center" vertical="center" wrapText="1"/>
    </xf>
    <xf numFmtId="172" fontId="23" fillId="0" borderId="5" xfId="2" applyNumberFormat="1" applyFont="1" applyFill="1" applyBorder="1" applyAlignment="1">
      <alignment horizontal="center" vertical="center" wrapText="1"/>
    </xf>
    <xf numFmtId="167" fontId="24" fillId="0" borderId="5" xfId="2" applyNumberFormat="1" applyFont="1" applyFill="1" applyBorder="1" applyAlignment="1">
      <alignment horizontal="center" vertical="center" wrapText="1"/>
    </xf>
    <xf numFmtId="166" fontId="15" fillId="0" borderId="22" xfId="2" applyNumberFormat="1" applyFont="1" applyFill="1" applyBorder="1" applyAlignment="1">
      <alignment horizontal="center" vertical="center" wrapText="1"/>
    </xf>
    <xf numFmtId="166" fontId="9" fillId="0" borderId="14" xfId="2" applyNumberFormat="1" applyFont="1" applyFill="1" applyBorder="1" applyAlignment="1">
      <alignment horizontal="center" vertical="center" wrapText="1"/>
    </xf>
    <xf numFmtId="9" fontId="26" fillId="0" borderId="1" xfId="21" applyFont="1" applyFill="1" applyBorder="1" applyAlignment="1">
      <alignment horizontal="center" vertical="center" wrapText="1"/>
    </xf>
    <xf numFmtId="9" fontId="26" fillId="0" borderId="7" xfId="21" applyFont="1" applyFill="1" applyBorder="1" applyAlignment="1">
      <alignment horizontal="center" vertical="center" wrapText="1"/>
    </xf>
    <xf numFmtId="172" fontId="23" fillId="0" borderId="5" xfId="20" applyNumberFormat="1" applyFont="1" applyFill="1" applyBorder="1" applyAlignment="1">
      <alignment horizontal="center" vertical="center" wrapText="1"/>
    </xf>
    <xf numFmtId="164" fontId="2" fillId="0" borderId="0" xfId="2" applyFont="1" applyFill="1" applyAlignment="1">
      <alignment horizontal="center" wrapText="1"/>
    </xf>
    <xf numFmtId="164" fontId="9" fillId="2" borderId="24" xfId="2"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7" xfId="2" applyNumberFormat="1" applyFont="1" applyFill="1" applyBorder="1" applyAlignment="1">
      <alignment horizontal="center" vertical="center" wrapText="1"/>
    </xf>
    <xf numFmtId="0" fontId="6" fillId="0" borderId="0" xfId="11" applyFont="1" applyFill="1" applyAlignment="1">
      <alignment horizontal="center"/>
    </xf>
    <xf numFmtId="166" fontId="15" fillId="0" borderId="6" xfId="2" applyNumberFormat="1" applyFont="1" applyBorder="1" applyAlignment="1">
      <alignment horizontal="center" vertical="center" wrapText="1"/>
    </xf>
    <xf numFmtId="166" fontId="9" fillId="0" borderId="8" xfId="2" applyNumberFormat="1" applyFont="1" applyBorder="1" applyAlignment="1">
      <alignment horizontal="center" vertical="center" wrapText="1"/>
    </xf>
    <xf numFmtId="172" fontId="15" fillId="0" borderId="0" xfId="20" applyNumberFormat="1" applyFont="1" applyFill="1" applyBorder="1" applyAlignment="1">
      <alignment horizontal="center" vertical="center" wrapText="1"/>
    </xf>
    <xf numFmtId="172" fontId="26" fillId="0" borderId="0" xfId="20" applyNumberFormat="1" applyFont="1" applyFill="1" applyBorder="1" applyAlignment="1">
      <alignment horizontal="center" vertical="center" wrapText="1"/>
    </xf>
  </cellXfs>
  <cellStyles count="33">
    <cellStyle name="Dziesiętny" xfId="20" builtinId="3"/>
    <cellStyle name="Excel Built-in Comma" xfId="1"/>
    <cellStyle name="Excel Built-in Comma 2" xfId="9"/>
    <cellStyle name="Excel Built-in Comma 3" xfId="23"/>
    <cellStyle name="Excel Built-in Normal" xfId="2"/>
    <cellStyle name="Excel Built-in Normal 1" xfId="3"/>
    <cellStyle name="Excel Built-in Normal 1 2" xfId="10"/>
    <cellStyle name="Excel Built-in Normal 1 3" xfId="24"/>
    <cellStyle name="Excel Built-in Normal 2" xfId="11"/>
    <cellStyle name="Excel Built-in Normal 2 2" xfId="25"/>
    <cellStyle name="Excel Built-in Normal 3" xfId="32"/>
    <cellStyle name="Heading" xfId="4"/>
    <cellStyle name="Heading 1" xfId="13"/>
    <cellStyle name="Heading 1 2" xfId="26"/>
    <cellStyle name="Heading 2" xfId="12"/>
    <cellStyle name="Heading1" xfId="5"/>
    <cellStyle name="Heading1 1" xfId="15"/>
    <cellStyle name="Heading1 1 2" xfId="27"/>
    <cellStyle name="Heading1 2" xfId="14"/>
    <cellStyle name="Normalny" xfId="0" builtinId="0" customBuiltin="1"/>
    <cellStyle name="Normalny 2" xfId="8"/>
    <cellStyle name="Normalny 3" xfId="22"/>
    <cellStyle name="Normalny_Arkusz1" xfId="31"/>
    <cellStyle name="Procentowy" xfId="21" builtinId="5"/>
    <cellStyle name="Result" xfId="6"/>
    <cellStyle name="Result 1" xfId="17"/>
    <cellStyle name="Result 1 2" xfId="28"/>
    <cellStyle name="Result 2" xfId="16"/>
    <cellStyle name="Result2" xfId="7"/>
    <cellStyle name="Result2 1" xfId="19"/>
    <cellStyle name="Result2 1 2" xfId="29"/>
    <cellStyle name="Result2 2" xfId="18"/>
    <cellStyle name="Walutowy" xfId="30"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I383"/>
  <sheetViews>
    <sheetView tabSelected="1" topLeftCell="A377" zoomScaleNormal="100" workbookViewId="0">
      <selection activeCell="M378" sqref="M378"/>
    </sheetView>
  </sheetViews>
  <sheetFormatPr defaultColWidth="8.75" defaultRowHeight="15" x14ac:dyDescent="0.25"/>
  <cols>
    <col min="1" max="1" width="4.5" style="1" customWidth="1"/>
    <col min="2" max="2" width="37.875" style="1" customWidth="1"/>
    <col min="3" max="3" width="7.125" style="1" customWidth="1"/>
    <col min="4" max="4" width="8.25" style="1" customWidth="1"/>
    <col min="5" max="5" width="9.875" style="1" customWidth="1"/>
    <col min="6" max="6" width="11.25" style="1" customWidth="1"/>
    <col min="7" max="7" width="7.5" style="1" customWidth="1"/>
    <col min="8" max="8" width="12.5" style="1" customWidth="1"/>
    <col min="9" max="9" width="15.5" style="1" customWidth="1"/>
    <col min="10" max="10" width="18.375" style="1" customWidth="1"/>
    <col min="11" max="12" width="8.125" style="1" customWidth="1"/>
    <col min="13" max="13" width="17.25" style="1" customWidth="1"/>
    <col min="14" max="1023" width="8.125" style="1" customWidth="1"/>
    <col min="1024" max="1024" width="8.75" customWidth="1"/>
  </cols>
  <sheetData>
    <row r="2" spans="1:1023" x14ac:dyDescent="0.25">
      <c r="B2" s="346" t="s">
        <v>176</v>
      </c>
      <c r="C2" s="346"/>
      <c r="D2" s="346"/>
      <c r="E2" s="346"/>
      <c r="F2" s="346"/>
      <c r="G2" s="346"/>
      <c r="H2" s="346"/>
      <c r="I2" s="346"/>
      <c r="J2" s="346"/>
    </row>
    <row r="3" spans="1:1023" x14ac:dyDescent="0.25">
      <c r="I3" s="1" t="s">
        <v>36</v>
      </c>
    </row>
    <row r="4" spans="1:1023" x14ac:dyDescent="0.25">
      <c r="B4" s="347" t="s">
        <v>0</v>
      </c>
      <c r="C4" s="347"/>
      <c r="D4" s="347"/>
      <c r="E4" s="347"/>
      <c r="F4" s="347"/>
      <c r="G4" s="347"/>
      <c r="H4" s="347"/>
      <c r="I4" s="347"/>
      <c r="J4" s="347"/>
    </row>
    <row r="6" spans="1:1023" x14ac:dyDescent="0.25">
      <c r="B6" s="320" t="s">
        <v>175</v>
      </c>
      <c r="C6" s="320"/>
      <c r="D6" s="320"/>
      <c r="E6" s="320"/>
      <c r="F6" s="320"/>
      <c r="G6" s="320"/>
      <c r="H6" s="320"/>
    </row>
    <row r="7" spans="1:1023" x14ac:dyDescent="0.25">
      <c r="B7" s="88"/>
    </row>
    <row r="8" spans="1:1023" ht="15.75" x14ac:dyDescent="0.25">
      <c r="B8" s="98" t="s">
        <v>57</v>
      </c>
    </row>
    <row r="9" spans="1:1023" ht="40.5" x14ac:dyDescent="0.25">
      <c r="A9" s="2" t="s">
        <v>1</v>
      </c>
      <c r="B9" s="97" t="s">
        <v>2</v>
      </c>
      <c r="C9" s="2" t="s">
        <v>3</v>
      </c>
      <c r="D9" s="2" t="s">
        <v>4</v>
      </c>
      <c r="E9" s="8" t="s">
        <v>12</v>
      </c>
      <c r="F9" s="8" t="s">
        <v>13</v>
      </c>
      <c r="G9" s="8" t="s">
        <v>16</v>
      </c>
      <c r="H9" s="8" t="s">
        <v>5</v>
      </c>
      <c r="I9" s="8" t="s">
        <v>6</v>
      </c>
      <c r="J9" s="2" t="s">
        <v>7</v>
      </c>
      <c r="K9" s="66"/>
    </row>
    <row r="10" spans="1:1023" x14ac:dyDescent="0.25">
      <c r="A10" s="27" t="s">
        <v>8</v>
      </c>
      <c r="B10" s="4" t="s">
        <v>17</v>
      </c>
      <c r="C10" s="27" t="s">
        <v>15</v>
      </c>
      <c r="D10" s="9">
        <v>100</v>
      </c>
      <c r="E10" s="37">
        <v>4.5</v>
      </c>
      <c r="F10" s="37">
        <f>E10*G10+E10</f>
        <v>4.8600000000000003</v>
      </c>
      <c r="G10" s="3">
        <v>0.08</v>
      </c>
      <c r="H10" s="37">
        <f>E10*D10</f>
        <v>450</v>
      </c>
      <c r="I10" s="37">
        <f>F10*D10</f>
        <v>486.00000000000006</v>
      </c>
      <c r="J10" s="4"/>
    </row>
    <row r="11" spans="1:1023" x14ac:dyDescent="0.25">
      <c r="A11" s="13"/>
      <c r="B11" s="13"/>
      <c r="C11" s="13"/>
      <c r="D11" s="13"/>
      <c r="E11" s="13"/>
      <c r="F11" s="8"/>
      <c r="G11" s="8" t="s">
        <v>11</v>
      </c>
      <c r="H11" s="38">
        <f>SUM(H10)</f>
        <v>450</v>
      </c>
      <c r="I11" s="38">
        <f>SUM(I10)</f>
        <v>486.00000000000006</v>
      </c>
      <c r="J11" s="13"/>
    </row>
    <row r="12" spans="1:1023" x14ac:dyDescent="0.25">
      <c r="F12" s="10"/>
      <c r="G12" s="10"/>
      <c r="H12" s="16"/>
      <c r="I12" s="16"/>
    </row>
    <row r="13" spans="1:1023" ht="27" customHeight="1" x14ac:dyDescent="0.25">
      <c r="B13" s="14"/>
      <c r="F13" s="333" t="s">
        <v>25</v>
      </c>
      <c r="G13" s="333"/>
      <c r="H13" s="333"/>
      <c r="I13" s="333"/>
    </row>
    <row r="14" spans="1:1023" x14ac:dyDescent="0.25">
      <c r="F14" s="1" t="s">
        <v>26</v>
      </c>
    </row>
    <row r="15" spans="1:1023" x14ac:dyDescent="0.25">
      <c r="B15" s="89"/>
      <c r="F15" s="1" t="s">
        <v>27</v>
      </c>
    </row>
    <row r="16" spans="1:1023" s="35" customFormat="1" x14ac:dyDescent="0.25">
      <c r="A16" s="36"/>
      <c r="B16" s="89"/>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c r="JN16" s="36"/>
      <c r="JO16" s="36"/>
      <c r="JP16" s="36"/>
      <c r="JQ16" s="36"/>
      <c r="JR16" s="36"/>
      <c r="JS16" s="36"/>
      <c r="JT16" s="36"/>
      <c r="JU16" s="36"/>
      <c r="JV16" s="36"/>
      <c r="JW16" s="36"/>
      <c r="JX16" s="36"/>
      <c r="JY16" s="36"/>
      <c r="JZ16" s="36"/>
      <c r="KA16" s="36"/>
      <c r="KB16" s="36"/>
      <c r="KC16" s="36"/>
      <c r="KD16" s="36"/>
      <c r="KE16" s="36"/>
      <c r="KF16" s="36"/>
      <c r="KG16" s="36"/>
      <c r="KH16" s="36"/>
      <c r="KI16" s="36"/>
      <c r="KJ16" s="36"/>
      <c r="KK16" s="36"/>
      <c r="KL16" s="36"/>
      <c r="KM16" s="36"/>
      <c r="KN16" s="36"/>
      <c r="KO16" s="36"/>
      <c r="KP16" s="36"/>
      <c r="KQ16" s="36"/>
      <c r="KR16" s="36"/>
      <c r="KS16" s="36"/>
      <c r="KT16" s="36"/>
      <c r="KU16" s="36"/>
      <c r="KV16" s="36"/>
      <c r="KW16" s="36"/>
      <c r="KX16" s="36"/>
      <c r="KY16" s="36"/>
      <c r="KZ16" s="36"/>
      <c r="LA16" s="36"/>
      <c r="LB16" s="36"/>
      <c r="LC16" s="36"/>
      <c r="LD16" s="36"/>
      <c r="LE16" s="36"/>
      <c r="LF16" s="36"/>
      <c r="LG16" s="36"/>
      <c r="LH16" s="36"/>
      <c r="LI16" s="36"/>
      <c r="LJ16" s="36"/>
      <c r="LK16" s="36"/>
      <c r="LL16" s="36"/>
      <c r="LM16" s="36"/>
      <c r="LN16" s="36"/>
      <c r="LO16" s="36"/>
      <c r="LP16" s="36"/>
      <c r="LQ16" s="36"/>
      <c r="LR16" s="36"/>
      <c r="LS16" s="36"/>
      <c r="LT16" s="36"/>
      <c r="LU16" s="36"/>
      <c r="LV16" s="36"/>
      <c r="LW16" s="36"/>
      <c r="LX16" s="36"/>
      <c r="LY16" s="36"/>
      <c r="LZ16" s="36"/>
      <c r="MA16" s="36"/>
      <c r="MB16" s="36"/>
      <c r="MC16" s="36"/>
      <c r="MD16" s="36"/>
      <c r="ME16" s="36"/>
      <c r="MF16" s="36"/>
      <c r="MG16" s="36"/>
      <c r="MH16" s="36"/>
      <c r="MI16" s="36"/>
      <c r="MJ16" s="36"/>
      <c r="MK16" s="36"/>
      <c r="ML16" s="36"/>
      <c r="MM16" s="36"/>
      <c r="MN16" s="36"/>
      <c r="MO16" s="36"/>
      <c r="MP16" s="36"/>
      <c r="MQ16" s="36"/>
      <c r="MR16" s="36"/>
      <c r="MS16" s="36"/>
      <c r="MT16" s="36"/>
      <c r="MU16" s="36"/>
      <c r="MV16" s="36"/>
      <c r="MW16" s="36"/>
      <c r="MX16" s="36"/>
      <c r="MY16" s="36"/>
      <c r="MZ16" s="36"/>
      <c r="NA16" s="36"/>
      <c r="NB16" s="36"/>
      <c r="NC16" s="36"/>
      <c r="ND16" s="36"/>
      <c r="NE16" s="36"/>
      <c r="NF16" s="36"/>
      <c r="NG16" s="36"/>
      <c r="NH16" s="36"/>
      <c r="NI16" s="36"/>
      <c r="NJ16" s="36"/>
      <c r="NK16" s="36"/>
      <c r="NL16" s="36"/>
      <c r="NM16" s="36"/>
      <c r="NN16" s="36"/>
      <c r="NO16" s="36"/>
      <c r="NP16" s="36"/>
      <c r="NQ16" s="36"/>
      <c r="NR16" s="36"/>
      <c r="NS16" s="36"/>
      <c r="NT16" s="36"/>
      <c r="NU16" s="36"/>
      <c r="NV16" s="36"/>
      <c r="NW16" s="36"/>
      <c r="NX16" s="36"/>
      <c r="NY16" s="36"/>
      <c r="NZ16" s="36"/>
      <c r="OA16" s="36"/>
      <c r="OB16" s="36"/>
      <c r="OC16" s="36"/>
      <c r="OD16" s="36"/>
      <c r="OE16" s="36"/>
      <c r="OF16" s="36"/>
      <c r="OG16" s="36"/>
      <c r="OH16" s="36"/>
      <c r="OI16" s="36"/>
      <c r="OJ16" s="36"/>
      <c r="OK16" s="36"/>
      <c r="OL16" s="36"/>
      <c r="OM16" s="36"/>
      <c r="ON16" s="36"/>
      <c r="OO16" s="36"/>
      <c r="OP16" s="36"/>
      <c r="OQ16" s="36"/>
      <c r="OR16" s="36"/>
      <c r="OS16" s="36"/>
      <c r="OT16" s="36"/>
      <c r="OU16" s="36"/>
      <c r="OV16" s="36"/>
      <c r="OW16" s="36"/>
      <c r="OX16" s="36"/>
      <c r="OY16" s="36"/>
      <c r="OZ16" s="36"/>
      <c r="PA16" s="36"/>
      <c r="PB16" s="36"/>
      <c r="PC16" s="36"/>
      <c r="PD16" s="36"/>
      <c r="PE16" s="36"/>
      <c r="PF16" s="36"/>
      <c r="PG16" s="36"/>
      <c r="PH16" s="36"/>
      <c r="PI16" s="36"/>
      <c r="PJ16" s="36"/>
      <c r="PK16" s="36"/>
      <c r="PL16" s="36"/>
      <c r="PM16" s="36"/>
      <c r="PN16" s="36"/>
      <c r="PO16" s="36"/>
      <c r="PP16" s="36"/>
      <c r="PQ16" s="36"/>
      <c r="PR16" s="36"/>
      <c r="PS16" s="36"/>
      <c r="PT16" s="36"/>
      <c r="PU16" s="36"/>
      <c r="PV16" s="36"/>
      <c r="PW16" s="36"/>
      <c r="PX16" s="36"/>
      <c r="PY16" s="36"/>
      <c r="PZ16" s="36"/>
      <c r="QA16" s="36"/>
      <c r="QB16" s="36"/>
      <c r="QC16" s="36"/>
      <c r="QD16" s="36"/>
      <c r="QE16" s="36"/>
      <c r="QF16" s="36"/>
      <c r="QG16" s="36"/>
      <c r="QH16" s="36"/>
      <c r="QI16" s="36"/>
      <c r="QJ16" s="36"/>
      <c r="QK16" s="36"/>
      <c r="QL16" s="36"/>
      <c r="QM16" s="36"/>
      <c r="QN16" s="36"/>
      <c r="QO16" s="36"/>
      <c r="QP16" s="36"/>
      <c r="QQ16" s="36"/>
      <c r="QR16" s="36"/>
      <c r="QS16" s="36"/>
      <c r="QT16" s="36"/>
      <c r="QU16" s="36"/>
      <c r="QV16" s="36"/>
      <c r="QW16" s="36"/>
      <c r="QX16" s="36"/>
      <c r="QY16" s="36"/>
      <c r="QZ16" s="36"/>
      <c r="RA16" s="36"/>
      <c r="RB16" s="36"/>
      <c r="RC16" s="36"/>
      <c r="RD16" s="36"/>
      <c r="RE16" s="36"/>
      <c r="RF16" s="36"/>
      <c r="RG16" s="36"/>
      <c r="RH16" s="36"/>
      <c r="RI16" s="36"/>
      <c r="RJ16" s="36"/>
      <c r="RK16" s="36"/>
      <c r="RL16" s="36"/>
      <c r="RM16" s="36"/>
      <c r="RN16" s="36"/>
      <c r="RO16" s="36"/>
      <c r="RP16" s="36"/>
      <c r="RQ16" s="36"/>
      <c r="RR16" s="36"/>
      <c r="RS16" s="36"/>
      <c r="RT16" s="36"/>
      <c r="RU16" s="36"/>
      <c r="RV16" s="36"/>
      <c r="RW16" s="36"/>
      <c r="RX16" s="36"/>
      <c r="RY16" s="36"/>
      <c r="RZ16" s="36"/>
      <c r="SA16" s="36"/>
      <c r="SB16" s="36"/>
      <c r="SC16" s="36"/>
      <c r="SD16" s="36"/>
      <c r="SE16" s="36"/>
      <c r="SF16" s="36"/>
      <c r="SG16" s="36"/>
      <c r="SH16" s="36"/>
      <c r="SI16" s="36"/>
      <c r="SJ16" s="36"/>
      <c r="SK16" s="36"/>
      <c r="SL16" s="36"/>
      <c r="SM16" s="36"/>
      <c r="SN16" s="36"/>
      <c r="SO16" s="36"/>
      <c r="SP16" s="36"/>
      <c r="SQ16" s="36"/>
      <c r="SR16" s="36"/>
      <c r="SS16" s="36"/>
      <c r="ST16" s="36"/>
      <c r="SU16" s="36"/>
      <c r="SV16" s="36"/>
      <c r="SW16" s="36"/>
      <c r="SX16" s="36"/>
      <c r="SY16" s="36"/>
      <c r="SZ16" s="36"/>
      <c r="TA16" s="36"/>
      <c r="TB16" s="36"/>
      <c r="TC16" s="36"/>
      <c r="TD16" s="36"/>
      <c r="TE16" s="36"/>
      <c r="TF16" s="36"/>
      <c r="TG16" s="36"/>
      <c r="TH16" s="36"/>
      <c r="TI16" s="36"/>
      <c r="TJ16" s="36"/>
      <c r="TK16" s="36"/>
      <c r="TL16" s="36"/>
      <c r="TM16" s="36"/>
      <c r="TN16" s="36"/>
      <c r="TO16" s="36"/>
      <c r="TP16" s="36"/>
      <c r="TQ16" s="36"/>
      <c r="TR16" s="36"/>
      <c r="TS16" s="36"/>
      <c r="TT16" s="36"/>
      <c r="TU16" s="36"/>
      <c r="TV16" s="36"/>
      <c r="TW16" s="36"/>
      <c r="TX16" s="36"/>
      <c r="TY16" s="36"/>
      <c r="TZ16" s="36"/>
      <c r="UA16" s="36"/>
      <c r="UB16" s="36"/>
      <c r="UC16" s="36"/>
      <c r="UD16" s="36"/>
      <c r="UE16" s="36"/>
      <c r="UF16" s="36"/>
      <c r="UG16" s="36"/>
      <c r="UH16" s="36"/>
      <c r="UI16" s="36"/>
      <c r="UJ16" s="36"/>
      <c r="UK16" s="36"/>
      <c r="UL16" s="36"/>
      <c r="UM16" s="36"/>
      <c r="UN16" s="36"/>
      <c r="UO16" s="36"/>
      <c r="UP16" s="36"/>
      <c r="UQ16" s="36"/>
      <c r="UR16" s="36"/>
      <c r="US16" s="36"/>
      <c r="UT16" s="36"/>
      <c r="UU16" s="36"/>
      <c r="UV16" s="36"/>
      <c r="UW16" s="36"/>
      <c r="UX16" s="36"/>
      <c r="UY16" s="36"/>
      <c r="UZ16" s="36"/>
      <c r="VA16" s="36"/>
      <c r="VB16" s="36"/>
      <c r="VC16" s="36"/>
      <c r="VD16" s="36"/>
      <c r="VE16" s="36"/>
      <c r="VF16" s="36"/>
      <c r="VG16" s="36"/>
      <c r="VH16" s="36"/>
      <c r="VI16" s="36"/>
      <c r="VJ16" s="36"/>
      <c r="VK16" s="36"/>
      <c r="VL16" s="36"/>
      <c r="VM16" s="36"/>
      <c r="VN16" s="36"/>
      <c r="VO16" s="36"/>
      <c r="VP16" s="36"/>
      <c r="VQ16" s="36"/>
      <c r="VR16" s="36"/>
      <c r="VS16" s="36"/>
      <c r="VT16" s="36"/>
      <c r="VU16" s="36"/>
      <c r="VV16" s="36"/>
      <c r="VW16" s="36"/>
      <c r="VX16" s="36"/>
      <c r="VY16" s="36"/>
      <c r="VZ16" s="36"/>
      <c r="WA16" s="36"/>
      <c r="WB16" s="36"/>
      <c r="WC16" s="36"/>
      <c r="WD16" s="36"/>
      <c r="WE16" s="36"/>
      <c r="WF16" s="36"/>
      <c r="WG16" s="36"/>
      <c r="WH16" s="36"/>
      <c r="WI16" s="36"/>
      <c r="WJ16" s="36"/>
      <c r="WK16" s="36"/>
      <c r="WL16" s="36"/>
      <c r="WM16" s="36"/>
      <c r="WN16" s="36"/>
      <c r="WO16" s="36"/>
      <c r="WP16" s="36"/>
      <c r="WQ16" s="36"/>
      <c r="WR16" s="36"/>
      <c r="WS16" s="36"/>
      <c r="WT16" s="36"/>
      <c r="WU16" s="36"/>
      <c r="WV16" s="36"/>
      <c r="WW16" s="36"/>
      <c r="WX16" s="36"/>
      <c r="WY16" s="36"/>
      <c r="WZ16" s="36"/>
      <c r="XA16" s="36"/>
      <c r="XB16" s="36"/>
      <c r="XC16" s="36"/>
      <c r="XD16" s="36"/>
      <c r="XE16" s="36"/>
      <c r="XF16" s="36"/>
      <c r="XG16" s="36"/>
      <c r="XH16" s="36"/>
      <c r="XI16" s="36"/>
      <c r="XJ16" s="36"/>
      <c r="XK16" s="36"/>
      <c r="XL16" s="36"/>
      <c r="XM16" s="36"/>
      <c r="XN16" s="36"/>
      <c r="XO16" s="36"/>
      <c r="XP16" s="36"/>
      <c r="XQ16" s="36"/>
      <c r="XR16" s="36"/>
      <c r="XS16" s="36"/>
      <c r="XT16" s="36"/>
      <c r="XU16" s="36"/>
      <c r="XV16" s="36"/>
      <c r="XW16" s="36"/>
      <c r="XX16" s="36"/>
      <c r="XY16" s="36"/>
      <c r="XZ16" s="36"/>
      <c r="YA16" s="36"/>
      <c r="YB16" s="36"/>
      <c r="YC16" s="36"/>
      <c r="YD16" s="36"/>
      <c r="YE16" s="36"/>
      <c r="YF16" s="36"/>
      <c r="YG16" s="36"/>
      <c r="YH16" s="36"/>
      <c r="YI16" s="36"/>
      <c r="YJ16" s="36"/>
      <c r="YK16" s="36"/>
      <c r="YL16" s="36"/>
      <c r="YM16" s="36"/>
      <c r="YN16" s="36"/>
      <c r="YO16" s="36"/>
      <c r="YP16" s="36"/>
      <c r="YQ16" s="36"/>
      <c r="YR16" s="36"/>
      <c r="YS16" s="36"/>
      <c r="YT16" s="36"/>
      <c r="YU16" s="36"/>
      <c r="YV16" s="36"/>
      <c r="YW16" s="36"/>
      <c r="YX16" s="36"/>
      <c r="YY16" s="36"/>
      <c r="YZ16" s="36"/>
      <c r="ZA16" s="36"/>
      <c r="ZB16" s="36"/>
      <c r="ZC16" s="36"/>
      <c r="ZD16" s="36"/>
      <c r="ZE16" s="36"/>
      <c r="ZF16" s="36"/>
      <c r="ZG16" s="36"/>
      <c r="ZH16" s="36"/>
      <c r="ZI16" s="36"/>
      <c r="ZJ16" s="36"/>
      <c r="ZK16" s="36"/>
      <c r="ZL16" s="36"/>
      <c r="ZM16" s="36"/>
      <c r="ZN16" s="36"/>
      <c r="ZO16" s="36"/>
      <c r="ZP16" s="36"/>
      <c r="ZQ16" s="36"/>
      <c r="ZR16" s="36"/>
      <c r="ZS16" s="36"/>
      <c r="ZT16" s="36"/>
      <c r="ZU16" s="36"/>
      <c r="ZV16" s="36"/>
      <c r="ZW16" s="36"/>
      <c r="ZX16" s="36"/>
      <c r="ZY16" s="36"/>
      <c r="ZZ16" s="36"/>
      <c r="AAA16" s="36"/>
      <c r="AAB16" s="36"/>
      <c r="AAC16" s="36"/>
      <c r="AAD16" s="36"/>
      <c r="AAE16" s="36"/>
      <c r="AAF16" s="36"/>
      <c r="AAG16" s="36"/>
      <c r="AAH16" s="36"/>
      <c r="AAI16" s="36"/>
      <c r="AAJ16" s="36"/>
      <c r="AAK16" s="36"/>
      <c r="AAL16" s="36"/>
      <c r="AAM16" s="36"/>
      <c r="AAN16" s="36"/>
      <c r="AAO16" s="36"/>
      <c r="AAP16" s="36"/>
      <c r="AAQ16" s="36"/>
      <c r="AAR16" s="36"/>
      <c r="AAS16" s="36"/>
      <c r="AAT16" s="36"/>
      <c r="AAU16" s="36"/>
      <c r="AAV16" s="36"/>
      <c r="AAW16" s="36"/>
      <c r="AAX16" s="36"/>
      <c r="AAY16" s="36"/>
      <c r="AAZ16" s="36"/>
      <c r="ABA16" s="36"/>
      <c r="ABB16" s="36"/>
      <c r="ABC16" s="36"/>
      <c r="ABD16" s="36"/>
      <c r="ABE16" s="36"/>
      <c r="ABF16" s="36"/>
      <c r="ABG16" s="36"/>
      <c r="ABH16" s="36"/>
      <c r="ABI16" s="36"/>
      <c r="ABJ16" s="36"/>
      <c r="ABK16" s="36"/>
      <c r="ABL16" s="36"/>
      <c r="ABM16" s="36"/>
      <c r="ABN16" s="36"/>
      <c r="ABO16" s="36"/>
      <c r="ABP16" s="36"/>
      <c r="ABQ16" s="36"/>
      <c r="ABR16" s="36"/>
      <c r="ABS16" s="36"/>
      <c r="ABT16" s="36"/>
      <c r="ABU16" s="36"/>
      <c r="ABV16" s="36"/>
      <c r="ABW16" s="36"/>
      <c r="ABX16" s="36"/>
      <c r="ABY16" s="36"/>
      <c r="ABZ16" s="36"/>
      <c r="ACA16" s="36"/>
      <c r="ACB16" s="36"/>
      <c r="ACC16" s="36"/>
      <c r="ACD16" s="36"/>
      <c r="ACE16" s="36"/>
      <c r="ACF16" s="36"/>
      <c r="ACG16" s="36"/>
      <c r="ACH16" s="36"/>
      <c r="ACI16" s="36"/>
      <c r="ACJ16" s="36"/>
      <c r="ACK16" s="36"/>
      <c r="ACL16" s="36"/>
      <c r="ACM16" s="36"/>
      <c r="ACN16" s="36"/>
      <c r="ACO16" s="36"/>
      <c r="ACP16" s="36"/>
      <c r="ACQ16" s="36"/>
      <c r="ACR16" s="36"/>
      <c r="ACS16" s="36"/>
      <c r="ACT16" s="36"/>
      <c r="ACU16" s="36"/>
      <c r="ACV16" s="36"/>
      <c r="ACW16" s="36"/>
      <c r="ACX16" s="36"/>
      <c r="ACY16" s="36"/>
      <c r="ACZ16" s="36"/>
      <c r="ADA16" s="36"/>
      <c r="ADB16" s="36"/>
      <c r="ADC16" s="36"/>
      <c r="ADD16" s="36"/>
      <c r="ADE16" s="36"/>
      <c r="ADF16" s="36"/>
      <c r="ADG16" s="36"/>
      <c r="ADH16" s="36"/>
      <c r="ADI16" s="36"/>
      <c r="ADJ16" s="36"/>
      <c r="ADK16" s="36"/>
      <c r="ADL16" s="36"/>
      <c r="ADM16" s="36"/>
      <c r="ADN16" s="36"/>
      <c r="ADO16" s="36"/>
      <c r="ADP16" s="36"/>
      <c r="ADQ16" s="36"/>
      <c r="ADR16" s="36"/>
      <c r="ADS16" s="36"/>
      <c r="ADT16" s="36"/>
      <c r="ADU16" s="36"/>
      <c r="ADV16" s="36"/>
      <c r="ADW16" s="36"/>
      <c r="ADX16" s="36"/>
      <c r="ADY16" s="36"/>
      <c r="ADZ16" s="36"/>
      <c r="AEA16" s="36"/>
      <c r="AEB16" s="36"/>
      <c r="AEC16" s="36"/>
      <c r="AED16" s="36"/>
      <c r="AEE16" s="36"/>
      <c r="AEF16" s="36"/>
      <c r="AEG16" s="36"/>
      <c r="AEH16" s="36"/>
      <c r="AEI16" s="36"/>
      <c r="AEJ16" s="36"/>
      <c r="AEK16" s="36"/>
      <c r="AEL16" s="36"/>
      <c r="AEM16" s="36"/>
      <c r="AEN16" s="36"/>
      <c r="AEO16" s="36"/>
      <c r="AEP16" s="36"/>
      <c r="AEQ16" s="36"/>
      <c r="AER16" s="36"/>
      <c r="AES16" s="36"/>
      <c r="AET16" s="36"/>
      <c r="AEU16" s="36"/>
      <c r="AEV16" s="36"/>
      <c r="AEW16" s="36"/>
      <c r="AEX16" s="36"/>
      <c r="AEY16" s="36"/>
      <c r="AEZ16" s="36"/>
      <c r="AFA16" s="36"/>
      <c r="AFB16" s="36"/>
      <c r="AFC16" s="36"/>
      <c r="AFD16" s="36"/>
      <c r="AFE16" s="36"/>
      <c r="AFF16" s="36"/>
      <c r="AFG16" s="36"/>
      <c r="AFH16" s="36"/>
      <c r="AFI16" s="36"/>
      <c r="AFJ16" s="36"/>
      <c r="AFK16" s="36"/>
      <c r="AFL16" s="36"/>
      <c r="AFM16" s="36"/>
      <c r="AFN16" s="36"/>
      <c r="AFO16" s="36"/>
      <c r="AFP16" s="36"/>
      <c r="AFQ16" s="36"/>
      <c r="AFR16" s="36"/>
      <c r="AFS16" s="36"/>
      <c r="AFT16" s="36"/>
      <c r="AFU16" s="36"/>
      <c r="AFV16" s="36"/>
      <c r="AFW16" s="36"/>
      <c r="AFX16" s="36"/>
      <c r="AFY16" s="36"/>
      <c r="AFZ16" s="36"/>
      <c r="AGA16" s="36"/>
      <c r="AGB16" s="36"/>
      <c r="AGC16" s="36"/>
      <c r="AGD16" s="36"/>
      <c r="AGE16" s="36"/>
      <c r="AGF16" s="36"/>
      <c r="AGG16" s="36"/>
      <c r="AGH16" s="36"/>
      <c r="AGI16" s="36"/>
      <c r="AGJ16" s="36"/>
      <c r="AGK16" s="36"/>
      <c r="AGL16" s="36"/>
      <c r="AGM16" s="36"/>
      <c r="AGN16" s="36"/>
      <c r="AGO16" s="36"/>
      <c r="AGP16" s="36"/>
      <c r="AGQ16" s="36"/>
      <c r="AGR16" s="36"/>
      <c r="AGS16" s="36"/>
      <c r="AGT16" s="36"/>
      <c r="AGU16" s="36"/>
      <c r="AGV16" s="36"/>
      <c r="AGW16" s="36"/>
      <c r="AGX16" s="36"/>
      <c r="AGY16" s="36"/>
      <c r="AGZ16" s="36"/>
      <c r="AHA16" s="36"/>
      <c r="AHB16" s="36"/>
      <c r="AHC16" s="36"/>
      <c r="AHD16" s="36"/>
      <c r="AHE16" s="36"/>
      <c r="AHF16" s="36"/>
      <c r="AHG16" s="36"/>
      <c r="AHH16" s="36"/>
      <c r="AHI16" s="36"/>
      <c r="AHJ16" s="36"/>
      <c r="AHK16" s="36"/>
      <c r="AHL16" s="36"/>
      <c r="AHM16" s="36"/>
      <c r="AHN16" s="36"/>
      <c r="AHO16" s="36"/>
      <c r="AHP16" s="36"/>
      <c r="AHQ16" s="36"/>
      <c r="AHR16" s="36"/>
      <c r="AHS16" s="36"/>
      <c r="AHT16" s="36"/>
      <c r="AHU16" s="36"/>
      <c r="AHV16" s="36"/>
      <c r="AHW16" s="36"/>
      <c r="AHX16" s="36"/>
      <c r="AHY16" s="36"/>
      <c r="AHZ16" s="36"/>
      <c r="AIA16" s="36"/>
      <c r="AIB16" s="36"/>
      <c r="AIC16" s="36"/>
      <c r="AID16" s="36"/>
      <c r="AIE16" s="36"/>
      <c r="AIF16" s="36"/>
      <c r="AIG16" s="36"/>
      <c r="AIH16" s="36"/>
      <c r="AII16" s="36"/>
      <c r="AIJ16" s="36"/>
      <c r="AIK16" s="36"/>
      <c r="AIL16" s="36"/>
      <c r="AIM16" s="36"/>
      <c r="AIN16" s="36"/>
      <c r="AIO16" s="36"/>
      <c r="AIP16" s="36"/>
      <c r="AIQ16" s="36"/>
      <c r="AIR16" s="36"/>
      <c r="AIS16" s="36"/>
      <c r="AIT16" s="36"/>
      <c r="AIU16" s="36"/>
      <c r="AIV16" s="36"/>
      <c r="AIW16" s="36"/>
      <c r="AIX16" s="36"/>
      <c r="AIY16" s="36"/>
      <c r="AIZ16" s="36"/>
      <c r="AJA16" s="36"/>
      <c r="AJB16" s="36"/>
      <c r="AJC16" s="36"/>
      <c r="AJD16" s="36"/>
      <c r="AJE16" s="36"/>
      <c r="AJF16" s="36"/>
      <c r="AJG16" s="36"/>
      <c r="AJH16" s="36"/>
      <c r="AJI16" s="36"/>
      <c r="AJJ16" s="36"/>
      <c r="AJK16" s="36"/>
      <c r="AJL16" s="36"/>
      <c r="AJM16" s="36"/>
      <c r="AJN16" s="36"/>
      <c r="AJO16" s="36"/>
      <c r="AJP16" s="36"/>
      <c r="AJQ16" s="36"/>
      <c r="AJR16" s="36"/>
      <c r="AJS16" s="36"/>
      <c r="AJT16" s="36"/>
      <c r="AJU16" s="36"/>
      <c r="AJV16" s="36"/>
      <c r="AJW16" s="36"/>
      <c r="AJX16" s="36"/>
      <c r="AJY16" s="36"/>
      <c r="AJZ16" s="36"/>
      <c r="AKA16" s="36"/>
      <c r="AKB16" s="36"/>
      <c r="AKC16" s="36"/>
      <c r="AKD16" s="36"/>
      <c r="AKE16" s="36"/>
      <c r="AKF16" s="36"/>
      <c r="AKG16" s="36"/>
      <c r="AKH16" s="36"/>
      <c r="AKI16" s="36"/>
      <c r="AKJ16" s="36"/>
      <c r="AKK16" s="36"/>
      <c r="AKL16" s="36"/>
      <c r="AKM16" s="36"/>
      <c r="AKN16" s="36"/>
      <c r="AKO16" s="36"/>
      <c r="AKP16" s="36"/>
      <c r="AKQ16" s="36"/>
      <c r="AKR16" s="36"/>
      <c r="AKS16" s="36"/>
      <c r="AKT16" s="36"/>
      <c r="AKU16" s="36"/>
      <c r="AKV16" s="36"/>
      <c r="AKW16" s="36"/>
      <c r="AKX16" s="36"/>
      <c r="AKY16" s="36"/>
      <c r="AKZ16" s="36"/>
      <c r="ALA16" s="36"/>
      <c r="ALB16" s="36"/>
      <c r="ALC16" s="36"/>
      <c r="ALD16" s="36"/>
      <c r="ALE16" s="36"/>
      <c r="ALF16" s="36"/>
      <c r="ALG16" s="36"/>
      <c r="ALH16" s="36"/>
      <c r="ALI16" s="36"/>
      <c r="ALJ16" s="36"/>
      <c r="ALK16" s="36"/>
      <c r="ALL16" s="36"/>
      <c r="ALM16" s="36"/>
      <c r="ALN16" s="36"/>
      <c r="ALO16" s="36"/>
      <c r="ALP16" s="36"/>
      <c r="ALQ16" s="36"/>
      <c r="ALR16" s="36"/>
      <c r="ALS16" s="36"/>
      <c r="ALT16" s="36"/>
      <c r="ALU16" s="36"/>
      <c r="ALV16" s="36"/>
      <c r="ALW16" s="36"/>
      <c r="ALX16" s="36"/>
      <c r="ALY16" s="36"/>
      <c r="ALZ16" s="36"/>
      <c r="AMA16" s="36"/>
      <c r="AMB16" s="36"/>
      <c r="AMC16" s="36"/>
      <c r="AMD16" s="36"/>
      <c r="AME16" s="36"/>
      <c r="AMF16" s="36"/>
      <c r="AMG16" s="36"/>
      <c r="AMH16" s="36"/>
      <c r="AMI16" s="36"/>
    </row>
    <row r="17" spans="1:1023" s="35" customFormat="1" x14ac:dyDescent="0.25">
      <c r="A17" s="36"/>
      <c r="B17" s="89"/>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36"/>
      <c r="NJ17" s="36"/>
      <c r="NK17" s="36"/>
      <c r="NL17" s="36"/>
      <c r="NM17" s="36"/>
      <c r="NN17" s="36"/>
      <c r="NO17" s="36"/>
      <c r="NP17" s="36"/>
      <c r="NQ17" s="36"/>
      <c r="NR17" s="36"/>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36"/>
      <c r="SD17" s="36"/>
      <c r="SE17" s="36"/>
      <c r="SF17" s="36"/>
      <c r="SG17" s="36"/>
      <c r="SH17" s="36"/>
      <c r="SI17" s="36"/>
      <c r="SJ17" s="36"/>
      <c r="SK17" s="36"/>
      <c r="SL17" s="36"/>
      <c r="SM17" s="36"/>
      <c r="SN17" s="36"/>
      <c r="SO17" s="36"/>
      <c r="SP17" s="36"/>
      <c r="SQ17" s="36"/>
      <c r="SR17" s="36"/>
      <c r="SS17" s="36"/>
      <c r="ST17" s="36"/>
      <c r="SU17" s="36"/>
      <c r="SV17" s="36"/>
      <c r="SW17" s="36"/>
      <c r="SX17" s="36"/>
      <c r="SY17" s="36"/>
      <c r="SZ17" s="36"/>
      <c r="TA17" s="36"/>
      <c r="TB17" s="36"/>
      <c r="TC17" s="36"/>
      <c r="TD17" s="36"/>
      <c r="TE17" s="36"/>
      <c r="TF17" s="36"/>
      <c r="TG17" s="36"/>
      <c r="TH17" s="36"/>
      <c r="TI17" s="36"/>
      <c r="TJ17" s="36"/>
      <c r="TK17" s="36"/>
      <c r="TL17" s="36"/>
      <c r="TM17" s="36"/>
      <c r="TN17" s="36"/>
      <c r="TO17" s="36"/>
      <c r="TP17" s="36"/>
      <c r="TQ17" s="36"/>
      <c r="TR17" s="36"/>
      <c r="TS17" s="36"/>
      <c r="TT17" s="36"/>
      <c r="TU17" s="36"/>
      <c r="TV17" s="36"/>
      <c r="TW17" s="36"/>
      <c r="TX17" s="36"/>
      <c r="TY17" s="36"/>
      <c r="TZ17" s="36"/>
      <c r="UA17" s="36"/>
      <c r="UB17" s="36"/>
      <c r="UC17" s="36"/>
      <c r="UD17" s="36"/>
      <c r="UE17" s="36"/>
      <c r="UF17" s="36"/>
      <c r="UG17" s="36"/>
      <c r="UH17" s="36"/>
      <c r="UI17" s="36"/>
      <c r="UJ17" s="36"/>
      <c r="UK17" s="36"/>
      <c r="UL17" s="36"/>
      <c r="UM17" s="36"/>
      <c r="UN17" s="36"/>
      <c r="UO17" s="36"/>
      <c r="UP17" s="36"/>
      <c r="UQ17" s="36"/>
      <c r="UR17" s="36"/>
      <c r="US17" s="36"/>
      <c r="UT17" s="36"/>
      <c r="UU17" s="36"/>
      <c r="UV17" s="36"/>
      <c r="UW17" s="36"/>
      <c r="UX17" s="36"/>
      <c r="UY17" s="36"/>
      <c r="UZ17" s="36"/>
      <c r="VA17" s="36"/>
      <c r="VB17" s="36"/>
      <c r="VC17" s="36"/>
      <c r="VD17" s="36"/>
      <c r="VE17" s="36"/>
      <c r="VF17" s="36"/>
      <c r="VG17" s="36"/>
      <c r="VH17" s="36"/>
      <c r="VI17" s="36"/>
      <c r="VJ17" s="36"/>
      <c r="VK17" s="36"/>
      <c r="VL17" s="36"/>
      <c r="VM17" s="36"/>
      <c r="VN17" s="36"/>
      <c r="VO17" s="36"/>
      <c r="VP17" s="36"/>
      <c r="VQ17" s="36"/>
      <c r="VR17" s="36"/>
      <c r="VS17" s="36"/>
      <c r="VT17" s="36"/>
      <c r="VU17" s="36"/>
      <c r="VV17" s="36"/>
      <c r="VW17" s="36"/>
      <c r="VX17" s="36"/>
      <c r="VY17" s="36"/>
      <c r="VZ17" s="36"/>
      <c r="WA17" s="36"/>
      <c r="WB17" s="36"/>
      <c r="WC17" s="36"/>
      <c r="WD17" s="36"/>
      <c r="WE17" s="36"/>
      <c r="WF17" s="36"/>
      <c r="WG17" s="36"/>
      <c r="WH17" s="36"/>
      <c r="WI17" s="36"/>
      <c r="WJ17" s="36"/>
      <c r="WK17" s="36"/>
      <c r="WL17" s="36"/>
      <c r="WM17" s="36"/>
      <c r="WN17" s="36"/>
      <c r="WO17" s="36"/>
      <c r="WP17" s="36"/>
      <c r="WQ17" s="36"/>
      <c r="WR17" s="36"/>
      <c r="WS17" s="36"/>
      <c r="WT17" s="36"/>
      <c r="WU17" s="36"/>
      <c r="WV17" s="36"/>
      <c r="WW17" s="36"/>
      <c r="WX17" s="36"/>
      <c r="WY17" s="36"/>
      <c r="WZ17" s="36"/>
      <c r="XA17" s="36"/>
      <c r="XB17" s="36"/>
      <c r="XC17" s="36"/>
      <c r="XD17" s="36"/>
      <c r="XE17" s="36"/>
      <c r="XF17" s="36"/>
      <c r="XG17" s="36"/>
      <c r="XH17" s="36"/>
      <c r="XI17" s="36"/>
      <c r="XJ17" s="36"/>
      <c r="XK17" s="36"/>
      <c r="XL17" s="36"/>
      <c r="XM17" s="36"/>
      <c r="XN17" s="36"/>
      <c r="XO17" s="36"/>
      <c r="XP17" s="36"/>
      <c r="XQ17" s="36"/>
      <c r="XR17" s="36"/>
      <c r="XS17" s="36"/>
      <c r="XT17" s="36"/>
      <c r="XU17" s="36"/>
      <c r="XV17" s="36"/>
      <c r="XW17" s="36"/>
      <c r="XX17" s="36"/>
      <c r="XY17" s="36"/>
      <c r="XZ17" s="36"/>
      <c r="YA17" s="36"/>
      <c r="YB17" s="36"/>
      <c r="YC17" s="36"/>
      <c r="YD17" s="36"/>
      <c r="YE17" s="36"/>
      <c r="YF17" s="36"/>
      <c r="YG17" s="36"/>
      <c r="YH17" s="36"/>
      <c r="YI17" s="36"/>
      <c r="YJ17" s="36"/>
      <c r="YK17" s="36"/>
      <c r="YL17" s="36"/>
      <c r="YM17" s="36"/>
      <c r="YN17" s="36"/>
      <c r="YO17" s="36"/>
      <c r="YP17" s="36"/>
      <c r="YQ17" s="36"/>
      <c r="YR17" s="36"/>
      <c r="YS17" s="36"/>
      <c r="YT17" s="36"/>
      <c r="YU17" s="36"/>
      <c r="YV17" s="36"/>
      <c r="YW17" s="36"/>
      <c r="YX17" s="36"/>
      <c r="YY17" s="36"/>
      <c r="YZ17" s="36"/>
      <c r="ZA17" s="36"/>
      <c r="ZB17" s="36"/>
      <c r="ZC17" s="36"/>
      <c r="ZD17" s="36"/>
      <c r="ZE17" s="36"/>
      <c r="ZF17" s="36"/>
      <c r="ZG17" s="36"/>
      <c r="ZH17" s="36"/>
      <c r="ZI17" s="36"/>
      <c r="ZJ17" s="36"/>
      <c r="ZK17" s="36"/>
      <c r="ZL17" s="36"/>
      <c r="ZM17" s="36"/>
      <c r="ZN17" s="36"/>
      <c r="ZO17" s="36"/>
      <c r="ZP17" s="36"/>
      <c r="ZQ17" s="36"/>
      <c r="ZR17" s="36"/>
      <c r="ZS17" s="36"/>
      <c r="ZT17" s="36"/>
      <c r="ZU17" s="36"/>
      <c r="ZV17" s="36"/>
      <c r="ZW17" s="36"/>
      <c r="ZX17" s="36"/>
      <c r="ZY17" s="36"/>
      <c r="ZZ17" s="36"/>
      <c r="AAA17" s="36"/>
      <c r="AAB17" s="36"/>
      <c r="AAC17" s="36"/>
      <c r="AAD17" s="36"/>
      <c r="AAE17" s="36"/>
      <c r="AAF17" s="36"/>
      <c r="AAG17" s="36"/>
      <c r="AAH17" s="36"/>
      <c r="AAI17" s="36"/>
      <c r="AAJ17" s="36"/>
      <c r="AAK17" s="36"/>
      <c r="AAL17" s="36"/>
      <c r="AAM17" s="36"/>
      <c r="AAN17" s="36"/>
      <c r="AAO17" s="36"/>
      <c r="AAP17" s="36"/>
      <c r="AAQ17" s="36"/>
      <c r="AAR17" s="36"/>
      <c r="AAS17" s="36"/>
      <c r="AAT17" s="36"/>
      <c r="AAU17" s="36"/>
      <c r="AAV17" s="36"/>
      <c r="AAW17" s="36"/>
      <c r="AAX17" s="36"/>
      <c r="AAY17" s="36"/>
      <c r="AAZ17" s="36"/>
      <c r="ABA17" s="36"/>
      <c r="ABB17" s="36"/>
      <c r="ABC17" s="36"/>
      <c r="ABD17" s="36"/>
      <c r="ABE17" s="36"/>
      <c r="ABF17" s="36"/>
      <c r="ABG17" s="36"/>
      <c r="ABH17" s="36"/>
      <c r="ABI17" s="36"/>
      <c r="ABJ17" s="36"/>
      <c r="ABK17" s="36"/>
      <c r="ABL17" s="36"/>
      <c r="ABM17" s="36"/>
      <c r="ABN17" s="36"/>
      <c r="ABO17" s="36"/>
      <c r="ABP17" s="36"/>
      <c r="ABQ17" s="36"/>
      <c r="ABR17" s="36"/>
      <c r="ABS17" s="36"/>
      <c r="ABT17" s="36"/>
      <c r="ABU17" s="36"/>
      <c r="ABV17" s="36"/>
      <c r="ABW17" s="36"/>
      <c r="ABX17" s="36"/>
      <c r="ABY17" s="36"/>
      <c r="ABZ17" s="36"/>
      <c r="ACA17" s="36"/>
      <c r="ACB17" s="36"/>
      <c r="ACC17" s="36"/>
      <c r="ACD17" s="36"/>
      <c r="ACE17" s="36"/>
      <c r="ACF17" s="36"/>
      <c r="ACG17" s="36"/>
      <c r="ACH17" s="36"/>
      <c r="ACI17" s="36"/>
      <c r="ACJ17" s="36"/>
      <c r="ACK17" s="36"/>
      <c r="ACL17" s="36"/>
      <c r="ACM17" s="36"/>
      <c r="ACN17" s="36"/>
      <c r="ACO17" s="36"/>
      <c r="ACP17" s="36"/>
      <c r="ACQ17" s="36"/>
      <c r="ACR17" s="36"/>
      <c r="ACS17" s="36"/>
      <c r="ACT17" s="36"/>
      <c r="ACU17" s="36"/>
      <c r="ACV17" s="36"/>
      <c r="ACW17" s="36"/>
      <c r="ACX17" s="36"/>
      <c r="ACY17" s="36"/>
      <c r="ACZ17" s="36"/>
      <c r="ADA17" s="36"/>
      <c r="ADB17" s="36"/>
      <c r="ADC17" s="36"/>
      <c r="ADD17" s="36"/>
      <c r="ADE17" s="36"/>
      <c r="ADF17" s="36"/>
      <c r="ADG17" s="36"/>
      <c r="ADH17" s="36"/>
      <c r="ADI17" s="36"/>
      <c r="ADJ17" s="36"/>
      <c r="ADK17" s="36"/>
      <c r="ADL17" s="36"/>
      <c r="ADM17" s="36"/>
      <c r="ADN17" s="36"/>
      <c r="ADO17" s="36"/>
      <c r="ADP17" s="36"/>
      <c r="ADQ17" s="36"/>
      <c r="ADR17" s="36"/>
      <c r="ADS17" s="36"/>
      <c r="ADT17" s="36"/>
      <c r="ADU17" s="36"/>
      <c r="ADV17" s="36"/>
      <c r="ADW17" s="36"/>
      <c r="ADX17" s="36"/>
      <c r="ADY17" s="36"/>
      <c r="ADZ17" s="36"/>
      <c r="AEA17" s="36"/>
      <c r="AEB17" s="36"/>
      <c r="AEC17" s="36"/>
      <c r="AED17" s="36"/>
      <c r="AEE17" s="36"/>
      <c r="AEF17" s="36"/>
      <c r="AEG17" s="36"/>
      <c r="AEH17" s="36"/>
      <c r="AEI17" s="36"/>
      <c r="AEJ17" s="36"/>
      <c r="AEK17" s="36"/>
      <c r="AEL17" s="36"/>
      <c r="AEM17" s="36"/>
      <c r="AEN17" s="36"/>
      <c r="AEO17" s="36"/>
      <c r="AEP17" s="36"/>
      <c r="AEQ17" s="36"/>
      <c r="AER17" s="36"/>
      <c r="AES17" s="36"/>
      <c r="AET17" s="36"/>
      <c r="AEU17" s="36"/>
      <c r="AEV17" s="36"/>
      <c r="AEW17" s="36"/>
      <c r="AEX17" s="36"/>
      <c r="AEY17" s="36"/>
      <c r="AEZ17" s="36"/>
      <c r="AFA17" s="36"/>
      <c r="AFB17" s="36"/>
      <c r="AFC17" s="36"/>
      <c r="AFD17" s="36"/>
      <c r="AFE17" s="36"/>
      <c r="AFF17" s="36"/>
      <c r="AFG17" s="36"/>
      <c r="AFH17" s="36"/>
      <c r="AFI17" s="36"/>
      <c r="AFJ17" s="36"/>
      <c r="AFK17" s="36"/>
      <c r="AFL17" s="36"/>
      <c r="AFM17" s="36"/>
      <c r="AFN17" s="36"/>
      <c r="AFO17" s="36"/>
      <c r="AFP17" s="36"/>
      <c r="AFQ17" s="36"/>
      <c r="AFR17" s="36"/>
      <c r="AFS17" s="36"/>
      <c r="AFT17" s="36"/>
      <c r="AFU17" s="36"/>
      <c r="AFV17" s="36"/>
      <c r="AFW17" s="36"/>
      <c r="AFX17" s="36"/>
      <c r="AFY17" s="36"/>
      <c r="AFZ17" s="36"/>
      <c r="AGA17" s="36"/>
      <c r="AGB17" s="36"/>
      <c r="AGC17" s="36"/>
      <c r="AGD17" s="36"/>
      <c r="AGE17" s="36"/>
      <c r="AGF17" s="36"/>
      <c r="AGG17" s="36"/>
      <c r="AGH17" s="36"/>
      <c r="AGI17" s="36"/>
      <c r="AGJ17" s="36"/>
      <c r="AGK17" s="36"/>
      <c r="AGL17" s="36"/>
      <c r="AGM17" s="36"/>
      <c r="AGN17" s="36"/>
      <c r="AGO17" s="36"/>
      <c r="AGP17" s="36"/>
      <c r="AGQ17" s="36"/>
      <c r="AGR17" s="36"/>
      <c r="AGS17" s="36"/>
      <c r="AGT17" s="36"/>
      <c r="AGU17" s="36"/>
      <c r="AGV17" s="36"/>
      <c r="AGW17" s="36"/>
      <c r="AGX17" s="36"/>
      <c r="AGY17" s="36"/>
      <c r="AGZ17" s="36"/>
      <c r="AHA17" s="36"/>
      <c r="AHB17" s="36"/>
      <c r="AHC17" s="36"/>
      <c r="AHD17" s="36"/>
      <c r="AHE17" s="36"/>
      <c r="AHF17" s="36"/>
      <c r="AHG17" s="36"/>
      <c r="AHH17" s="36"/>
      <c r="AHI17" s="36"/>
      <c r="AHJ17" s="36"/>
      <c r="AHK17" s="36"/>
      <c r="AHL17" s="36"/>
      <c r="AHM17" s="36"/>
      <c r="AHN17" s="36"/>
      <c r="AHO17" s="36"/>
      <c r="AHP17" s="36"/>
      <c r="AHQ17" s="36"/>
      <c r="AHR17" s="36"/>
      <c r="AHS17" s="36"/>
      <c r="AHT17" s="36"/>
      <c r="AHU17" s="36"/>
      <c r="AHV17" s="36"/>
      <c r="AHW17" s="36"/>
      <c r="AHX17" s="36"/>
      <c r="AHY17" s="36"/>
      <c r="AHZ17" s="36"/>
      <c r="AIA17" s="36"/>
      <c r="AIB17" s="36"/>
      <c r="AIC17" s="36"/>
      <c r="AID17" s="36"/>
      <c r="AIE17" s="36"/>
      <c r="AIF17" s="36"/>
      <c r="AIG17" s="36"/>
      <c r="AIH17" s="36"/>
      <c r="AII17" s="36"/>
      <c r="AIJ17" s="36"/>
      <c r="AIK17" s="36"/>
      <c r="AIL17" s="36"/>
      <c r="AIM17" s="36"/>
      <c r="AIN17" s="36"/>
      <c r="AIO17" s="36"/>
      <c r="AIP17" s="36"/>
      <c r="AIQ17" s="36"/>
      <c r="AIR17" s="36"/>
      <c r="AIS17" s="36"/>
      <c r="AIT17" s="36"/>
      <c r="AIU17" s="36"/>
      <c r="AIV17" s="36"/>
      <c r="AIW17" s="36"/>
      <c r="AIX17" s="36"/>
      <c r="AIY17" s="36"/>
      <c r="AIZ17" s="36"/>
      <c r="AJA17" s="36"/>
      <c r="AJB17" s="36"/>
      <c r="AJC17" s="36"/>
      <c r="AJD17" s="36"/>
      <c r="AJE17" s="36"/>
      <c r="AJF17" s="36"/>
      <c r="AJG17" s="36"/>
      <c r="AJH17" s="36"/>
      <c r="AJI17" s="36"/>
      <c r="AJJ17" s="36"/>
      <c r="AJK17" s="36"/>
      <c r="AJL17" s="36"/>
      <c r="AJM17" s="36"/>
      <c r="AJN17" s="36"/>
      <c r="AJO17" s="36"/>
      <c r="AJP17" s="36"/>
      <c r="AJQ17" s="36"/>
      <c r="AJR17" s="36"/>
      <c r="AJS17" s="36"/>
      <c r="AJT17" s="36"/>
      <c r="AJU17" s="36"/>
      <c r="AJV17" s="36"/>
      <c r="AJW17" s="36"/>
      <c r="AJX17" s="36"/>
      <c r="AJY17" s="36"/>
      <c r="AJZ17" s="36"/>
      <c r="AKA17" s="36"/>
      <c r="AKB17" s="36"/>
      <c r="AKC17" s="36"/>
      <c r="AKD17" s="36"/>
      <c r="AKE17" s="36"/>
      <c r="AKF17" s="36"/>
      <c r="AKG17" s="36"/>
      <c r="AKH17" s="36"/>
      <c r="AKI17" s="36"/>
      <c r="AKJ17" s="36"/>
      <c r="AKK17" s="36"/>
      <c r="AKL17" s="36"/>
      <c r="AKM17" s="36"/>
      <c r="AKN17" s="36"/>
      <c r="AKO17" s="36"/>
      <c r="AKP17" s="36"/>
      <c r="AKQ17" s="36"/>
      <c r="AKR17" s="36"/>
      <c r="AKS17" s="36"/>
      <c r="AKT17" s="36"/>
      <c r="AKU17" s="36"/>
      <c r="AKV17" s="36"/>
      <c r="AKW17" s="36"/>
      <c r="AKX17" s="36"/>
      <c r="AKY17" s="36"/>
      <c r="AKZ17" s="36"/>
      <c r="ALA17" s="36"/>
      <c r="ALB17" s="36"/>
      <c r="ALC17" s="36"/>
      <c r="ALD17" s="36"/>
      <c r="ALE17" s="36"/>
      <c r="ALF17" s="36"/>
      <c r="ALG17" s="36"/>
      <c r="ALH17" s="36"/>
      <c r="ALI17" s="36"/>
      <c r="ALJ17" s="36"/>
      <c r="ALK17" s="36"/>
      <c r="ALL17" s="36"/>
      <c r="ALM17" s="36"/>
      <c r="ALN17" s="36"/>
      <c r="ALO17" s="36"/>
      <c r="ALP17" s="36"/>
      <c r="ALQ17" s="36"/>
      <c r="ALR17" s="36"/>
      <c r="ALS17" s="36"/>
      <c r="ALT17" s="36"/>
      <c r="ALU17" s="36"/>
      <c r="ALV17" s="36"/>
      <c r="ALW17" s="36"/>
      <c r="ALX17" s="36"/>
      <c r="ALY17" s="36"/>
      <c r="ALZ17" s="36"/>
      <c r="AMA17" s="36"/>
      <c r="AMB17" s="36"/>
      <c r="AMC17" s="36"/>
      <c r="AMD17" s="36"/>
      <c r="AME17" s="36"/>
      <c r="AMF17" s="36"/>
      <c r="AMG17" s="36"/>
      <c r="AMH17" s="36"/>
      <c r="AMI17" s="36"/>
    </row>
    <row r="18" spans="1:1023" s="35" customFormat="1" x14ac:dyDescent="0.25">
      <c r="A18" s="36"/>
      <c r="B18" s="89"/>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c r="IX18" s="36"/>
      <c r="IY18" s="36"/>
      <c r="IZ18" s="36"/>
      <c r="JA18" s="36"/>
      <c r="JB18" s="36"/>
      <c r="JC18" s="36"/>
      <c r="JD18" s="36"/>
      <c r="JE18" s="36"/>
      <c r="JF18" s="36"/>
      <c r="JG18" s="36"/>
      <c r="JH18" s="36"/>
      <c r="JI18" s="36"/>
      <c r="JJ18" s="36"/>
      <c r="JK18" s="36"/>
      <c r="JL18" s="36"/>
      <c r="JM18" s="36"/>
      <c r="JN18" s="36"/>
      <c r="JO18" s="36"/>
      <c r="JP18" s="36"/>
      <c r="JQ18" s="36"/>
      <c r="JR18" s="36"/>
      <c r="JS18" s="36"/>
      <c r="JT18" s="36"/>
      <c r="JU18" s="36"/>
      <c r="JV18" s="36"/>
      <c r="JW18" s="36"/>
      <c r="JX18" s="36"/>
      <c r="JY18" s="36"/>
      <c r="JZ18" s="36"/>
      <c r="KA18" s="36"/>
      <c r="KB18" s="36"/>
      <c r="KC18" s="36"/>
      <c r="KD18" s="36"/>
      <c r="KE18" s="36"/>
      <c r="KF18" s="36"/>
      <c r="KG18" s="36"/>
      <c r="KH18" s="36"/>
      <c r="KI18" s="36"/>
      <c r="KJ18" s="36"/>
      <c r="KK18" s="36"/>
      <c r="KL18" s="36"/>
      <c r="KM18" s="36"/>
      <c r="KN18" s="36"/>
      <c r="KO18" s="36"/>
      <c r="KP18" s="36"/>
      <c r="KQ18" s="36"/>
      <c r="KR18" s="36"/>
      <c r="KS18" s="36"/>
      <c r="KT18" s="36"/>
      <c r="KU18" s="36"/>
      <c r="KV18" s="36"/>
      <c r="KW18" s="36"/>
      <c r="KX18" s="36"/>
      <c r="KY18" s="36"/>
      <c r="KZ18" s="36"/>
      <c r="LA18" s="36"/>
      <c r="LB18" s="36"/>
      <c r="LC18" s="36"/>
      <c r="LD18" s="36"/>
      <c r="LE18" s="36"/>
      <c r="LF18" s="36"/>
      <c r="LG18" s="36"/>
      <c r="LH18" s="36"/>
      <c r="LI18" s="36"/>
      <c r="LJ18" s="36"/>
      <c r="LK18" s="36"/>
      <c r="LL18" s="36"/>
      <c r="LM18" s="36"/>
      <c r="LN18" s="36"/>
      <c r="LO18" s="36"/>
      <c r="LP18" s="36"/>
      <c r="LQ18" s="36"/>
      <c r="LR18" s="36"/>
      <c r="LS18" s="36"/>
      <c r="LT18" s="36"/>
      <c r="LU18" s="36"/>
      <c r="LV18" s="36"/>
      <c r="LW18" s="36"/>
      <c r="LX18" s="36"/>
      <c r="LY18" s="36"/>
      <c r="LZ18" s="36"/>
      <c r="MA18" s="36"/>
      <c r="MB18" s="36"/>
      <c r="MC18" s="36"/>
      <c r="MD18" s="36"/>
      <c r="ME18" s="36"/>
      <c r="MF18" s="36"/>
      <c r="MG18" s="36"/>
      <c r="MH18" s="36"/>
      <c r="MI18" s="36"/>
      <c r="MJ18" s="36"/>
      <c r="MK18" s="36"/>
      <c r="ML18" s="36"/>
      <c r="MM18" s="36"/>
      <c r="MN18" s="36"/>
      <c r="MO18" s="36"/>
      <c r="MP18" s="36"/>
      <c r="MQ18" s="36"/>
      <c r="MR18" s="36"/>
      <c r="MS18" s="36"/>
      <c r="MT18" s="36"/>
      <c r="MU18" s="36"/>
      <c r="MV18" s="36"/>
      <c r="MW18" s="36"/>
      <c r="MX18" s="36"/>
      <c r="MY18" s="36"/>
      <c r="MZ18" s="36"/>
      <c r="NA18" s="36"/>
      <c r="NB18" s="36"/>
      <c r="NC18" s="36"/>
      <c r="ND18" s="36"/>
      <c r="NE18" s="36"/>
      <c r="NF18" s="36"/>
      <c r="NG18" s="36"/>
      <c r="NH18" s="36"/>
      <c r="NI18" s="36"/>
      <c r="NJ18" s="36"/>
      <c r="NK18" s="36"/>
      <c r="NL18" s="36"/>
      <c r="NM18" s="36"/>
      <c r="NN18" s="36"/>
      <c r="NO18" s="36"/>
      <c r="NP18" s="36"/>
      <c r="NQ18" s="36"/>
      <c r="NR18" s="36"/>
      <c r="NS18" s="36"/>
      <c r="NT18" s="36"/>
      <c r="NU18" s="36"/>
      <c r="NV18" s="36"/>
      <c r="NW18" s="36"/>
      <c r="NX18" s="36"/>
      <c r="NY18" s="36"/>
      <c r="NZ18" s="36"/>
      <c r="OA18" s="36"/>
      <c r="OB18" s="36"/>
      <c r="OC18" s="36"/>
      <c r="OD18" s="36"/>
      <c r="OE18" s="36"/>
      <c r="OF18" s="36"/>
      <c r="OG18" s="36"/>
      <c r="OH18" s="36"/>
      <c r="OI18" s="36"/>
      <c r="OJ18" s="36"/>
      <c r="OK18" s="36"/>
      <c r="OL18" s="36"/>
      <c r="OM18" s="36"/>
      <c r="ON18" s="36"/>
      <c r="OO18" s="36"/>
      <c r="OP18" s="36"/>
      <c r="OQ18" s="36"/>
      <c r="OR18" s="36"/>
      <c r="OS18" s="36"/>
      <c r="OT18" s="36"/>
      <c r="OU18" s="36"/>
      <c r="OV18" s="36"/>
      <c r="OW18" s="36"/>
      <c r="OX18" s="36"/>
      <c r="OY18" s="36"/>
      <c r="OZ18" s="36"/>
      <c r="PA18" s="36"/>
      <c r="PB18" s="36"/>
      <c r="PC18" s="36"/>
      <c r="PD18" s="36"/>
      <c r="PE18" s="36"/>
      <c r="PF18" s="36"/>
      <c r="PG18" s="36"/>
      <c r="PH18" s="36"/>
      <c r="PI18" s="36"/>
      <c r="PJ18" s="36"/>
      <c r="PK18" s="36"/>
      <c r="PL18" s="36"/>
      <c r="PM18" s="36"/>
      <c r="PN18" s="36"/>
      <c r="PO18" s="36"/>
      <c r="PP18" s="36"/>
      <c r="PQ18" s="36"/>
      <c r="PR18" s="36"/>
      <c r="PS18" s="36"/>
      <c r="PT18" s="36"/>
      <c r="PU18" s="36"/>
      <c r="PV18" s="36"/>
      <c r="PW18" s="36"/>
      <c r="PX18" s="36"/>
      <c r="PY18" s="36"/>
      <c r="PZ18" s="36"/>
      <c r="QA18" s="36"/>
      <c r="QB18" s="36"/>
      <c r="QC18" s="36"/>
      <c r="QD18" s="36"/>
      <c r="QE18" s="36"/>
      <c r="QF18" s="36"/>
      <c r="QG18" s="36"/>
      <c r="QH18" s="36"/>
      <c r="QI18" s="36"/>
      <c r="QJ18" s="36"/>
      <c r="QK18" s="36"/>
      <c r="QL18" s="36"/>
      <c r="QM18" s="36"/>
      <c r="QN18" s="36"/>
      <c r="QO18" s="36"/>
      <c r="QP18" s="36"/>
      <c r="QQ18" s="36"/>
      <c r="QR18" s="36"/>
      <c r="QS18" s="36"/>
      <c r="QT18" s="36"/>
      <c r="QU18" s="36"/>
      <c r="QV18" s="36"/>
      <c r="QW18" s="36"/>
      <c r="QX18" s="36"/>
      <c r="QY18" s="36"/>
      <c r="QZ18" s="36"/>
      <c r="RA18" s="36"/>
      <c r="RB18" s="36"/>
      <c r="RC18" s="36"/>
      <c r="RD18" s="36"/>
      <c r="RE18" s="36"/>
      <c r="RF18" s="36"/>
      <c r="RG18" s="36"/>
      <c r="RH18" s="36"/>
      <c r="RI18" s="36"/>
      <c r="RJ18" s="36"/>
      <c r="RK18" s="36"/>
      <c r="RL18" s="36"/>
      <c r="RM18" s="36"/>
      <c r="RN18" s="36"/>
      <c r="RO18" s="36"/>
      <c r="RP18" s="36"/>
      <c r="RQ18" s="36"/>
      <c r="RR18" s="36"/>
      <c r="RS18" s="36"/>
      <c r="RT18" s="36"/>
      <c r="RU18" s="36"/>
      <c r="RV18" s="36"/>
      <c r="RW18" s="36"/>
      <c r="RX18" s="36"/>
      <c r="RY18" s="36"/>
      <c r="RZ18" s="36"/>
      <c r="SA18" s="36"/>
      <c r="SB18" s="36"/>
      <c r="SC18" s="36"/>
      <c r="SD18" s="36"/>
      <c r="SE18" s="36"/>
      <c r="SF18" s="36"/>
      <c r="SG18" s="36"/>
      <c r="SH18" s="36"/>
      <c r="SI18" s="36"/>
      <c r="SJ18" s="36"/>
      <c r="SK18" s="36"/>
      <c r="SL18" s="36"/>
      <c r="SM18" s="36"/>
      <c r="SN18" s="36"/>
      <c r="SO18" s="36"/>
      <c r="SP18" s="36"/>
      <c r="SQ18" s="36"/>
      <c r="SR18" s="36"/>
      <c r="SS18" s="36"/>
      <c r="ST18" s="36"/>
      <c r="SU18" s="36"/>
      <c r="SV18" s="36"/>
      <c r="SW18" s="36"/>
      <c r="SX18" s="36"/>
      <c r="SY18" s="36"/>
      <c r="SZ18" s="36"/>
      <c r="TA18" s="36"/>
      <c r="TB18" s="36"/>
      <c r="TC18" s="36"/>
      <c r="TD18" s="36"/>
      <c r="TE18" s="36"/>
      <c r="TF18" s="36"/>
      <c r="TG18" s="36"/>
      <c r="TH18" s="36"/>
      <c r="TI18" s="36"/>
      <c r="TJ18" s="36"/>
      <c r="TK18" s="36"/>
      <c r="TL18" s="36"/>
      <c r="TM18" s="36"/>
      <c r="TN18" s="36"/>
      <c r="TO18" s="36"/>
      <c r="TP18" s="36"/>
      <c r="TQ18" s="36"/>
      <c r="TR18" s="36"/>
      <c r="TS18" s="36"/>
      <c r="TT18" s="36"/>
      <c r="TU18" s="36"/>
      <c r="TV18" s="36"/>
      <c r="TW18" s="36"/>
      <c r="TX18" s="36"/>
      <c r="TY18" s="36"/>
      <c r="TZ18" s="36"/>
      <c r="UA18" s="36"/>
      <c r="UB18" s="36"/>
      <c r="UC18" s="36"/>
      <c r="UD18" s="36"/>
      <c r="UE18" s="36"/>
      <c r="UF18" s="36"/>
      <c r="UG18" s="36"/>
      <c r="UH18" s="36"/>
      <c r="UI18" s="36"/>
      <c r="UJ18" s="36"/>
      <c r="UK18" s="36"/>
      <c r="UL18" s="36"/>
      <c r="UM18" s="36"/>
      <c r="UN18" s="36"/>
      <c r="UO18" s="36"/>
      <c r="UP18" s="36"/>
      <c r="UQ18" s="36"/>
      <c r="UR18" s="36"/>
      <c r="US18" s="36"/>
      <c r="UT18" s="36"/>
      <c r="UU18" s="36"/>
      <c r="UV18" s="36"/>
      <c r="UW18" s="36"/>
      <c r="UX18" s="36"/>
      <c r="UY18" s="36"/>
      <c r="UZ18" s="36"/>
      <c r="VA18" s="36"/>
      <c r="VB18" s="36"/>
      <c r="VC18" s="36"/>
      <c r="VD18" s="36"/>
      <c r="VE18" s="36"/>
      <c r="VF18" s="36"/>
      <c r="VG18" s="36"/>
      <c r="VH18" s="36"/>
      <c r="VI18" s="36"/>
      <c r="VJ18" s="36"/>
      <c r="VK18" s="36"/>
      <c r="VL18" s="36"/>
      <c r="VM18" s="36"/>
      <c r="VN18" s="36"/>
      <c r="VO18" s="36"/>
      <c r="VP18" s="36"/>
      <c r="VQ18" s="36"/>
      <c r="VR18" s="36"/>
      <c r="VS18" s="36"/>
      <c r="VT18" s="36"/>
      <c r="VU18" s="36"/>
      <c r="VV18" s="36"/>
      <c r="VW18" s="36"/>
      <c r="VX18" s="36"/>
      <c r="VY18" s="36"/>
      <c r="VZ18" s="36"/>
      <c r="WA18" s="36"/>
      <c r="WB18" s="36"/>
      <c r="WC18" s="36"/>
      <c r="WD18" s="36"/>
      <c r="WE18" s="36"/>
      <c r="WF18" s="36"/>
      <c r="WG18" s="36"/>
      <c r="WH18" s="36"/>
      <c r="WI18" s="36"/>
      <c r="WJ18" s="36"/>
      <c r="WK18" s="36"/>
      <c r="WL18" s="36"/>
      <c r="WM18" s="36"/>
      <c r="WN18" s="36"/>
      <c r="WO18" s="36"/>
      <c r="WP18" s="36"/>
      <c r="WQ18" s="36"/>
      <c r="WR18" s="36"/>
      <c r="WS18" s="36"/>
      <c r="WT18" s="36"/>
      <c r="WU18" s="36"/>
      <c r="WV18" s="36"/>
      <c r="WW18" s="36"/>
      <c r="WX18" s="36"/>
      <c r="WY18" s="36"/>
      <c r="WZ18" s="36"/>
      <c r="XA18" s="36"/>
      <c r="XB18" s="36"/>
      <c r="XC18" s="36"/>
      <c r="XD18" s="36"/>
      <c r="XE18" s="36"/>
      <c r="XF18" s="36"/>
      <c r="XG18" s="36"/>
      <c r="XH18" s="36"/>
      <c r="XI18" s="36"/>
      <c r="XJ18" s="36"/>
      <c r="XK18" s="36"/>
      <c r="XL18" s="36"/>
      <c r="XM18" s="36"/>
      <c r="XN18" s="36"/>
      <c r="XO18" s="36"/>
      <c r="XP18" s="36"/>
      <c r="XQ18" s="36"/>
      <c r="XR18" s="36"/>
      <c r="XS18" s="36"/>
      <c r="XT18" s="36"/>
      <c r="XU18" s="36"/>
      <c r="XV18" s="36"/>
      <c r="XW18" s="36"/>
      <c r="XX18" s="36"/>
      <c r="XY18" s="36"/>
      <c r="XZ18" s="36"/>
      <c r="YA18" s="36"/>
      <c r="YB18" s="36"/>
      <c r="YC18" s="36"/>
      <c r="YD18" s="36"/>
      <c r="YE18" s="36"/>
      <c r="YF18" s="36"/>
      <c r="YG18" s="36"/>
      <c r="YH18" s="36"/>
      <c r="YI18" s="36"/>
      <c r="YJ18" s="36"/>
      <c r="YK18" s="36"/>
      <c r="YL18" s="36"/>
      <c r="YM18" s="36"/>
      <c r="YN18" s="36"/>
      <c r="YO18" s="36"/>
      <c r="YP18" s="36"/>
      <c r="YQ18" s="36"/>
      <c r="YR18" s="36"/>
      <c r="YS18" s="36"/>
      <c r="YT18" s="36"/>
      <c r="YU18" s="36"/>
      <c r="YV18" s="36"/>
      <c r="YW18" s="36"/>
      <c r="YX18" s="36"/>
      <c r="YY18" s="36"/>
      <c r="YZ18" s="36"/>
      <c r="ZA18" s="36"/>
      <c r="ZB18" s="36"/>
      <c r="ZC18" s="36"/>
      <c r="ZD18" s="36"/>
      <c r="ZE18" s="36"/>
      <c r="ZF18" s="36"/>
      <c r="ZG18" s="36"/>
      <c r="ZH18" s="36"/>
      <c r="ZI18" s="36"/>
      <c r="ZJ18" s="36"/>
      <c r="ZK18" s="36"/>
      <c r="ZL18" s="36"/>
      <c r="ZM18" s="36"/>
      <c r="ZN18" s="36"/>
      <c r="ZO18" s="36"/>
      <c r="ZP18" s="36"/>
      <c r="ZQ18" s="36"/>
      <c r="ZR18" s="36"/>
      <c r="ZS18" s="36"/>
      <c r="ZT18" s="36"/>
      <c r="ZU18" s="36"/>
      <c r="ZV18" s="36"/>
      <c r="ZW18" s="36"/>
      <c r="ZX18" s="36"/>
      <c r="ZY18" s="36"/>
      <c r="ZZ18" s="36"/>
      <c r="AAA18" s="36"/>
      <c r="AAB18" s="36"/>
      <c r="AAC18" s="36"/>
      <c r="AAD18" s="36"/>
      <c r="AAE18" s="36"/>
      <c r="AAF18" s="36"/>
      <c r="AAG18" s="36"/>
      <c r="AAH18" s="36"/>
      <c r="AAI18" s="36"/>
      <c r="AAJ18" s="36"/>
      <c r="AAK18" s="36"/>
      <c r="AAL18" s="36"/>
      <c r="AAM18" s="36"/>
      <c r="AAN18" s="36"/>
      <c r="AAO18" s="36"/>
      <c r="AAP18" s="36"/>
      <c r="AAQ18" s="36"/>
      <c r="AAR18" s="36"/>
      <c r="AAS18" s="36"/>
      <c r="AAT18" s="36"/>
      <c r="AAU18" s="36"/>
      <c r="AAV18" s="36"/>
      <c r="AAW18" s="36"/>
      <c r="AAX18" s="36"/>
      <c r="AAY18" s="36"/>
      <c r="AAZ18" s="36"/>
      <c r="ABA18" s="36"/>
      <c r="ABB18" s="36"/>
      <c r="ABC18" s="36"/>
      <c r="ABD18" s="36"/>
      <c r="ABE18" s="36"/>
      <c r="ABF18" s="36"/>
      <c r="ABG18" s="36"/>
      <c r="ABH18" s="36"/>
      <c r="ABI18" s="36"/>
      <c r="ABJ18" s="36"/>
      <c r="ABK18" s="36"/>
      <c r="ABL18" s="36"/>
      <c r="ABM18" s="36"/>
      <c r="ABN18" s="36"/>
      <c r="ABO18" s="36"/>
      <c r="ABP18" s="36"/>
      <c r="ABQ18" s="36"/>
      <c r="ABR18" s="36"/>
      <c r="ABS18" s="36"/>
      <c r="ABT18" s="36"/>
      <c r="ABU18" s="36"/>
      <c r="ABV18" s="36"/>
      <c r="ABW18" s="36"/>
      <c r="ABX18" s="36"/>
      <c r="ABY18" s="36"/>
      <c r="ABZ18" s="36"/>
      <c r="ACA18" s="36"/>
      <c r="ACB18" s="36"/>
      <c r="ACC18" s="36"/>
      <c r="ACD18" s="36"/>
      <c r="ACE18" s="36"/>
      <c r="ACF18" s="36"/>
      <c r="ACG18" s="36"/>
      <c r="ACH18" s="36"/>
      <c r="ACI18" s="36"/>
      <c r="ACJ18" s="36"/>
      <c r="ACK18" s="36"/>
      <c r="ACL18" s="36"/>
      <c r="ACM18" s="36"/>
      <c r="ACN18" s="36"/>
      <c r="ACO18" s="36"/>
      <c r="ACP18" s="36"/>
      <c r="ACQ18" s="36"/>
      <c r="ACR18" s="36"/>
      <c r="ACS18" s="36"/>
      <c r="ACT18" s="36"/>
      <c r="ACU18" s="36"/>
      <c r="ACV18" s="36"/>
      <c r="ACW18" s="36"/>
      <c r="ACX18" s="36"/>
      <c r="ACY18" s="36"/>
      <c r="ACZ18" s="36"/>
      <c r="ADA18" s="36"/>
      <c r="ADB18" s="36"/>
      <c r="ADC18" s="36"/>
      <c r="ADD18" s="36"/>
      <c r="ADE18" s="36"/>
      <c r="ADF18" s="36"/>
      <c r="ADG18" s="36"/>
      <c r="ADH18" s="36"/>
      <c r="ADI18" s="36"/>
      <c r="ADJ18" s="36"/>
      <c r="ADK18" s="36"/>
      <c r="ADL18" s="36"/>
      <c r="ADM18" s="36"/>
      <c r="ADN18" s="36"/>
      <c r="ADO18" s="36"/>
      <c r="ADP18" s="36"/>
      <c r="ADQ18" s="36"/>
      <c r="ADR18" s="36"/>
      <c r="ADS18" s="36"/>
      <c r="ADT18" s="36"/>
      <c r="ADU18" s="36"/>
      <c r="ADV18" s="36"/>
      <c r="ADW18" s="36"/>
      <c r="ADX18" s="36"/>
      <c r="ADY18" s="36"/>
      <c r="ADZ18" s="36"/>
      <c r="AEA18" s="36"/>
      <c r="AEB18" s="36"/>
      <c r="AEC18" s="36"/>
      <c r="AED18" s="36"/>
      <c r="AEE18" s="36"/>
      <c r="AEF18" s="36"/>
      <c r="AEG18" s="36"/>
      <c r="AEH18" s="36"/>
      <c r="AEI18" s="36"/>
      <c r="AEJ18" s="36"/>
      <c r="AEK18" s="36"/>
      <c r="AEL18" s="36"/>
      <c r="AEM18" s="36"/>
      <c r="AEN18" s="36"/>
      <c r="AEO18" s="36"/>
      <c r="AEP18" s="36"/>
      <c r="AEQ18" s="36"/>
      <c r="AER18" s="36"/>
      <c r="AES18" s="36"/>
      <c r="AET18" s="36"/>
      <c r="AEU18" s="36"/>
      <c r="AEV18" s="36"/>
      <c r="AEW18" s="36"/>
      <c r="AEX18" s="36"/>
      <c r="AEY18" s="36"/>
      <c r="AEZ18" s="36"/>
      <c r="AFA18" s="36"/>
      <c r="AFB18" s="36"/>
      <c r="AFC18" s="36"/>
      <c r="AFD18" s="36"/>
      <c r="AFE18" s="36"/>
      <c r="AFF18" s="36"/>
      <c r="AFG18" s="36"/>
      <c r="AFH18" s="36"/>
      <c r="AFI18" s="36"/>
      <c r="AFJ18" s="36"/>
      <c r="AFK18" s="36"/>
      <c r="AFL18" s="36"/>
      <c r="AFM18" s="36"/>
      <c r="AFN18" s="36"/>
      <c r="AFO18" s="36"/>
      <c r="AFP18" s="36"/>
      <c r="AFQ18" s="36"/>
      <c r="AFR18" s="36"/>
      <c r="AFS18" s="36"/>
      <c r="AFT18" s="36"/>
      <c r="AFU18" s="36"/>
      <c r="AFV18" s="36"/>
      <c r="AFW18" s="36"/>
      <c r="AFX18" s="36"/>
      <c r="AFY18" s="36"/>
      <c r="AFZ18" s="36"/>
      <c r="AGA18" s="36"/>
      <c r="AGB18" s="36"/>
      <c r="AGC18" s="36"/>
      <c r="AGD18" s="36"/>
      <c r="AGE18" s="36"/>
      <c r="AGF18" s="36"/>
      <c r="AGG18" s="36"/>
      <c r="AGH18" s="36"/>
      <c r="AGI18" s="36"/>
      <c r="AGJ18" s="36"/>
      <c r="AGK18" s="36"/>
      <c r="AGL18" s="36"/>
      <c r="AGM18" s="36"/>
      <c r="AGN18" s="36"/>
      <c r="AGO18" s="36"/>
      <c r="AGP18" s="36"/>
      <c r="AGQ18" s="36"/>
      <c r="AGR18" s="36"/>
      <c r="AGS18" s="36"/>
      <c r="AGT18" s="36"/>
      <c r="AGU18" s="36"/>
      <c r="AGV18" s="36"/>
      <c r="AGW18" s="36"/>
      <c r="AGX18" s="36"/>
      <c r="AGY18" s="36"/>
      <c r="AGZ18" s="36"/>
      <c r="AHA18" s="36"/>
      <c r="AHB18" s="36"/>
      <c r="AHC18" s="36"/>
      <c r="AHD18" s="36"/>
      <c r="AHE18" s="36"/>
      <c r="AHF18" s="36"/>
      <c r="AHG18" s="36"/>
      <c r="AHH18" s="36"/>
      <c r="AHI18" s="36"/>
      <c r="AHJ18" s="36"/>
      <c r="AHK18" s="36"/>
      <c r="AHL18" s="36"/>
      <c r="AHM18" s="36"/>
      <c r="AHN18" s="36"/>
      <c r="AHO18" s="36"/>
      <c r="AHP18" s="36"/>
      <c r="AHQ18" s="36"/>
      <c r="AHR18" s="36"/>
      <c r="AHS18" s="36"/>
      <c r="AHT18" s="36"/>
      <c r="AHU18" s="36"/>
      <c r="AHV18" s="36"/>
      <c r="AHW18" s="36"/>
      <c r="AHX18" s="36"/>
      <c r="AHY18" s="36"/>
      <c r="AHZ18" s="36"/>
      <c r="AIA18" s="36"/>
      <c r="AIB18" s="36"/>
      <c r="AIC18" s="36"/>
      <c r="AID18" s="36"/>
      <c r="AIE18" s="36"/>
      <c r="AIF18" s="36"/>
      <c r="AIG18" s="36"/>
      <c r="AIH18" s="36"/>
      <c r="AII18" s="36"/>
      <c r="AIJ18" s="36"/>
      <c r="AIK18" s="36"/>
      <c r="AIL18" s="36"/>
      <c r="AIM18" s="36"/>
      <c r="AIN18" s="36"/>
      <c r="AIO18" s="36"/>
      <c r="AIP18" s="36"/>
      <c r="AIQ18" s="36"/>
      <c r="AIR18" s="36"/>
      <c r="AIS18" s="36"/>
      <c r="AIT18" s="36"/>
      <c r="AIU18" s="36"/>
      <c r="AIV18" s="36"/>
      <c r="AIW18" s="36"/>
      <c r="AIX18" s="36"/>
      <c r="AIY18" s="36"/>
      <c r="AIZ18" s="36"/>
      <c r="AJA18" s="36"/>
      <c r="AJB18" s="36"/>
      <c r="AJC18" s="36"/>
      <c r="AJD18" s="36"/>
      <c r="AJE18" s="36"/>
      <c r="AJF18" s="36"/>
      <c r="AJG18" s="36"/>
      <c r="AJH18" s="36"/>
      <c r="AJI18" s="36"/>
      <c r="AJJ18" s="36"/>
      <c r="AJK18" s="36"/>
      <c r="AJL18" s="36"/>
      <c r="AJM18" s="36"/>
      <c r="AJN18" s="36"/>
      <c r="AJO18" s="36"/>
      <c r="AJP18" s="36"/>
      <c r="AJQ18" s="36"/>
      <c r="AJR18" s="36"/>
      <c r="AJS18" s="36"/>
      <c r="AJT18" s="36"/>
      <c r="AJU18" s="36"/>
      <c r="AJV18" s="36"/>
      <c r="AJW18" s="36"/>
      <c r="AJX18" s="36"/>
      <c r="AJY18" s="36"/>
      <c r="AJZ18" s="36"/>
      <c r="AKA18" s="36"/>
      <c r="AKB18" s="36"/>
      <c r="AKC18" s="36"/>
      <c r="AKD18" s="36"/>
      <c r="AKE18" s="36"/>
      <c r="AKF18" s="36"/>
      <c r="AKG18" s="36"/>
      <c r="AKH18" s="36"/>
      <c r="AKI18" s="36"/>
      <c r="AKJ18" s="36"/>
      <c r="AKK18" s="36"/>
      <c r="AKL18" s="36"/>
      <c r="AKM18" s="36"/>
      <c r="AKN18" s="36"/>
      <c r="AKO18" s="36"/>
      <c r="AKP18" s="36"/>
      <c r="AKQ18" s="36"/>
      <c r="AKR18" s="36"/>
      <c r="AKS18" s="36"/>
      <c r="AKT18" s="36"/>
      <c r="AKU18" s="36"/>
      <c r="AKV18" s="36"/>
      <c r="AKW18" s="36"/>
      <c r="AKX18" s="36"/>
      <c r="AKY18" s="36"/>
      <c r="AKZ18" s="36"/>
      <c r="ALA18" s="36"/>
      <c r="ALB18" s="36"/>
      <c r="ALC18" s="36"/>
      <c r="ALD18" s="36"/>
      <c r="ALE18" s="36"/>
      <c r="ALF18" s="36"/>
      <c r="ALG18" s="36"/>
      <c r="ALH18" s="36"/>
      <c r="ALI18" s="36"/>
      <c r="ALJ18" s="36"/>
      <c r="ALK18" s="36"/>
      <c r="ALL18" s="36"/>
      <c r="ALM18" s="36"/>
      <c r="ALN18" s="36"/>
      <c r="ALO18" s="36"/>
      <c r="ALP18" s="36"/>
      <c r="ALQ18" s="36"/>
      <c r="ALR18" s="36"/>
      <c r="ALS18" s="36"/>
      <c r="ALT18" s="36"/>
      <c r="ALU18" s="36"/>
      <c r="ALV18" s="36"/>
      <c r="ALW18" s="36"/>
      <c r="ALX18" s="36"/>
      <c r="ALY18" s="36"/>
      <c r="ALZ18" s="36"/>
      <c r="AMA18" s="36"/>
      <c r="AMB18" s="36"/>
      <c r="AMC18" s="36"/>
      <c r="AMD18" s="36"/>
      <c r="AME18" s="36"/>
      <c r="AMF18" s="36"/>
      <c r="AMG18" s="36"/>
      <c r="AMH18" s="36"/>
      <c r="AMI18" s="36"/>
    </row>
    <row r="19" spans="1:1023" ht="15.75" x14ac:dyDescent="0.25">
      <c r="B19" s="98" t="s">
        <v>53</v>
      </c>
    </row>
    <row r="20" spans="1:1023" s="54" customFormat="1" ht="40.5" x14ac:dyDescent="0.25">
      <c r="A20" s="2" t="s">
        <v>1</v>
      </c>
      <c r="B20" s="97" t="s">
        <v>2</v>
      </c>
      <c r="C20" s="2" t="s">
        <v>3</v>
      </c>
      <c r="D20" s="2" t="s">
        <v>4</v>
      </c>
      <c r="E20" s="8" t="s">
        <v>12</v>
      </c>
      <c r="F20" s="8" t="s">
        <v>13</v>
      </c>
      <c r="G20" s="8" t="s">
        <v>16</v>
      </c>
      <c r="H20" s="8" t="s">
        <v>5</v>
      </c>
      <c r="I20" s="8" t="s">
        <v>6</v>
      </c>
      <c r="J20" s="2" t="s">
        <v>7</v>
      </c>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c r="LQ20" s="36"/>
      <c r="LR20" s="36"/>
      <c r="LS20" s="36"/>
      <c r="LT20" s="36"/>
      <c r="LU20" s="36"/>
      <c r="LV20" s="36"/>
      <c r="LW20" s="36"/>
      <c r="LX20" s="36"/>
      <c r="LY20" s="36"/>
      <c r="LZ20" s="36"/>
      <c r="MA20" s="36"/>
      <c r="MB20" s="36"/>
      <c r="MC20" s="36"/>
      <c r="MD20" s="36"/>
      <c r="ME20" s="36"/>
      <c r="MF20" s="36"/>
      <c r="MG20" s="36"/>
      <c r="MH20" s="36"/>
      <c r="MI20" s="36"/>
      <c r="MJ20" s="36"/>
      <c r="MK20" s="36"/>
      <c r="ML20" s="36"/>
      <c r="MM20" s="36"/>
      <c r="MN20" s="36"/>
      <c r="MO20" s="36"/>
      <c r="MP20" s="36"/>
      <c r="MQ20" s="36"/>
      <c r="MR20" s="36"/>
      <c r="MS20" s="36"/>
      <c r="MT20" s="36"/>
      <c r="MU20" s="36"/>
      <c r="MV20" s="36"/>
      <c r="MW20" s="36"/>
      <c r="MX20" s="36"/>
      <c r="MY20" s="36"/>
      <c r="MZ20" s="36"/>
      <c r="NA20" s="36"/>
      <c r="NB20" s="36"/>
      <c r="NC20" s="36"/>
      <c r="ND20" s="36"/>
      <c r="NE20" s="36"/>
      <c r="NF20" s="36"/>
      <c r="NG20" s="36"/>
      <c r="NH20" s="36"/>
      <c r="NI20" s="36"/>
      <c r="NJ20" s="36"/>
      <c r="NK20" s="36"/>
      <c r="NL20" s="36"/>
      <c r="NM20" s="36"/>
      <c r="NN20" s="36"/>
      <c r="NO20" s="36"/>
      <c r="NP20" s="36"/>
      <c r="NQ20" s="36"/>
      <c r="NR20" s="36"/>
      <c r="NS20" s="36"/>
      <c r="NT20" s="36"/>
      <c r="NU20" s="36"/>
      <c r="NV20" s="36"/>
      <c r="NW20" s="36"/>
      <c r="NX20" s="36"/>
      <c r="NY20" s="36"/>
      <c r="NZ20" s="36"/>
      <c r="OA20" s="36"/>
      <c r="OB20" s="36"/>
      <c r="OC20" s="36"/>
      <c r="OD20" s="36"/>
      <c r="OE20" s="36"/>
      <c r="OF20" s="36"/>
      <c r="OG20" s="36"/>
      <c r="OH20" s="36"/>
      <c r="OI20" s="36"/>
      <c r="OJ20" s="36"/>
      <c r="OK20" s="36"/>
      <c r="OL20" s="36"/>
      <c r="OM20" s="36"/>
      <c r="ON20" s="36"/>
      <c r="OO20" s="36"/>
      <c r="OP20" s="36"/>
      <c r="OQ20" s="36"/>
      <c r="OR20" s="36"/>
      <c r="OS20" s="36"/>
      <c r="OT20" s="36"/>
      <c r="OU20" s="36"/>
      <c r="OV20" s="36"/>
      <c r="OW20" s="36"/>
      <c r="OX20" s="36"/>
      <c r="OY20" s="36"/>
      <c r="OZ20" s="36"/>
      <c r="PA20" s="36"/>
      <c r="PB20" s="36"/>
      <c r="PC20" s="36"/>
      <c r="PD20" s="36"/>
      <c r="PE20" s="36"/>
      <c r="PF20" s="36"/>
      <c r="PG20" s="36"/>
      <c r="PH20" s="36"/>
      <c r="PI20" s="36"/>
      <c r="PJ20" s="36"/>
      <c r="PK20" s="36"/>
      <c r="PL20" s="36"/>
      <c r="PM20" s="36"/>
      <c r="PN20" s="36"/>
      <c r="PO20" s="36"/>
      <c r="PP20" s="36"/>
      <c r="PQ20" s="36"/>
      <c r="PR20" s="36"/>
      <c r="PS20" s="36"/>
      <c r="PT20" s="36"/>
      <c r="PU20" s="36"/>
      <c r="PV20" s="36"/>
      <c r="PW20" s="36"/>
      <c r="PX20" s="36"/>
      <c r="PY20" s="36"/>
      <c r="PZ20" s="36"/>
      <c r="QA20" s="36"/>
      <c r="QB20" s="36"/>
      <c r="QC20" s="36"/>
      <c r="QD20" s="36"/>
      <c r="QE20" s="36"/>
      <c r="QF20" s="36"/>
      <c r="QG20" s="36"/>
      <c r="QH20" s="36"/>
      <c r="QI20" s="36"/>
      <c r="QJ20" s="36"/>
      <c r="QK20" s="36"/>
      <c r="QL20" s="36"/>
      <c r="QM20" s="36"/>
      <c r="QN20" s="36"/>
      <c r="QO20" s="36"/>
      <c r="QP20" s="36"/>
      <c r="QQ20" s="36"/>
      <c r="QR20" s="36"/>
      <c r="QS20" s="36"/>
      <c r="QT20" s="36"/>
      <c r="QU20" s="36"/>
      <c r="QV20" s="36"/>
      <c r="QW20" s="36"/>
      <c r="QX20" s="36"/>
      <c r="QY20" s="36"/>
      <c r="QZ20" s="36"/>
      <c r="RA20" s="36"/>
      <c r="RB20" s="36"/>
      <c r="RC20" s="36"/>
      <c r="RD20" s="36"/>
      <c r="RE20" s="36"/>
      <c r="RF20" s="36"/>
      <c r="RG20" s="36"/>
      <c r="RH20" s="36"/>
      <c r="RI20" s="36"/>
      <c r="RJ20" s="36"/>
      <c r="RK20" s="36"/>
      <c r="RL20" s="36"/>
      <c r="RM20" s="36"/>
      <c r="RN20" s="36"/>
      <c r="RO20" s="36"/>
      <c r="RP20" s="36"/>
      <c r="RQ20" s="36"/>
      <c r="RR20" s="36"/>
      <c r="RS20" s="36"/>
      <c r="RT20" s="36"/>
      <c r="RU20" s="36"/>
      <c r="RV20" s="36"/>
      <c r="RW20" s="36"/>
      <c r="RX20" s="36"/>
      <c r="RY20" s="36"/>
      <c r="RZ20" s="36"/>
      <c r="SA20" s="36"/>
      <c r="SB20" s="36"/>
      <c r="SC20" s="36"/>
      <c r="SD20" s="36"/>
      <c r="SE20" s="36"/>
      <c r="SF20" s="36"/>
      <c r="SG20" s="36"/>
      <c r="SH20" s="36"/>
      <c r="SI20" s="36"/>
      <c r="SJ20" s="36"/>
      <c r="SK20" s="36"/>
      <c r="SL20" s="36"/>
      <c r="SM20" s="36"/>
      <c r="SN20" s="36"/>
      <c r="SO20" s="36"/>
      <c r="SP20" s="36"/>
      <c r="SQ20" s="36"/>
      <c r="SR20" s="36"/>
      <c r="SS20" s="36"/>
      <c r="ST20" s="36"/>
      <c r="SU20" s="36"/>
      <c r="SV20" s="36"/>
      <c r="SW20" s="36"/>
      <c r="SX20" s="36"/>
      <c r="SY20" s="36"/>
      <c r="SZ20" s="36"/>
      <c r="TA20" s="36"/>
      <c r="TB20" s="36"/>
      <c r="TC20" s="36"/>
      <c r="TD20" s="36"/>
      <c r="TE20" s="36"/>
      <c r="TF20" s="36"/>
      <c r="TG20" s="36"/>
      <c r="TH20" s="36"/>
      <c r="TI20" s="36"/>
      <c r="TJ20" s="36"/>
      <c r="TK20" s="36"/>
      <c r="TL20" s="36"/>
      <c r="TM20" s="36"/>
      <c r="TN20" s="36"/>
      <c r="TO20" s="36"/>
      <c r="TP20" s="36"/>
      <c r="TQ20" s="36"/>
      <c r="TR20" s="36"/>
      <c r="TS20" s="36"/>
      <c r="TT20" s="36"/>
      <c r="TU20" s="36"/>
      <c r="TV20" s="36"/>
      <c r="TW20" s="36"/>
      <c r="TX20" s="36"/>
      <c r="TY20" s="36"/>
      <c r="TZ20" s="36"/>
      <c r="UA20" s="36"/>
      <c r="UB20" s="36"/>
      <c r="UC20" s="36"/>
      <c r="UD20" s="36"/>
      <c r="UE20" s="36"/>
      <c r="UF20" s="36"/>
      <c r="UG20" s="36"/>
      <c r="UH20" s="36"/>
      <c r="UI20" s="36"/>
      <c r="UJ20" s="36"/>
      <c r="UK20" s="36"/>
      <c r="UL20" s="36"/>
      <c r="UM20" s="36"/>
      <c r="UN20" s="36"/>
      <c r="UO20" s="36"/>
      <c r="UP20" s="36"/>
      <c r="UQ20" s="36"/>
      <c r="UR20" s="36"/>
      <c r="US20" s="36"/>
      <c r="UT20" s="36"/>
      <c r="UU20" s="36"/>
      <c r="UV20" s="36"/>
      <c r="UW20" s="36"/>
      <c r="UX20" s="36"/>
      <c r="UY20" s="36"/>
      <c r="UZ20" s="36"/>
      <c r="VA20" s="36"/>
      <c r="VB20" s="36"/>
      <c r="VC20" s="36"/>
      <c r="VD20" s="36"/>
      <c r="VE20" s="36"/>
      <c r="VF20" s="36"/>
      <c r="VG20" s="36"/>
      <c r="VH20" s="36"/>
      <c r="VI20" s="36"/>
      <c r="VJ20" s="36"/>
      <c r="VK20" s="36"/>
      <c r="VL20" s="36"/>
      <c r="VM20" s="36"/>
      <c r="VN20" s="36"/>
      <c r="VO20" s="36"/>
      <c r="VP20" s="36"/>
      <c r="VQ20" s="36"/>
      <c r="VR20" s="36"/>
      <c r="VS20" s="36"/>
      <c r="VT20" s="36"/>
      <c r="VU20" s="36"/>
      <c r="VV20" s="36"/>
      <c r="VW20" s="36"/>
      <c r="VX20" s="36"/>
      <c r="VY20" s="36"/>
      <c r="VZ20" s="36"/>
      <c r="WA20" s="36"/>
      <c r="WB20" s="36"/>
      <c r="WC20" s="36"/>
      <c r="WD20" s="36"/>
      <c r="WE20" s="36"/>
      <c r="WF20" s="36"/>
      <c r="WG20" s="36"/>
      <c r="WH20" s="36"/>
      <c r="WI20" s="36"/>
      <c r="WJ20" s="36"/>
      <c r="WK20" s="36"/>
      <c r="WL20" s="36"/>
      <c r="WM20" s="36"/>
      <c r="WN20" s="36"/>
      <c r="WO20" s="36"/>
      <c r="WP20" s="36"/>
      <c r="WQ20" s="36"/>
      <c r="WR20" s="36"/>
      <c r="WS20" s="36"/>
      <c r="WT20" s="36"/>
      <c r="WU20" s="36"/>
      <c r="WV20" s="36"/>
      <c r="WW20" s="36"/>
      <c r="WX20" s="36"/>
      <c r="WY20" s="36"/>
      <c r="WZ20" s="36"/>
      <c r="XA20" s="36"/>
      <c r="XB20" s="36"/>
      <c r="XC20" s="36"/>
      <c r="XD20" s="36"/>
      <c r="XE20" s="36"/>
      <c r="XF20" s="36"/>
      <c r="XG20" s="36"/>
      <c r="XH20" s="36"/>
      <c r="XI20" s="36"/>
      <c r="XJ20" s="36"/>
      <c r="XK20" s="36"/>
      <c r="XL20" s="36"/>
      <c r="XM20" s="36"/>
      <c r="XN20" s="36"/>
      <c r="XO20" s="36"/>
      <c r="XP20" s="36"/>
      <c r="XQ20" s="36"/>
      <c r="XR20" s="36"/>
      <c r="XS20" s="36"/>
      <c r="XT20" s="36"/>
      <c r="XU20" s="36"/>
      <c r="XV20" s="36"/>
      <c r="XW20" s="36"/>
      <c r="XX20" s="36"/>
      <c r="XY20" s="36"/>
      <c r="XZ20" s="36"/>
      <c r="YA20" s="36"/>
      <c r="YB20" s="36"/>
      <c r="YC20" s="36"/>
      <c r="YD20" s="36"/>
      <c r="YE20" s="36"/>
      <c r="YF20" s="36"/>
      <c r="YG20" s="36"/>
      <c r="YH20" s="36"/>
      <c r="YI20" s="36"/>
      <c r="YJ20" s="36"/>
      <c r="YK20" s="36"/>
      <c r="YL20" s="36"/>
      <c r="YM20" s="36"/>
      <c r="YN20" s="36"/>
      <c r="YO20" s="36"/>
      <c r="YP20" s="36"/>
      <c r="YQ20" s="36"/>
      <c r="YR20" s="36"/>
      <c r="YS20" s="36"/>
      <c r="YT20" s="36"/>
      <c r="YU20" s="36"/>
      <c r="YV20" s="36"/>
      <c r="YW20" s="36"/>
      <c r="YX20" s="36"/>
      <c r="YY20" s="36"/>
      <c r="YZ20" s="36"/>
      <c r="ZA20" s="36"/>
      <c r="ZB20" s="36"/>
      <c r="ZC20" s="36"/>
      <c r="ZD20" s="36"/>
      <c r="ZE20" s="36"/>
      <c r="ZF20" s="36"/>
      <c r="ZG20" s="36"/>
      <c r="ZH20" s="36"/>
      <c r="ZI20" s="36"/>
      <c r="ZJ20" s="36"/>
      <c r="ZK20" s="36"/>
      <c r="ZL20" s="36"/>
      <c r="ZM20" s="36"/>
      <c r="ZN20" s="36"/>
      <c r="ZO20" s="36"/>
      <c r="ZP20" s="36"/>
      <c r="ZQ20" s="36"/>
      <c r="ZR20" s="36"/>
      <c r="ZS20" s="36"/>
      <c r="ZT20" s="36"/>
      <c r="ZU20" s="36"/>
      <c r="ZV20" s="36"/>
      <c r="ZW20" s="36"/>
      <c r="ZX20" s="36"/>
      <c r="ZY20" s="36"/>
      <c r="ZZ20" s="36"/>
      <c r="AAA20" s="36"/>
      <c r="AAB20" s="36"/>
      <c r="AAC20" s="36"/>
      <c r="AAD20" s="36"/>
      <c r="AAE20" s="36"/>
      <c r="AAF20" s="36"/>
      <c r="AAG20" s="36"/>
      <c r="AAH20" s="36"/>
      <c r="AAI20" s="36"/>
      <c r="AAJ20" s="36"/>
      <c r="AAK20" s="36"/>
      <c r="AAL20" s="36"/>
      <c r="AAM20" s="36"/>
      <c r="AAN20" s="36"/>
      <c r="AAO20" s="36"/>
      <c r="AAP20" s="36"/>
      <c r="AAQ20" s="36"/>
      <c r="AAR20" s="36"/>
      <c r="AAS20" s="36"/>
      <c r="AAT20" s="36"/>
      <c r="AAU20" s="36"/>
      <c r="AAV20" s="36"/>
      <c r="AAW20" s="36"/>
      <c r="AAX20" s="36"/>
      <c r="AAY20" s="36"/>
      <c r="AAZ20" s="36"/>
      <c r="ABA20" s="36"/>
      <c r="ABB20" s="36"/>
      <c r="ABC20" s="36"/>
      <c r="ABD20" s="36"/>
      <c r="ABE20" s="36"/>
      <c r="ABF20" s="36"/>
      <c r="ABG20" s="36"/>
      <c r="ABH20" s="36"/>
      <c r="ABI20" s="36"/>
      <c r="ABJ20" s="36"/>
      <c r="ABK20" s="36"/>
      <c r="ABL20" s="36"/>
      <c r="ABM20" s="36"/>
      <c r="ABN20" s="36"/>
      <c r="ABO20" s="36"/>
      <c r="ABP20" s="36"/>
      <c r="ABQ20" s="36"/>
      <c r="ABR20" s="36"/>
      <c r="ABS20" s="36"/>
      <c r="ABT20" s="36"/>
      <c r="ABU20" s="36"/>
      <c r="ABV20" s="36"/>
      <c r="ABW20" s="36"/>
      <c r="ABX20" s="36"/>
      <c r="ABY20" s="36"/>
      <c r="ABZ20" s="36"/>
      <c r="ACA20" s="36"/>
      <c r="ACB20" s="36"/>
      <c r="ACC20" s="36"/>
      <c r="ACD20" s="36"/>
      <c r="ACE20" s="36"/>
      <c r="ACF20" s="36"/>
      <c r="ACG20" s="36"/>
      <c r="ACH20" s="36"/>
      <c r="ACI20" s="36"/>
      <c r="ACJ20" s="36"/>
      <c r="ACK20" s="36"/>
      <c r="ACL20" s="36"/>
      <c r="ACM20" s="36"/>
      <c r="ACN20" s="36"/>
      <c r="ACO20" s="36"/>
      <c r="ACP20" s="36"/>
      <c r="ACQ20" s="36"/>
      <c r="ACR20" s="36"/>
      <c r="ACS20" s="36"/>
      <c r="ACT20" s="36"/>
      <c r="ACU20" s="36"/>
      <c r="ACV20" s="36"/>
      <c r="ACW20" s="36"/>
      <c r="ACX20" s="36"/>
      <c r="ACY20" s="36"/>
      <c r="ACZ20" s="36"/>
      <c r="ADA20" s="36"/>
      <c r="ADB20" s="36"/>
      <c r="ADC20" s="36"/>
      <c r="ADD20" s="36"/>
      <c r="ADE20" s="36"/>
      <c r="ADF20" s="36"/>
      <c r="ADG20" s="36"/>
      <c r="ADH20" s="36"/>
      <c r="ADI20" s="36"/>
      <c r="ADJ20" s="36"/>
      <c r="ADK20" s="36"/>
      <c r="ADL20" s="36"/>
      <c r="ADM20" s="36"/>
      <c r="ADN20" s="36"/>
      <c r="ADO20" s="36"/>
      <c r="ADP20" s="36"/>
      <c r="ADQ20" s="36"/>
      <c r="ADR20" s="36"/>
      <c r="ADS20" s="36"/>
      <c r="ADT20" s="36"/>
      <c r="ADU20" s="36"/>
      <c r="ADV20" s="36"/>
      <c r="ADW20" s="36"/>
      <c r="ADX20" s="36"/>
      <c r="ADY20" s="36"/>
      <c r="ADZ20" s="36"/>
      <c r="AEA20" s="36"/>
      <c r="AEB20" s="36"/>
      <c r="AEC20" s="36"/>
      <c r="AED20" s="36"/>
      <c r="AEE20" s="36"/>
      <c r="AEF20" s="36"/>
      <c r="AEG20" s="36"/>
      <c r="AEH20" s="36"/>
      <c r="AEI20" s="36"/>
      <c r="AEJ20" s="36"/>
      <c r="AEK20" s="36"/>
      <c r="AEL20" s="36"/>
      <c r="AEM20" s="36"/>
      <c r="AEN20" s="36"/>
      <c r="AEO20" s="36"/>
      <c r="AEP20" s="36"/>
      <c r="AEQ20" s="36"/>
      <c r="AER20" s="36"/>
      <c r="AES20" s="36"/>
      <c r="AET20" s="36"/>
      <c r="AEU20" s="36"/>
      <c r="AEV20" s="36"/>
      <c r="AEW20" s="36"/>
      <c r="AEX20" s="36"/>
      <c r="AEY20" s="36"/>
      <c r="AEZ20" s="36"/>
      <c r="AFA20" s="36"/>
      <c r="AFB20" s="36"/>
      <c r="AFC20" s="36"/>
      <c r="AFD20" s="36"/>
      <c r="AFE20" s="36"/>
      <c r="AFF20" s="36"/>
      <c r="AFG20" s="36"/>
      <c r="AFH20" s="36"/>
      <c r="AFI20" s="36"/>
      <c r="AFJ20" s="36"/>
      <c r="AFK20" s="36"/>
      <c r="AFL20" s="36"/>
      <c r="AFM20" s="36"/>
      <c r="AFN20" s="36"/>
      <c r="AFO20" s="36"/>
      <c r="AFP20" s="36"/>
      <c r="AFQ20" s="36"/>
      <c r="AFR20" s="36"/>
      <c r="AFS20" s="36"/>
      <c r="AFT20" s="36"/>
      <c r="AFU20" s="36"/>
      <c r="AFV20" s="36"/>
      <c r="AFW20" s="36"/>
      <c r="AFX20" s="36"/>
      <c r="AFY20" s="36"/>
      <c r="AFZ20" s="36"/>
      <c r="AGA20" s="36"/>
      <c r="AGB20" s="36"/>
      <c r="AGC20" s="36"/>
      <c r="AGD20" s="36"/>
      <c r="AGE20" s="36"/>
      <c r="AGF20" s="36"/>
      <c r="AGG20" s="36"/>
      <c r="AGH20" s="36"/>
      <c r="AGI20" s="36"/>
      <c r="AGJ20" s="36"/>
      <c r="AGK20" s="36"/>
      <c r="AGL20" s="36"/>
      <c r="AGM20" s="36"/>
      <c r="AGN20" s="36"/>
      <c r="AGO20" s="36"/>
      <c r="AGP20" s="36"/>
      <c r="AGQ20" s="36"/>
      <c r="AGR20" s="36"/>
      <c r="AGS20" s="36"/>
      <c r="AGT20" s="36"/>
      <c r="AGU20" s="36"/>
      <c r="AGV20" s="36"/>
      <c r="AGW20" s="36"/>
      <c r="AGX20" s="36"/>
      <c r="AGY20" s="36"/>
      <c r="AGZ20" s="36"/>
      <c r="AHA20" s="36"/>
      <c r="AHB20" s="36"/>
      <c r="AHC20" s="36"/>
      <c r="AHD20" s="36"/>
      <c r="AHE20" s="36"/>
      <c r="AHF20" s="36"/>
      <c r="AHG20" s="36"/>
      <c r="AHH20" s="36"/>
      <c r="AHI20" s="36"/>
      <c r="AHJ20" s="36"/>
      <c r="AHK20" s="36"/>
      <c r="AHL20" s="36"/>
      <c r="AHM20" s="36"/>
      <c r="AHN20" s="36"/>
      <c r="AHO20" s="36"/>
      <c r="AHP20" s="36"/>
      <c r="AHQ20" s="36"/>
      <c r="AHR20" s="36"/>
      <c r="AHS20" s="36"/>
      <c r="AHT20" s="36"/>
      <c r="AHU20" s="36"/>
      <c r="AHV20" s="36"/>
      <c r="AHW20" s="36"/>
      <c r="AHX20" s="36"/>
      <c r="AHY20" s="36"/>
      <c r="AHZ20" s="36"/>
      <c r="AIA20" s="36"/>
      <c r="AIB20" s="36"/>
      <c r="AIC20" s="36"/>
      <c r="AID20" s="36"/>
      <c r="AIE20" s="36"/>
      <c r="AIF20" s="36"/>
      <c r="AIG20" s="36"/>
      <c r="AIH20" s="36"/>
      <c r="AII20" s="36"/>
      <c r="AIJ20" s="36"/>
      <c r="AIK20" s="36"/>
      <c r="AIL20" s="36"/>
      <c r="AIM20" s="36"/>
      <c r="AIN20" s="36"/>
      <c r="AIO20" s="36"/>
      <c r="AIP20" s="36"/>
      <c r="AIQ20" s="36"/>
      <c r="AIR20" s="36"/>
      <c r="AIS20" s="36"/>
      <c r="AIT20" s="36"/>
      <c r="AIU20" s="36"/>
      <c r="AIV20" s="36"/>
      <c r="AIW20" s="36"/>
      <c r="AIX20" s="36"/>
      <c r="AIY20" s="36"/>
      <c r="AIZ20" s="36"/>
      <c r="AJA20" s="36"/>
      <c r="AJB20" s="36"/>
      <c r="AJC20" s="36"/>
      <c r="AJD20" s="36"/>
      <c r="AJE20" s="36"/>
      <c r="AJF20" s="36"/>
      <c r="AJG20" s="36"/>
      <c r="AJH20" s="36"/>
      <c r="AJI20" s="36"/>
      <c r="AJJ20" s="36"/>
      <c r="AJK20" s="36"/>
      <c r="AJL20" s="36"/>
      <c r="AJM20" s="36"/>
      <c r="AJN20" s="36"/>
      <c r="AJO20" s="36"/>
      <c r="AJP20" s="36"/>
      <c r="AJQ20" s="36"/>
      <c r="AJR20" s="36"/>
      <c r="AJS20" s="36"/>
      <c r="AJT20" s="36"/>
      <c r="AJU20" s="36"/>
      <c r="AJV20" s="36"/>
      <c r="AJW20" s="36"/>
      <c r="AJX20" s="36"/>
      <c r="AJY20" s="36"/>
      <c r="AJZ20" s="36"/>
      <c r="AKA20" s="36"/>
      <c r="AKB20" s="36"/>
      <c r="AKC20" s="36"/>
      <c r="AKD20" s="36"/>
      <c r="AKE20" s="36"/>
      <c r="AKF20" s="36"/>
      <c r="AKG20" s="36"/>
      <c r="AKH20" s="36"/>
      <c r="AKI20" s="36"/>
      <c r="AKJ20" s="36"/>
      <c r="AKK20" s="36"/>
      <c r="AKL20" s="36"/>
      <c r="AKM20" s="36"/>
      <c r="AKN20" s="36"/>
      <c r="AKO20" s="36"/>
      <c r="AKP20" s="36"/>
      <c r="AKQ20" s="36"/>
      <c r="AKR20" s="36"/>
      <c r="AKS20" s="36"/>
      <c r="AKT20" s="36"/>
      <c r="AKU20" s="36"/>
      <c r="AKV20" s="36"/>
      <c r="AKW20" s="36"/>
      <c r="AKX20" s="36"/>
      <c r="AKY20" s="36"/>
      <c r="AKZ20" s="36"/>
      <c r="ALA20" s="36"/>
      <c r="ALB20" s="36"/>
      <c r="ALC20" s="36"/>
      <c r="ALD20" s="36"/>
      <c r="ALE20" s="36"/>
      <c r="ALF20" s="36"/>
      <c r="ALG20" s="36"/>
      <c r="ALH20" s="36"/>
      <c r="ALI20" s="36"/>
      <c r="ALJ20" s="36"/>
      <c r="ALK20" s="36"/>
      <c r="ALL20" s="36"/>
      <c r="ALM20" s="36"/>
      <c r="ALN20" s="36"/>
      <c r="ALO20" s="36"/>
      <c r="ALP20" s="36"/>
      <c r="ALQ20" s="36"/>
      <c r="ALR20" s="36"/>
      <c r="ALS20" s="36"/>
      <c r="ALT20" s="36"/>
      <c r="ALU20" s="36"/>
      <c r="ALV20" s="36"/>
      <c r="ALW20" s="36"/>
      <c r="ALX20" s="36"/>
      <c r="ALY20" s="36"/>
      <c r="ALZ20" s="36"/>
      <c r="AMA20" s="36"/>
      <c r="AMB20" s="36"/>
      <c r="AMC20" s="36"/>
      <c r="AMD20" s="36"/>
      <c r="AME20" s="36"/>
      <c r="AMF20" s="36"/>
      <c r="AMG20" s="36"/>
      <c r="AMH20" s="36"/>
      <c r="AMI20" s="36"/>
    </row>
    <row r="21" spans="1:1023" s="122" customFormat="1" ht="199.5" x14ac:dyDescent="0.25">
      <c r="A21" s="121" t="s">
        <v>8</v>
      </c>
      <c r="B21" s="120" t="s">
        <v>72</v>
      </c>
      <c r="C21" s="27" t="s">
        <v>9</v>
      </c>
      <c r="D21" s="283">
        <v>800</v>
      </c>
      <c r="E21" s="37">
        <v>6</v>
      </c>
      <c r="F21" s="37">
        <f>E21*G21+E21</f>
        <v>6.48</v>
      </c>
      <c r="G21" s="123">
        <v>0.08</v>
      </c>
      <c r="H21" s="37">
        <f>E21*D21</f>
        <v>4800</v>
      </c>
      <c r="I21" s="37">
        <f>F21*D21</f>
        <v>5184</v>
      </c>
      <c r="J21" s="4"/>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c r="IY21" s="36"/>
      <c r="IZ21" s="36"/>
      <c r="JA21" s="36"/>
      <c r="JB21" s="36"/>
      <c r="JC21" s="36"/>
      <c r="JD21" s="36"/>
      <c r="JE21" s="36"/>
      <c r="JF21" s="36"/>
      <c r="JG21" s="36"/>
      <c r="JH21" s="36"/>
      <c r="JI21" s="36"/>
      <c r="JJ21" s="36"/>
      <c r="JK21" s="36"/>
      <c r="JL21" s="36"/>
      <c r="JM21" s="36"/>
      <c r="JN21" s="36"/>
      <c r="JO21" s="36"/>
      <c r="JP21" s="36"/>
      <c r="JQ21" s="36"/>
      <c r="JR21" s="36"/>
      <c r="JS21" s="36"/>
      <c r="JT21" s="36"/>
      <c r="JU21" s="36"/>
      <c r="JV21" s="36"/>
      <c r="JW21" s="36"/>
      <c r="JX21" s="36"/>
      <c r="JY21" s="36"/>
      <c r="JZ21" s="36"/>
      <c r="KA21" s="36"/>
      <c r="KB21" s="36"/>
      <c r="KC21" s="36"/>
      <c r="KD21" s="36"/>
      <c r="KE21" s="36"/>
      <c r="KF21" s="36"/>
      <c r="KG21" s="36"/>
      <c r="KH21" s="36"/>
      <c r="KI21" s="36"/>
      <c r="KJ21" s="36"/>
      <c r="KK21" s="36"/>
      <c r="KL21" s="36"/>
      <c r="KM21" s="36"/>
      <c r="KN21" s="36"/>
      <c r="KO21" s="36"/>
      <c r="KP21" s="36"/>
      <c r="KQ21" s="36"/>
      <c r="KR21" s="36"/>
      <c r="KS21" s="36"/>
      <c r="KT21" s="36"/>
      <c r="KU21" s="36"/>
      <c r="KV21" s="36"/>
      <c r="KW21" s="36"/>
      <c r="KX21" s="36"/>
      <c r="KY21" s="36"/>
      <c r="KZ21" s="36"/>
      <c r="LA21" s="36"/>
      <c r="LB21" s="36"/>
      <c r="LC21" s="36"/>
      <c r="LD21" s="36"/>
      <c r="LE21" s="36"/>
      <c r="LF21" s="36"/>
      <c r="LG21" s="36"/>
      <c r="LH21" s="36"/>
      <c r="LI21" s="36"/>
      <c r="LJ21" s="36"/>
      <c r="LK21" s="36"/>
      <c r="LL21" s="36"/>
      <c r="LM21" s="36"/>
      <c r="LN21" s="36"/>
      <c r="LO21" s="36"/>
      <c r="LP21" s="36"/>
      <c r="LQ21" s="36"/>
      <c r="LR21" s="36"/>
      <c r="LS21" s="36"/>
      <c r="LT21" s="36"/>
      <c r="LU21" s="36"/>
      <c r="LV21" s="36"/>
      <c r="LW21" s="36"/>
      <c r="LX21" s="36"/>
      <c r="LY21" s="36"/>
      <c r="LZ21" s="36"/>
      <c r="MA21" s="36"/>
      <c r="MB21" s="36"/>
      <c r="MC21" s="36"/>
      <c r="MD21" s="36"/>
      <c r="ME21" s="36"/>
      <c r="MF21" s="36"/>
      <c r="MG21" s="36"/>
      <c r="MH21" s="36"/>
      <c r="MI21" s="36"/>
      <c r="MJ21" s="36"/>
      <c r="MK21" s="36"/>
      <c r="ML21" s="36"/>
      <c r="MM21" s="36"/>
      <c r="MN21" s="36"/>
      <c r="MO21" s="36"/>
      <c r="MP21" s="36"/>
      <c r="MQ21" s="36"/>
      <c r="MR21" s="36"/>
      <c r="MS21" s="36"/>
      <c r="MT21" s="36"/>
      <c r="MU21" s="36"/>
      <c r="MV21" s="36"/>
      <c r="MW21" s="36"/>
      <c r="MX21" s="36"/>
      <c r="MY21" s="36"/>
      <c r="MZ21" s="36"/>
      <c r="NA21" s="36"/>
      <c r="NB21" s="36"/>
      <c r="NC21" s="36"/>
      <c r="ND21" s="36"/>
      <c r="NE21" s="36"/>
      <c r="NF21" s="36"/>
      <c r="NG21" s="36"/>
      <c r="NH21" s="36"/>
      <c r="NI21" s="36"/>
      <c r="NJ21" s="36"/>
      <c r="NK21" s="36"/>
      <c r="NL21" s="36"/>
      <c r="NM21" s="36"/>
      <c r="NN21" s="36"/>
      <c r="NO21" s="36"/>
      <c r="NP21" s="36"/>
      <c r="NQ21" s="36"/>
      <c r="NR21" s="36"/>
      <c r="NS21" s="36"/>
      <c r="NT21" s="36"/>
      <c r="NU21" s="36"/>
      <c r="NV21" s="36"/>
      <c r="NW21" s="36"/>
      <c r="NX21" s="36"/>
      <c r="NY21" s="36"/>
      <c r="NZ21" s="36"/>
      <c r="OA21" s="36"/>
      <c r="OB21" s="36"/>
      <c r="OC21" s="36"/>
      <c r="OD21" s="36"/>
      <c r="OE21" s="36"/>
      <c r="OF21" s="36"/>
      <c r="OG21" s="36"/>
      <c r="OH21" s="36"/>
      <c r="OI21" s="36"/>
      <c r="OJ21" s="36"/>
      <c r="OK21" s="36"/>
      <c r="OL21" s="36"/>
      <c r="OM21" s="36"/>
      <c r="ON21" s="36"/>
      <c r="OO21" s="36"/>
      <c r="OP21" s="36"/>
      <c r="OQ21" s="36"/>
      <c r="OR21" s="36"/>
      <c r="OS21" s="36"/>
      <c r="OT21" s="36"/>
      <c r="OU21" s="36"/>
      <c r="OV21" s="36"/>
      <c r="OW21" s="36"/>
      <c r="OX21" s="36"/>
      <c r="OY21" s="36"/>
      <c r="OZ21" s="36"/>
      <c r="PA21" s="36"/>
      <c r="PB21" s="36"/>
      <c r="PC21" s="36"/>
      <c r="PD21" s="36"/>
      <c r="PE21" s="36"/>
      <c r="PF21" s="36"/>
      <c r="PG21" s="36"/>
      <c r="PH21" s="36"/>
      <c r="PI21" s="36"/>
      <c r="PJ21" s="36"/>
      <c r="PK21" s="36"/>
      <c r="PL21" s="36"/>
      <c r="PM21" s="36"/>
      <c r="PN21" s="36"/>
      <c r="PO21" s="36"/>
      <c r="PP21" s="36"/>
      <c r="PQ21" s="36"/>
      <c r="PR21" s="36"/>
      <c r="PS21" s="36"/>
      <c r="PT21" s="36"/>
      <c r="PU21" s="36"/>
      <c r="PV21" s="36"/>
      <c r="PW21" s="36"/>
      <c r="PX21" s="36"/>
      <c r="PY21" s="36"/>
      <c r="PZ21" s="36"/>
      <c r="QA21" s="36"/>
      <c r="QB21" s="36"/>
      <c r="QC21" s="36"/>
      <c r="QD21" s="36"/>
      <c r="QE21" s="36"/>
      <c r="QF21" s="36"/>
      <c r="QG21" s="36"/>
      <c r="QH21" s="36"/>
      <c r="QI21" s="36"/>
      <c r="QJ21" s="36"/>
      <c r="QK21" s="36"/>
      <c r="QL21" s="36"/>
      <c r="QM21" s="36"/>
      <c r="QN21" s="36"/>
      <c r="QO21" s="36"/>
      <c r="QP21" s="36"/>
      <c r="QQ21" s="36"/>
      <c r="QR21" s="36"/>
      <c r="QS21" s="36"/>
      <c r="QT21" s="36"/>
      <c r="QU21" s="36"/>
      <c r="QV21" s="36"/>
      <c r="QW21" s="36"/>
      <c r="QX21" s="36"/>
      <c r="QY21" s="36"/>
      <c r="QZ21" s="36"/>
      <c r="RA21" s="36"/>
      <c r="RB21" s="36"/>
      <c r="RC21" s="36"/>
      <c r="RD21" s="36"/>
      <c r="RE21" s="36"/>
      <c r="RF21" s="36"/>
      <c r="RG21" s="36"/>
      <c r="RH21" s="36"/>
      <c r="RI21" s="36"/>
      <c r="RJ21" s="36"/>
      <c r="RK21" s="36"/>
      <c r="RL21" s="36"/>
      <c r="RM21" s="36"/>
      <c r="RN21" s="36"/>
      <c r="RO21" s="36"/>
      <c r="RP21" s="36"/>
      <c r="RQ21" s="36"/>
      <c r="RR21" s="36"/>
      <c r="RS21" s="36"/>
      <c r="RT21" s="36"/>
      <c r="RU21" s="36"/>
      <c r="RV21" s="36"/>
      <c r="RW21" s="36"/>
      <c r="RX21" s="36"/>
      <c r="RY21" s="36"/>
      <c r="RZ21" s="36"/>
      <c r="SA21" s="36"/>
      <c r="SB21" s="36"/>
      <c r="SC21" s="36"/>
      <c r="SD21" s="36"/>
      <c r="SE21" s="36"/>
      <c r="SF21" s="36"/>
      <c r="SG21" s="36"/>
      <c r="SH21" s="36"/>
      <c r="SI21" s="36"/>
      <c r="SJ21" s="36"/>
      <c r="SK21" s="36"/>
      <c r="SL21" s="36"/>
      <c r="SM21" s="36"/>
      <c r="SN21" s="36"/>
      <c r="SO21" s="36"/>
      <c r="SP21" s="36"/>
      <c r="SQ21" s="36"/>
      <c r="SR21" s="36"/>
      <c r="SS21" s="36"/>
      <c r="ST21" s="36"/>
      <c r="SU21" s="36"/>
      <c r="SV21" s="36"/>
      <c r="SW21" s="36"/>
      <c r="SX21" s="36"/>
      <c r="SY21" s="36"/>
      <c r="SZ21" s="36"/>
      <c r="TA21" s="36"/>
      <c r="TB21" s="36"/>
      <c r="TC21" s="36"/>
      <c r="TD21" s="36"/>
      <c r="TE21" s="36"/>
      <c r="TF21" s="36"/>
      <c r="TG21" s="36"/>
      <c r="TH21" s="36"/>
      <c r="TI21" s="36"/>
      <c r="TJ21" s="36"/>
      <c r="TK21" s="36"/>
      <c r="TL21" s="36"/>
      <c r="TM21" s="36"/>
      <c r="TN21" s="36"/>
      <c r="TO21" s="36"/>
      <c r="TP21" s="36"/>
      <c r="TQ21" s="36"/>
      <c r="TR21" s="36"/>
      <c r="TS21" s="36"/>
      <c r="TT21" s="36"/>
      <c r="TU21" s="36"/>
      <c r="TV21" s="36"/>
      <c r="TW21" s="36"/>
      <c r="TX21" s="36"/>
      <c r="TY21" s="36"/>
      <c r="TZ21" s="36"/>
      <c r="UA21" s="36"/>
      <c r="UB21" s="36"/>
      <c r="UC21" s="36"/>
      <c r="UD21" s="36"/>
      <c r="UE21" s="36"/>
      <c r="UF21" s="36"/>
      <c r="UG21" s="36"/>
      <c r="UH21" s="36"/>
      <c r="UI21" s="36"/>
      <c r="UJ21" s="36"/>
      <c r="UK21" s="36"/>
      <c r="UL21" s="36"/>
      <c r="UM21" s="36"/>
      <c r="UN21" s="36"/>
      <c r="UO21" s="36"/>
      <c r="UP21" s="36"/>
      <c r="UQ21" s="36"/>
      <c r="UR21" s="36"/>
      <c r="US21" s="36"/>
      <c r="UT21" s="36"/>
      <c r="UU21" s="36"/>
      <c r="UV21" s="36"/>
      <c r="UW21" s="36"/>
      <c r="UX21" s="36"/>
      <c r="UY21" s="36"/>
      <c r="UZ21" s="36"/>
      <c r="VA21" s="36"/>
      <c r="VB21" s="36"/>
      <c r="VC21" s="36"/>
      <c r="VD21" s="36"/>
      <c r="VE21" s="36"/>
      <c r="VF21" s="36"/>
      <c r="VG21" s="36"/>
      <c r="VH21" s="36"/>
      <c r="VI21" s="36"/>
      <c r="VJ21" s="36"/>
      <c r="VK21" s="36"/>
      <c r="VL21" s="36"/>
      <c r="VM21" s="36"/>
      <c r="VN21" s="36"/>
      <c r="VO21" s="36"/>
      <c r="VP21" s="36"/>
      <c r="VQ21" s="36"/>
      <c r="VR21" s="36"/>
      <c r="VS21" s="36"/>
      <c r="VT21" s="36"/>
      <c r="VU21" s="36"/>
      <c r="VV21" s="36"/>
      <c r="VW21" s="36"/>
      <c r="VX21" s="36"/>
      <c r="VY21" s="36"/>
      <c r="VZ21" s="36"/>
      <c r="WA21" s="36"/>
      <c r="WB21" s="36"/>
      <c r="WC21" s="36"/>
      <c r="WD21" s="36"/>
      <c r="WE21" s="36"/>
      <c r="WF21" s="36"/>
      <c r="WG21" s="36"/>
      <c r="WH21" s="36"/>
      <c r="WI21" s="36"/>
      <c r="WJ21" s="36"/>
      <c r="WK21" s="36"/>
      <c r="WL21" s="36"/>
      <c r="WM21" s="36"/>
      <c r="WN21" s="36"/>
      <c r="WO21" s="36"/>
      <c r="WP21" s="36"/>
      <c r="WQ21" s="36"/>
      <c r="WR21" s="36"/>
      <c r="WS21" s="36"/>
      <c r="WT21" s="36"/>
      <c r="WU21" s="36"/>
      <c r="WV21" s="36"/>
      <c r="WW21" s="36"/>
      <c r="WX21" s="36"/>
      <c r="WY21" s="36"/>
      <c r="WZ21" s="36"/>
      <c r="XA21" s="36"/>
      <c r="XB21" s="36"/>
      <c r="XC21" s="36"/>
      <c r="XD21" s="36"/>
      <c r="XE21" s="36"/>
      <c r="XF21" s="36"/>
      <c r="XG21" s="36"/>
      <c r="XH21" s="36"/>
      <c r="XI21" s="36"/>
      <c r="XJ21" s="36"/>
      <c r="XK21" s="36"/>
      <c r="XL21" s="36"/>
      <c r="XM21" s="36"/>
      <c r="XN21" s="36"/>
      <c r="XO21" s="36"/>
      <c r="XP21" s="36"/>
      <c r="XQ21" s="36"/>
      <c r="XR21" s="36"/>
      <c r="XS21" s="36"/>
      <c r="XT21" s="36"/>
      <c r="XU21" s="36"/>
      <c r="XV21" s="36"/>
      <c r="XW21" s="36"/>
      <c r="XX21" s="36"/>
      <c r="XY21" s="36"/>
      <c r="XZ21" s="36"/>
      <c r="YA21" s="36"/>
      <c r="YB21" s="36"/>
      <c r="YC21" s="36"/>
      <c r="YD21" s="36"/>
      <c r="YE21" s="36"/>
      <c r="YF21" s="36"/>
      <c r="YG21" s="36"/>
      <c r="YH21" s="36"/>
      <c r="YI21" s="36"/>
      <c r="YJ21" s="36"/>
      <c r="YK21" s="36"/>
      <c r="YL21" s="36"/>
      <c r="YM21" s="36"/>
      <c r="YN21" s="36"/>
      <c r="YO21" s="36"/>
      <c r="YP21" s="36"/>
      <c r="YQ21" s="36"/>
      <c r="YR21" s="36"/>
      <c r="YS21" s="36"/>
      <c r="YT21" s="36"/>
      <c r="YU21" s="36"/>
      <c r="YV21" s="36"/>
      <c r="YW21" s="36"/>
      <c r="YX21" s="36"/>
      <c r="YY21" s="36"/>
      <c r="YZ21" s="36"/>
      <c r="ZA21" s="36"/>
      <c r="ZB21" s="36"/>
      <c r="ZC21" s="36"/>
      <c r="ZD21" s="36"/>
      <c r="ZE21" s="36"/>
      <c r="ZF21" s="36"/>
      <c r="ZG21" s="36"/>
      <c r="ZH21" s="36"/>
      <c r="ZI21" s="36"/>
      <c r="ZJ21" s="36"/>
      <c r="ZK21" s="36"/>
      <c r="ZL21" s="36"/>
      <c r="ZM21" s="36"/>
      <c r="ZN21" s="36"/>
      <c r="ZO21" s="36"/>
      <c r="ZP21" s="36"/>
      <c r="ZQ21" s="36"/>
      <c r="ZR21" s="36"/>
      <c r="ZS21" s="36"/>
      <c r="ZT21" s="36"/>
      <c r="ZU21" s="36"/>
      <c r="ZV21" s="36"/>
      <c r="ZW21" s="36"/>
      <c r="ZX21" s="36"/>
      <c r="ZY21" s="36"/>
      <c r="ZZ21" s="36"/>
      <c r="AAA21" s="36"/>
      <c r="AAB21" s="36"/>
      <c r="AAC21" s="36"/>
      <c r="AAD21" s="36"/>
      <c r="AAE21" s="36"/>
      <c r="AAF21" s="36"/>
      <c r="AAG21" s="36"/>
      <c r="AAH21" s="36"/>
      <c r="AAI21" s="36"/>
      <c r="AAJ21" s="36"/>
      <c r="AAK21" s="36"/>
      <c r="AAL21" s="36"/>
      <c r="AAM21" s="36"/>
      <c r="AAN21" s="36"/>
      <c r="AAO21" s="36"/>
      <c r="AAP21" s="36"/>
      <c r="AAQ21" s="36"/>
      <c r="AAR21" s="36"/>
      <c r="AAS21" s="36"/>
      <c r="AAT21" s="36"/>
      <c r="AAU21" s="36"/>
      <c r="AAV21" s="36"/>
      <c r="AAW21" s="36"/>
      <c r="AAX21" s="36"/>
      <c r="AAY21" s="36"/>
      <c r="AAZ21" s="36"/>
      <c r="ABA21" s="36"/>
      <c r="ABB21" s="36"/>
      <c r="ABC21" s="36"/>
      <c r="ABD21" s="36"/>
      <c r="ABE21" s="36"/>
      <c r="ABF21" s="36"/>
      <c r="ABG21" s="36"/>
      <c r="ABH21" s="36"/>
      <c r="ABI21" s="36"/>
      <c r="ABJ21" s="36"/>
      <c r="ABK21" s="36"/>
      <c r="ABL21" s="36"/>
      <c r="ABM21" s="36"/>
      <c r="ABN21" s="36"/>
      <c r="ABO21" s="36"/>
      <c r="ABP21" s="36"/>
      <c r="ABQ21" s="36"/>
      <c r="ABR21" s="36"/>
      <c r="ABS21" s="36"/>
      <c r="ABT21" s="36"/>
      <c r="ABU21" s="36"/>
      <c r="ABV21" s="36"/>
      <c r="ABW21" s="36"/>
      <c r="ABX21" s="36"/>
      <c r="ABY21" s="36"/>
      <c r="ABZ21" s="36"/>
      <c r="ACA21" s="36"/>
      <c r="ACB21" s="36"/>
      <c r="ACC21" s="36"/>
      <c r="ACD21" s="36"/>
      <c r="ACE21" s="36"/>
      <c r="ACF21" s="36"/>
      <c r="ACG21" s="36"/>
      <c r="ACH21" s="36"/>
      <c r="ACI21" s="36"/>
      <c r="ACJ21" s="36"/>
      <c r="ACK21" s="36"/>
      <c r="ACL21" s="36"/>
      <c r="ACM21" s="36"/>
      <c r="ACN21" s="36"/>
      <c r="ACO21" s="36"/>
      <c r="ACP21" s="36"/>
      <c r="ACQ21" s="36"/>
      <c r="ACR21" s="36"/>
      <c r="ACS21" s="36"/>
      <c r="ACT21" s="36"/>
      <c r="ACU21" s="36"/>
      <c r="ACV21" s="36"/>
      <c r="ACW21" s="36"/>
      <c r="ACX21" s="36"/>
      <c r="ACY21" s="36"/>
      <c r="ACZ21" s="36"/>
      <c r="ADA21" s="36"/>
      <c r="ADB21" s="36"/>
      <c r="ADC21" s="36"/>
      <c r="ADD21" s="36"/>
      <c r="ADE21" s="36"/>
      <c r="ADF21" s="36"/>
      <c r="ADG21" s="36"/>
      <c r="ADH21" s="36"/>
      <c r="ADI21" s="36"/>
      <c r="ADJ21" s="36"/>
      <c r="ADK21" s="36"/>
      <c r="ADL21" s="36"/>
      <c r="ADM21" s="36"/>
      <c r="ADN21" s="36"/>
      <c r="ADO21" s="36"/>
      <c r="ADP21" s="36"/>
      <c r="ADQ21" s="36"/>
      <c r="ADR21" s="36"/>
      <c r="ADS21" s="36"/>
      <c r="ADT21" s="36"/>
      <c r="ADU21" s="36"/>
      <c r="ADV21" s="36"/>
      <c r="ADW21" s="36"/>
      <c r="ADX21" s="36"/>
      <c r="ADY21" s="36"/>
      <c r="ADZ21" s="36"/>
      <c r="AEA21" s="36"/>
      <c r="AEB21" s="36"/>
      <c r="AEC21" s="36"/>
      <c r="AED21" s="36"/>
      <c r="AEE21" s="36"/>
      <c r="AEF21" s="36"/>
      <c r="AEG21" s="36"/>
      <c r="AEH21" s="36"/>
      <c r="AEI21" s="36"/>
      <c r="AEJ21" s="36"/>
      <c r="AEK21" s="36"/>
      <c r="AEL21" s="36"/>
      <c r="AEM21" s="36"/>
      <c r="AEN21" s="36"/>
      <c r="AEO21" s="36"/>
      <c r="AEP21" s="36"/>
      <c r="AEQ21" s="36"/>
      <c r="AER21" s="36"/>
      <c r="AES21" s="36"/>
      <c r="AET21" s="36"/>
      <c r="AEU21" s="36"/>
      <c r="AEV21" s="36"/>
      <c r="AEW21" s="36"/>
      <c r="AEX21" s="36"/>
      <c r="AEY21" s="36"/>
      <c r="AEZ21" s="36"/>
      <c r="AFA21" s="36"/>
      <c r="AFB21" s="36"/>
      <c r="AFC21" s="36"/>
      <c r="AFD21" s="36"/>
      <c r="AFE21" s="36"/>
      <c r="AFF21" s="36"/>
      <c r="AFG21" s="36"/>
      <c r="AFH21" s="36"/>
      <c r="AFI21" s="36"/>
      <c r="AFJ21" s="36"/>
      <c r="AFK21" s="36"/>
      <c r="AFL21" s="36"/>
      <c r="AFM21" s="36"/>
      <c r="AFN21" s="36"/>
      <c r="AFO21" s="36"/>
      <c r="AFP21" s="36"/>
      <c r="AFQ21" s="36"/>
      <c r="AFR21" s="36"/>
      <c r="AFS21" s="36"/>
      <c r="AFT21" s="36"/>
      <c r="AFU21" s="36"/>
      <c r="AFV21" s="36"/>
      <c r="AFW21" s="36"/>
      <c r="AFX21" s="36"/>
      <c r="AFY21" s="36"/>
      <c r="AFZ21" s="36"/>
      <c r="AGA21" s="36"/>
      <c r="AGB21" s="36"/>
      <c r="AGC21" s="36"/>
      <c r="AGD21" s="36"/>
      <c r="AGE21" s="36"/>
      <c r="AGF21" s="36"/>
      <c r="AGG21" s="36"/>
      <c r="AGH21" s="36"/>
      <c r="AGI21" s="36"/>
      <c r="AGJ21" s="36"/>
      <c r="AGK21" s="36"/>
      <c r="AGL21" s="36"/>
      <c r="AGM21" s="36"/>
      <c r="AGN21" s="36"/>
      <c r="AGO21" s="36"/>
      <c r="AGP21" s="36"/>
      <c r="AGQ21" s="36"/>
      <c r="AGR21" s="36"/>
      <c r="AGS21" s="36"/>
      <c r="AGT21" s="36"/>
      <c r="AGU21" s="36"/>
      <c r="AGV21" s="36"/>
      <c r="AGW21" s="36"/>
      <c r="AGX21" s="36"/>
      <c r="AGY21" s="36"/>
      <c r="AGZ21" s="36"/>
      <c r="AHA21" s="36"/>
      <c r="AHB21" s="36"/>
      <c r="AHC21" s="36"/>
      <c r="AHD21" s="36"/>
      <c r="AHE21" s="36"/>
      <c r="AHF21" s="36"/>
      <c r="AHG21" s="36"/>
      <c r="AHH21" s="36"/>
      <c r="AHI21" s="36"/>
      <c r="AHJ21" s="36"/>
      <c r="AHK21" s="36"/>
      <c r="AHL21" s="36"/>
      <c r="AHM21" s="36"/>
      <c r="AHN21" s="36"/>
      <c r="AHO21" s="36"/>
      <c r="AHP21" s="36"/>
      <c r="AHQ21" s="36"/>
      <c r="AHR21" s="36"/>
      <c r="AHS21" s="36"/>
      <c r="AHT21" s="36"/>
      <c r="AHU21" s="36"/>
      <c r="AHV21" s="36"/>
      <c r="AHW21" s="36"/>
      <c r="AHX21" s="36"/>
      <c r="AHY21" s="36"/>
      <c r="AHZ21" s="36"/>
      <c r="AIA21" s="36"/>
      <c r="AIB21" s="36"/>
      <c r="AIC21" s="36"/>
      <c r="AID21" s="36"/>
      <c r="AIE21" s="36"/>
      <c r="AIF21" s="36"/>
      <c r="AIG21" s="36"/>
      <c r="AIH21" s="36"/>
      <c r="AII21" s="36"/>
      <c r="AIJ21" s="36"/>
      <c r="AIK21" s="36"/>
      <c r="AIL21" s="36"/>
      <c r="AIM21" s="36"/>
      <c r="AIN21" s="36"/>
      <c r="AIO21" s="36"/>
      <c r="AIP21" s="36"/>
      <c r="AIQ21" s="36"/>
      <c r="AIR21" s="36"/>
      <c r="AIS21" s="36"/>
      <c r="AIT21" s="36"/>
      <c r="AIU21" s="36"/>
      <c r="AIV21" s="36"/>
      <c r="AIW21" s="36"/>
      <c r="AIX21" s="36"/>
      <c r="AIY21" s="36"/>
      <c r="AIZ21" s="36"/>
      <c r="AJA21" s="36"/>
      <c r="AJB21" s="36"/>
      <c r="AJC21" s="36"/>
      <c r="AJD21" s="36"/>
      <c r="AJE21" s="36"/>
      <c r="AJF21" s="36"/>
      <c r="AJG21" s="36"/>
      <c r="AJH21" s="36"/>
      <c r="AJI21" s="36"/>
      <c r="AJJ21" s="36"/>
      <c r="AJK21" s="36"/>
      <c r="AJL21" s="36"/>
      <c r="AJM21" s="36"/>
      <c r="AJN21" s="36"/>
      <c r="AJO21" s="36"/>
      <c r="AJP21" s="36"/>
      <c r="AJQ21" s="36"/>
      <c r="AJR21" s="36"/>
      <c r="AJS21" s="36"/>
      <c r="AJT21" s="36"/>
      <c r="AJU21" s="36"/>
      <c r="AJV21" s="36"/>
      <c r="AJW21" s="36"/>
      <c r="AJX21" s="36"/>
      <c r="AJY21" s="36"/>
      <c r="AJZ21" s="36"/>
      <c r="AKA21" s="36"/>
      <c r="AKB21" s="36"/>
      <c r="AKC21" s="36"/>
      <c r="AKD21" s="36"/>
      <c r="AKE21" s="36"/>
      <c r="AKF21" s="36"/>
      <c r="AKG21" s="36"/>
      <c r="AKH21" s="36"/>
      <c r="AKI21" s="36"/>
      <c r="AKJ21" s="36"/>
      <c r="AKK21" s="36"/>
      <c r="AKL21" s="36"/>
      <c r="AKM21" s="36"/>
      <c r="AKN21" s="36"/>
      <c r="AKO21" s="36"/>
      <c r="AKP21" s="36"/>
      <c r="AKQ21" s="36"/>
      <c r="AKR21" s="36"/>
      <c r="AKS21" s="36"/>
      <c r="AKT21" s="36"/>
      <c r="AKU21" s="36"/>
      <c r="AKV21" s="36"/>
      <c r="AKW21" s="36"/>
      <c r="AKX21" s="36"/>
      <c r="AKY21" s="36"/>
      <c r="AKZ21" s="36"/>
      <c r="ALA21" s="36"/>
      <c r="ALB21" s="36"/>
      <c r="ALC21" s="36"/>
      <c r="ALD21" s="36"/>
      <c r="ALE21" s="36"/>
      <c r="ALF21" s="36"/>
      <c r="ALG21" s="36"/>
      <c r="ALH21" s="36"/>
      <c r="ALI21" s="36"/>
      <c r="ALJ21" s="36"/>
      <c r="ALK21" s="36"/>
      <c r="ALL21" s="36"/>
      <c r="ALM21" s="36"/>
      <c r="ALN21" s="36"/>
      <c r="ALO21" s="36"/>
      <c r="ALP21" s="36"/>
      <c r="ALQ21" s="36"/>
      <c r="ALR21" s="36"/>
      <c r="ALS21" s="36"/>
      <c r="ALT21" s="36"/>
      <c r="ALU21" s="36"/>
      <c r="ALV21" s="36"/>
      <c r="ALW21" s="36"/>
      <c r="ALX21" s="36"/>
      <c r="ALY21" s="36"/>
      <c r="ALZ21" s="36"/>
      <c r="AMA21" s="36"/>
      <c r="AMB21" s="36"/>
      <c r="AMC21" s="36"/>
      <c r="AMD21" s="36"/>
      <c r="AME21" s="36"/>
      <c r="AMF21" s="36"/>
      <c r="AMG21" s="36"/>
      <c r="AMH21" s="36"/>
      <c r="AMI21" s="36"/>
    </row>
    <row r="22" spans="1:1023" s="54" customFormat="1" ht="42.75" customHeight="1" x14ac:dyDescent="0.25">
      <c r="A22" s="121" t="s">
        <v>14</v>
      </c>
      <c r="B22" s="124" t="s">
        <v>71</v>
      </c>
      <c r="C22" s="27" t="s">
        <v>9</v>
      </c>
      <c r="D22" s="9">
        <v>800</v>
      </c>
      <c r="E22" s="37">
        <v>7</v>
      </c>
      <c r="F22" s="37">
        <f>E22*G22+E22</f>
        <v>7.5600000000000005</v>
      </c>
      <c r="G22" s="3">
        <v>0.08</v>
      </c>
      <c r="H22" s="37">
        <f>E22*D22</f>
        <v>5600</v>
      </c>
      <c r="I22" s="37">
        <f>F22*D22</f>
        <v>6048</v>
      </c>
      <c r="J22" s="4"/>
      <c r="K22" s="119" t="s">
        <v>55</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c r="IX22" s="36"/>
      <c r="IY22" s="36"/>
      <c r="IZ22" s="36"/>
      <c r="JA22" s="36"/>
      <c r="JB22" s="36"/>
      <c r="JC22" s="36"/>
      <c r="JD22" s="36"/>
      <c r="JE22" s="36"/>
      <c r="JF22" s="36"/>
      <c r="JG22" s="36"/>
      <c r="JH22" s="36"/>
      <c r="JI22" s="36"/>
      <c r="JJ22" s="36"/>
      <c r="JK22" s="36"/>
      <c r="JL22" s="36"/>
      <c r="JM22" s="36"/>
      <c r="JN22" s="36"/>
      <c r="JO22" s="36"/>
      <c r="JP22" s="36"/>
      <c r="JQ22" s="36"/>
      <c r="JR22" s="36"/>
      <c r="JS22" s="36"/>
      <c r="JT22" s="36"/>
      <c r="JU22" s="36"/>
      <c r="JV22" s="36"/>
      <c r="JW22" s="36"/>
      <c r="JX22" s="36"/>
      <c r="JY22" s="36"/>
      <c r="JZ22" s="36"/>
      <c r="KA22" s="36"/>
      <c r="KB22" s="36"/>
      <c r="KC22" s="36"/>
      <c r="KD22" s="36"/>
      <c r="KE22" s="36"/>
      <c r="KF22" s="36"/>
      <c r="KG22" s="36"/>
      <c r="KH22" s="36"/>
      <c r="KI22" s="36"/>
      <c r="KJ22" s="36"/>
      <c r="KK22" s="36"/>
      <c r="KL22" s="36"/>
      <c r="KM22" s="36"/>
      <c r="KN22" s="36"/>
      <c r="KO22" s="36"/>
      <c r="KP22" s="36"/>
      <c r="KQ22" s="36"/>
      <c r="KR22" s="36"/>
      <c r="KS22" s="36"/>
      <c r="KT22" s="36"/>
      <c r="KU22" s="36"/>
      <c r="KV22" s="36"/>
      <c r="KW22" s="36"/>
      <c r="KX22" s="36"/>
      <c r="KY22" s="36"/>
      <c r="KZ22" s="36"/>
      <c r="LA22" s="36"/>
      <c r="LB22" s="36"/>
      <c r="LC22" s="36"/>
      <c r="LD22" s="36"/>
      <c r="LE22" s="36"/>
      <c r="LF22" s="36"/>
      <c r="LG22" s="36"/>
      <c r="LH22" s="36"/>
      <c r="LI22" s="36"/>
      <c r="LJ22" s="36"/>
      <c r="LK22" s="36"/>
      <c r="LL22" s="36"/>
      <c r="LM22" s="36"/>
      <c r="LN22" s="36"/>
      <c r="LO22" s="36"/>
      <c r="LP22" s="36"/>
      <c r="LQ22" s="36"/>
      <c r="LR22" s="36"/>
      <c r="LS22" s="36"/>
      <c r="LT22" s="36"/>
      <c r="LU22" s="36"/>
      <c r="LV22" s="36"/>
      <c r="LW22" s="36"/>
      <c r="LX22" s="36"/>
      <c r="LY22" s="36"/>
      <c r="LZ22" s="36"/>
      <c r="MA22" s="36"/>
      <c r="MB22" s="36"/>
      <c r="MC22" s="36"/>
      <c r="MD22" s="36"/>
      <c r="ME22" s="36"/>
      <c r="MF22" s="36"/>
      <c r="MG22" s="36"/>
      <c r="MH22" s="36"/>
      <c r="MI22" s="36"/>
      <c r="MJ22" s="36"/>
      <c r="MK22" s="36"/>
      <c r="ML22" s="36"/>
      <c r="MM22" s="36"/>
      <c r="MN22" s="36"/>
      <c r="MO22" s="36"/>
      <c r="MP22" s="36"/>
      <c r="MQ22" s="36"/>
      <c r="MR22" s="36"/>
      <c r="MS22" s="36"/>
      <c r="MT22" s="36"/>
      <c r="MU22" s="36"/>
      <c r="MV22" s="36"/>
      <c r="MW22" s="36"/>
      <c r="MX22" s="36"/>
      <c r="MY22" s="36"/>
      <c r="MZ22" s="36"/>
      <c r="NA22" s="36"/>
      <c r="NB22" s="36"/>
      <c r="NC22" s="36"/>
      <c r="ND22" s="36"/>
      <c r="NE22" s="36"/>
      <c r="NF22" s="36"/>
      <c r="NG22" s="36"/>
      <c r="NH22" s="36"/>
      <c r="NI22" s="36"/>
      <c r="NJ22" s="36"/>
      <c r="NK22" s="36"/>
      <c r="NL22" s="36"/>
      <c r="NM22" s="36"/>
      <c r="NN22" s="36"/>
      <c r="NO22" s="36"/>
      <c r="NP22" s="36"/>
      <c r="NQ22" s="36"/>
      <c r="NR22" s="36"/>
      <c r="NS22" s="36"/>
      <c r="NT22" s="36"/>
      <c r="NU22" s="36"/>
      <c r="NV22" s="36"/>
      <c r="NW22" s="36"/>
      <c r="NX22" s="36"/>
      <c r="NY22" s="36"/>
      <c r="NZ22" s="36"/>
      <c r="OA22" s="36"/>
      <c r="OB22" s="36"/>
      <c r="OC22" s="36"/>
      <c r="OD22" s="36"/>
      <c r="OE22" s="36"/>
      <c r="OF22" s="36"/>
      <c r="OG22" s="36"/>
      <c r="OH22" s="36"/>
      <c r="OI22" s="36"/>
      <c r="OJ22" s="36"/>
      <c r="OK22" s="36"/>
      <c r="OL22" s="36"/>
      <c r="OM22" s="36"/>
      <c r="ON22" s="36"/>
      <c r="OO22" s="36"/>
      <c r="OP22" s="36"/>
      <c r="OQ22" s="36"/>
      <c r="OR22" s="36"/>
      <c r="OS22" s="36"/>
      <c r="OT22" s="36"/>
      <c r="OU22" s="36"/>
      <c r="OV22" s="36"/>
      <c r="OW22" s="36"/>
      <c r="OX22" s="36"/>
      <c r="OY22" s="36"/>
      <c r="OZ22" s="36"/>
      <c r="PA22" s="36"/>
      <c r="PB22" s="36"/>
      <c r="PC22" s="36"/>
      <c r="PD22" s="36"/>
      <c r="PE22" s="36"/>
      <c r="PF22" s="36"/>
      <c r="PG22" s="36"/>
      <c r="PH22" s="36"/>
      <c r="PI22" s="36"/>
      <c r="PJ22" s="36"/>
      <c r="PK22" s="36"/>
      <c r="PL22" s="36"/>
      <c r="PM22" s="36"/>
      <c r="PN22" s="36"/>
      <c r="PO22" s="36"/>
      <c r="PP22" s="36"/>
      <c r="PQ22" s="36"/>
      <c r="PR22" s="36"/>
      <c r="PS22" s="36"/>
      <c r="PT22" s="36"/>
      <c r="PU22" s="36"/>
      <c r="PV22" s="36"/>
      <c r="PW22" s="36"/>
      <c r="PX22" s="36"/>
      <c r="PY22" s="36"/>
      <c r="PZ22" s="36"/>
      <c r="QA22" s="36"/>
      <c r="QB22" s="36"/>
      <c r="QC22" s="36"/>
      <c r="QD22" s="36"/>
      <c r="QE22" s="36"/>
      <c r="QF22" s="36"/>
      <c r="QG22" s="36"/>
      <c r="QH22" s="36"/>
      <c r="QI22" s="36"/>
      <c r="QJ22" s="36"/>
      <c r="QK22" s="36"/>
      <c r="QL22" s="36"/>
      <c r="QM22" s="36"/>
      <c r="QN22" s="36"/>
      <c r="QO22" s="36"/>
      <c r="QP22" s="36"/>
      <c r="QQ22" s="36"/>
      <c r="QR22" s="36"/>
      <c r="QS22" s="36"/>
      <c r="QT22" s="36"/>
      <c r="QU22" s="36"/>
      <c r="QV22" s="36"/>
      <c r="QW22" s="36"/>
      <c r="QX22" s="36"/>
      <c r="QY22" s="36"/>
      <c r="QZ22" s="36"/>
      <c r="RA22" s="36"/>
      <c r="RB22" s="36"/>
      <c r="RC22" s="36"/>
      <c r="RD22" s="36"/>
      <c r="RE22" s="36"/>
      <c r="RF22" s="36"/>
      <c r="RG22" s="36"/>
      <c r="RH22" s="36"/>
      <c r="RI22" s="36"/>
      <c r="RJ22" s="36"/>
      <c r="RK22" s="36"/>
      <c r="RL22" s="36"/>
      <c r="RM22" s="36"/>
      <c r="RN22" s="36"/>
      <c r="RO22" s="36"/>
      <c r="RP22" s="36"/>
      <c r="RQ22" s="36"/>
      <c r="RR22" s="36"/>
      <c r="RS22" s="36"/>
      <c r="RT22" s="36"/>
      <c r="RU22" s="36"/>
      <c r="RV22" s="36"/>
      <c r="RW22" s="36"/>
      <c r="RX22" s="36"/>
      <c r="RY22" s="36"/>
      <c r="RZ22" s="36"/>
      <c r="SA22" s="36"/>
      <c r="SB22" s="36"/>
      <c r="SC22" s="36"/>
      <c r="SD22" s="36"/>
      <c r="SE22" s="36"/>
      <c r="SF22" s="36"/>
      <c r="SG22" s="36"/>
      <c r="SH22" s="36"/>
      <c r="SI22" s="36"/>
      <c r="SJ22" s="36"/>
      <c r="SK22" s="36"/>
      <c r="SL22" s="36"/>
      <c r="SM22" s="36"/>
      <c r="SN22" s="36"/>
      <c r="SO22" s="36"/>
      <c r="SP22" s="36"/>
      <c r="SQ22" s="36"/>
      <c r="SR22" s="36"/>
      <c r="SS22" s="36"/>
      <c r="ST22" s="36"/>
      <c r="SU22" s="36"/>
      <c r="SV22" s="36"/>
      <c r="SW22" s="36"/>
      <c r="SX22" s="36"/>
      <c r="SY22" s="36"/>
      <c r="SZ22" s="36"/>
      <c r="TA22" s="36"/>
      <c r="TB22" s="36"/>
      <c r="TC22" s="36"/>
      <c r="TD22" s="36"/>
      <c r="TE22" s="36"/>
      <c r="TF22" s="36"/>
      <c r="TG22" s="36"/>
      <c r="TH22" s="36"/>
      <c r="TI22" s="36"/>
      <c r="TJ22" s="36"/>
      <c r="TK22" s="36"/>
      <c r="TL22" s="36"/>
      <c r="TM22" s="36"/>
      <c r="TN22" s="36"/>
      <c r="TO22" s="36"/>
      <c r="TP22" s="36"/>
      <c r="TQ22" s="36"/>
      <c r="TR22" s="36"/>
      <c r="TS22" s="36"/>
      <c r="TT22" s="36"/>
      <c r="TU22" s="36"/>
      <c r="TV22" s="36"/>
      <c r="TW22" s="36"/>
      <c r="TX22" s="36"/>
      <c r="TY22" s="36"/>
      <c r="TZ22" s="36"/>
      <c r="UA22" s="36"/>
      <c r="UB22" s="36"/>
      <c r="UC22" s="36"/>
      <c r="UD22" s="36"/>
      <c r="UE22" s="36"/>
      <c r="UF22" s="36"/>
      <c r="UG22" s="36"/>
      <c r="UH22" s="36"/>
      <c r="UI22" s="36"/>
      <c r="UJ22" s="36"/>
      <c r="UK22" s="36"/>
      <c r="UL22" s="36"/>
      <c r="UM22" s="36"/>
      <c r="UN22" s="36"/>
      <c r="UO22" s="36"/>
      <c r="UP22" s="36"/>
      <c r="UQ22" s="36"/>
      <c r="UR22" s="36"/>
      <c r="US22" s="36"/>
      <c r="UT22" s="36"/>
      <c r="UU22" s="36"/>
      <c r="UV22" s="36"/>
      <c r="UW22" s="36"/>
      <c r="UX22" s="36"/>
      <c r="UY22" s="36"/>
      <c r="UZ22" s="36"/>
      <c r="VA22" s="36"/>
      <c r="VB22" s="36"/>
      <c r="VC22" s="36"/>
      <c r="VD22" s="36"/>
      <c r="VE22" s="36"/>
      <c r="VF22" s="36"/>
      <c r="VG22" s="36"/>
      <c r="VH22" s="36"/>
      <c r="VI22" s="36"/>
      <c r="VJ22" s="36"/>
      <c r="VK22" s="36"/>
      <c r="VL22" s="36"/>
      <c r="VM22" s="36"/>
      <c r="VN22" s="36"/>
      <c r="VO22" s="36"/>
      <c r="VP22" s="36"/>
      <c r="VQ22" s="36"/>
      <c r="VR22" s="36"/>
      <c r="VS22" s="36"/>
      <c r="VT22" s="36"/>
      <c r="VU22" s="36"/>
      <c r="VV22" s="36"/>
      <c r="VW22" s="36"/>
      <c r="VX22" s="36"/>
      <c r="VY22" s="36"/>
      <c r="VZ22" s="36"/>
      <c r="WA22" s="36"/>
      <c r="WB22" s="36"/>
      <c r="WC22" s="36"/>
      <c r="WD22" s="36"/>
      <c r="WE22" s="36"/>
      <c r="WF22" s="36"/>
      <c r="WG22" s="36"/>
      <c r="WH22" s="36"/>
      <c r="WI22" s="36"/>
      <c r="WJ22" s="36"/>
      <c r="WK22" s="36"/>
      <c r="WL22" s="36"/>
      <c r="WM22" s="36"/>
      <c r="WN22" s="36"/>
      <c r="WO22" s="36"/>
      <c r="WP22" s="36"/>
      <c r="WQ22" s="36"/>
      <c r="WR22" s="36"/>
      <c r="WS22" s="36"/>
      <c r="WT22" s="36"/>
      <c r="WU22" s="36"/>
      <c r="WV22" s="36"/>
      <c r="WW22" s="36"/>
      <c r="WX22" s="36"/>
      <c r="WY22" s="36"/>
      <c r="WZ22" s="36"/>
      <c r="XA22" s="36"/>
      <c r="XB22" s="36"/>
      <c r="XC22" s="36"/>
      <c r="XD22" s="36"/>
      <c r="XE22" s="36"/>
      <c r="XF22" s="36"/>
      <c r="XG22" s="36"/>
      <c r="XH22" s="36"/>
      <c r="XI22" s="36"/>
      <c r="XJ22" s="36"/>
      <c r="XK22" s="36"/>
      <c r="XL22" s="36"/>
      <c r="XM22" s="36"/>
      <c r="XN22" s="36"/>
      <c r="XO22" s="36"/>
      <c r="XP22" s="36"/>
      <c r="XQ22" s="36"/>
      <c r="XR22" s="36"/>
      <c r="XS22" s="36"/>
      <c r="XT22" s="36"/>
      <c r="XU22" s="36"/>
      <c r="XV22" s="36"/>
      <c r="XW22" s="36"/>
      <c r="XX22" s="36"/>
      <c r="XY22" s="36"/>
      <c r="XZ22" s="36"/>
      <c r="YA22" s="36"/>
      <c r="YB22" s="36"/>
      <c r="YC22" s="36"/>
      <c r="YD22" s="36"/>
      <c r="YE22" s="36"/>
      <c r="YF22" s="36"/>
      <c r="YG22" s="36"/>
      <c r="YH22" s="36"/>
      <c r="YI22" s="36"/>
      <c r="YJ22" s="36"/>
      <c r="YK22" s="36"/>
      <c r="YL22" s="36"/>
      <c r="YM22" s="36"/>
      <c r="YN22" s="36"/>
      <c r="YO22" s="36"/>
      <c r="YP22" s="36"/>
      <c r="YQ22" s="36"/>
      <c r="YR22" s="36"/>
      <c r="YS22" s="36"/>
      <c r="YT22" s="36"/>
      <c r="YU22" s="36"/>
      <c r="YV22" s="36"/>
      <c r="YW22" s="36"/>
      <c r="YX22" s="36"/>
      <c r="YY22" s="36"/>
      <c r="YZ22" s="36"/>
      <c r="ZA22" s="36"/>
      <c r="ZB22" s="36"/>
      <c r="ZC22" s="36"/>
      <c r="ZD22" s="36"/>
      <c r="ZE22" s="36"/>
      <c r="ZF22" s="36"/>
      <c r="ZG22" s="36"/>
      <c r="ZH22" s="36"/>
      <c r="ZI22" s="36"/>
      <c r="ZJ22" s="36"/>
      <c r="ZK22" s="36"/>
      <c r="ZL22" s="36"/>
      <c r="ZM22" s="36"/>
      <c r="ZN22" s="36"/>
      <c r="ZO22" s="36"/>
      <c r="ZP22" s="36"/>
      <c r="ZQ22" s="36"/>
      <c r="ZR22" s="36"/>
      <c r="ZS22" s="36"/>
      <c r="ZT22" s="36"/>
      <c r="ZU22" s="36"/>
      <c r="ZV22" s="36"/>
      <c r="ZW22" s="36"/>
      <c r="ZX22" s="36"/>
      <c r="ZY22" s="36"/>
      <c r="ZZ22" s="36"/>
      <c r="AAA22" s="36"/>
      <c r="AAB22" s="36"/>
      <c r="AAC22" s="36"/>
      <c r="AAD22" s="36"/>
      <c r="AAE22" s="36"/>
      <c r="AAF22" s="36"/>
      <c r="AAG22" s="36"/>
      <c r="AAH22" s="36"/>
      <c r="AAI22" s="36"/>
      <c r="AAJ22" s="36"/>
      <c r="AAK22" s="36"/>
      <c r="AAL22" s="36"/>
      <c r="AAM22" s="36"/>
      <c r="AAN22" s="36"/>
      <c r="AAO22" s="36"/>
      <c r="AAP22" s="36"/>
      <c r="AAQ22" s="36"/>
      <c r="AAR22" s="36"/>
      <c r="AAS22" s="36"/>
      <c r="AAT22" s="36"/>
      <c r="AAU22" s="36"/>
      <c r="AAV22" s="36"/>
      <c r="AAW22" s="36"/>
      <c r="AAX22" s="36"/>
      <c r="AAY22" s="36"/>
      <c r="AAZ22" s="36"/>
      <c r="ABA22" s="36"/>
      <c r="ABB22" s="36"/>
      <c r="ABC22" s="36"/>
      <c r="ABD22" s="36"/>
      <c r="ABE22" s="36"/>
      <c r="ABF22" s="36"/>
      <c r="ABG22" s="36"/>
      <c r="ABH22" s="36"/>
      <c r="ABI22" s="36"/>
      <c r="ABJ22" s="36"/>
      <c r="ABK22" s="36"/>
      <c r="ABL22" s="36"/>
      <c r="ABM22" s="36"/>
      <c r="ABN22" s="36"/>
      <c r="ABO22" s="36"/>
      <c r="ABP22" s="36"/>
      <c r="ABQ22" s="36"/>
      <c r="ABR22" s="36"/>
      <c r="ABS22" s="36"/>
      <c r="ABT22" s="36"/>
      <c r="ABU22" s="36"/>
      <c r="ABV22" s="36"/>
      <c r="ABW22" s="36"/>
      <c r="ABX22" s="36"/>
      <c r="ABY22" s="36"/>
      <c r="ABZ22" s="36"/>
      <c r="ACA22" s="36"/>
      <c r="ACB22" s="36"/>
      <c r="ACC22" s="36"/>
      <c r="ACD22" s="36"/>
      <c r="ACE22" s="36"/>
      <c r="ACF22" s="36"/>
      <c r="ACG22" s="36"/>
      <c r="ACH22" s="36"/>
      <c r="ACI22" s="36"/>
      <c r="ACJ22" s="36"/>
      <c r="ACK22" s="36"/>
      <c r="ACL22" s="36"/>
      <c r="ACM22" s="36"/>
      <c r="ACN22" s="36"/>
      <c r="ACO22" s="36"/>
      <c r="ACP22" s="36"/>
      <c r="ACQ22" s="36"/>
      <c r="ACR22" s="36"/>
      <c r="ACS22" s="36"/>
      <c r="ACT22" s="36"/>
      <c r="ACU22" s="36"/>
      <c r="ACV22" s="36"/>
      <c r="ACW22" s="36"/>
      <c r="ACX22" s="36"/>
      <c r="ACY22" s="36"/>
      <c r="ACZ22" s="36"/>
      <c r="ADA22" s="36"/>
      <c r="ADB22" s="36"/>
      <c r="ADC22" s="36"/>
      <c r="ADD22" s="36"/>
      <c r="ADE22" s="36"/>
      <c r="ADF22" s="36"/>
      <c r="ADG22" s="36"/>
      <c r="ADH22" s="36"/>
      <c r="ADI22" s="36"/>
      <c r="ADJ22" s="36"/>
      <c r="ADK22" s="36"/>
      <c r="ADL22" s="36"/>
      <c r="ADM22" s="36"/>
      <c r="ADN22" s="36"/>
      <c r="ADO22" s="36"/>
      <c r="ADP22" s="36"/>
      <c r="ADQ22" s="36"/>
      <c r="ADR22" s="36"/>
      <c r="ADS22" s="36"/>
      <c r="ADT22" s="36"/>
      <c r="ADU22" s="36"/>
      <c r="ADV22" s="36"/>
      <c r="ADW22" s="36"/>
      <c r="ADX22" s="36"/>
      <c r="ADY22" s="36"/>
      <c r="ADZ22" s="36"/>
      <c r="AEA22" s="36"/>
      <c r="AEB22" s="36"/>
      <c r="AEC22" s="36"/>
      <c r="AED22" s="36"/>
      <c r="AEE22" s="36"/>
      <c r="AEF22" s="36"/>
      <c r="AEG22" s="36"/>
      <c r="AEH22" s="36"/>
      <c r="AEI22" s="36"/>
      <c r="AEJ22" s="36"/>
      <c r="AEK22" s="36"/>
      <c r="AEL22" s="36"/>
      <c r="AEM22" s="36"/>
      <c r="AEN22" s="36"/>
      <c r="AEO22" s="36"/>
      <c r="AEP22" s="36"/>
      <c r="AEQ22" s="36"/>
      <c r="AER22" s="36"/>
      <c r="AES22" s="36"/>
      <c r="AET22" s="36"/>
      <c r="AEU22" s="36"/>
      <c r="AEV22" s="36"/>
      <c r="AEW22" s="36"/>
      <c r="AEX22" s="36"/>
      <c r="AEY22" s="36"/>
      <c r="AEZ22" s="36"/>
      <c r="AFA22" s="36"/>
      <c r="AFB22" s="36"/>
      <c r="AFC22" s="36"/>
      <c r="AFD22" s="36"/>
      <c r="AFE22" s="36"/>
      <c r="AFF22" s="36"/>
      <c r="AFG22" s="36"/>
      <c r="AFH22" s="36"/>
      <c r="AFI22" s="36"/>
      <c r="AFJ22" s="36"/>
      <c r="AFK22" s="36"/>
      <c r="AFL22" s="36"/>
      <c r="AFM22" s="36"/>
      <c r="AFN22" s="36"/>
      <c r="AFO22" s="36"/>
      <c r="AFP22" s="36"/>
      <c r="AFQ22" s="36"/>
      <c r="AFR22" s="36"/>
      <c r="AFS22" s="36"/>
      <c r="AFT22" s="36"/>
      <c r="AFU22" s="36"/>
      <c r="AFV22" s="36"/>
      <c r="AFW22" s="36"/>
      <c r="AFX22" s="36"/>
      <c r="AFY22" s="36"/>
      <c r="AFZ22" s="36"/>
      <c r="AGA22" s="36"/>
      <c r="AGB22" s="36"/>
      <c r="AGC22" s="36"/>
      <c r="AGD22" s="36"/>
      <c r="AGE22" s="36"/>
      <c r="AGF22" s="36"/>
      <c r="AGG22" s="36"/>
      <c r="AGH22" s="36"/>
      <c r="AGI22" s="36"/>
      <c r="AGJ22" s="36"/>
      <c r="AGK22" s="36"/>
      <c r="AGL22" s="36"/>
      <c r="AGM22" s="36"/>
      <c r="AGN22" s="36"/>
      <c r="AGO22" s="36"/>
      <c r="AGP22" s="36"/>
      <c r="AGQ22" s="36"/>
      <c r="AGR22" s="36"/>
      <c r="AGS22" s="36"/>
      <c r="AGT22" s="36"/>
      <c r="AGU22" s="36"/>
      <c r="AGV22" s="36"/>
      <c r="AGW22" s="36"/>
      <c r="AGX22" s="36"/>
      <c r="AGY22" s="36"/>
      <c r="AGZ22" s="36"/>
      <c r="AHA22" s="36"/>
      <c r="AHB22" s="36"/>
      <c r="AHC22" s="36"/>
      <c r="AHD22" s="36"/>
      <c r="AHE22" s="36"/>
      <c r="AHF22" s="36"/>
      <c r="AHG22" s="36"/>
      <c r="AHH22" s="36"/>
      <c r="AHI22" s="36"/>
      <c r="AHJ22" s="36"/>
      <c r="AHK22" s="36"/>
      <c r="AHL22" s="36"/>
      <c r="AHM22" s="36"/>
      <c r="AHN22" s="36"/>
      <c r="AHO22" s="36"/>
      <c r="AHP22" s="36"/>
      <c r="AHQ22" s="36"/>
      <c r="AHR22" s="36"/>
      <c r="AHS22" s="36"/>
      <c r="AHT22" s="36"/>
      <c r="AHU22" s="36"/>
      <c r="AHV22" s="36"/>
      <c r="AHW22" s="36"/>
      <c r="AHX22" s="36"/>
      <c r="AHY22" s="36"/>
      <c r="AHZ22" s="36"/>
      <c r="AIA22" s="36"/>
      <c r="AIB22" s="36"/>
      <c r="AIC22" s="36"/>
      <c r="AID22" s="36"/>
      <c r="AIE22" s="36"/>
      <c r="AIF22" s="36"/>
      <c r="AIG22" s="36"/>
      <c r="AIH22" s="36"/>
      <c r="AII22" s="36"/>
      <c r="AIJ22" s="36"/>
      <c r="AIK22" s="36"/>
      <c r="AIL22" s="36"/>
      <c r="AIM22" s="36"/>
      <c r="AIN22" s="36"/>
      <c r="AIO22" s="36"/>
      <c r="AIP22" s="36"/>
      <c r="AIQ22" s="36"/>
      <c r="AIR22" s="36"/>
      <c r="AIS22" s="36"/>
      <c r="AIT22" s="36"/>
      <c r="AIU22" s="36"/>
      <c r="AIV22" s="36"/>
      <c r="AIW22" s="36"/>
      <c r="AIX22" s="36"/>
      <c r="AIY22" s="36"/>
      <c r="AIZ22" s="36"/>
      <c r="AJA22" s="36"/>
      <c r="AJB22" s="36"/>
      <c r="AJC22" s="36"/>
      <c r="AJD22" s="36"/>
      <c r="AJE22" s="36"/>
      <c r="AJF22" s="36"/>
      <c r="AJG22" s="36"/>
      <c r="AJH22" s="36"/>
      <c r="AJI22" s="36"/>
      <c r="AJJ22" s="36"/>
      <c r="AJK22" s="36"/>
      <c r="AJL22" s="36"/>
      <c r="AJM22" s="36"/>
      <c r="AJN22" s="36"/>
      <c r="AJO22" s="36"/>
      <c r="AJP22" s="36"/>
      <c r="AJQ22" s="36"/>
      <c r="AJR22" s="36"/>
      <c r="AJS22" s="36"/>
      <c r="AJT22" s="36"/>
      <c r="AJU22" s="36"/>
      <c r="AJV22" s="36"/>
      <c r="AJW22" s="36"/>
      <c r="AJX22" s="36"/>
      <c r="AJY22" s="36"/>
      <c r="AJZ22" s="36"/>
      <c r="AKA22" s="36"/>
      <c r="AKB22" s="36"/>
      <c r="AKC22" s="36"/>
      <c r="AKD22" s="36"/>
      <c r="AKE22" s="36"/>
      <c r="AKF22" s="36"/>
      <c r="AKG22" s="36"/>
      <c r="AKH22" s="36"/>
      <c r="AKI22" s="36"/>
      <c r="AKJ22" s="36"/>
      <c r="AKK22" s="36"/>
      <c r="AKL22" s="36"/>
      <c r="AKM22" s="36"/>
      <c r="AKN22" s="36"/>
      <c r="AKO22" s="36"/>
      <c r="AKP22" s="36"/>
      <c r="AKQ22" s="36"/>
      <c r="AKR22" s="36"/>
      <c r="AKS22" s="36"/>
      <c r="AKT22" s="36"/>
      <c r="AKU22" s="36"/>
      <c r="AKV22" s="36"/>
      <c r="AKW22" s="36"/>
      <c r="AKX22" s="36"/>
      <c r="AKY22" s="36"/>
      <c r="AKZ22" s="36"/>
      <c r="ALA22" s="36"/>
      <c r="ALB22" s="36"/>
      <c r="ALC22" s="36"/>
      <c r="ALD22" s="36"/>
      <c r="ALE22" s="36"/>
      <c r="ALF22" s="36"/>
      <c r="ALG22" s="36"/>
      <c r="ALH22" s="36"/>
      <c r="ALI22" s="36"/>
      <c r="ALJ22" s="36"/>
      <c r="ALK22" s="36"/>
      <c r="ALL22" s="36"/>
      <c r="ALM22" s="36"/>
      <c r="ALN22" s="36"/>
      <c r="ALO22" s="36"/>
      <c r="ALP22" s="36"/>
      <c r="ALQ22" s="36"/>
      <c r="ALR22" s="36"/>
      <c r="ALS22" s="36"/>
      <c r="ALT22" s="36"/>
      <c r="ALU22" s="36"/>
      <c r="ALV22" s="36"/>
      <c r="ALW22" s="36"/>
      <c r="ALX22" s="36"/>
      <c r="ALY22" s="36"/>
      <c r="ALZ22" s="36"/>
      <c r="AMA22" s="36"/>
      <c r="AMB22" s="36"/>
      <c r="AMC22" s="36"/>
      <c r="AMD22" s="36"/>
      <c r="AME22" s="36"/>
      <c r="AMF22" s="36"/>
      <c r="AMG22" s="36"/>
      <c r="AMH22" s="36"/>
      <c r="AMI22" s="36"/>
    </row>
    <row r="23" spans="1:1023" s="54" customFormat="1" ht="14.45" customHeight="1" x14ac:dyDescent="0.25">
      <c r="A23" s="348"/>
      <c r="B23" s="348"/>
      <c r="C23" s="348"/>
      <c r="D23" s="348"/>
      <c r="E23" s="348"/>
      <c r="F23" s="348"/>
      <c r="G23" s="8" t="s">
        <v>11</v>
      </c>
      <c r="H23" s="38">
        <f>SUM(H21:H22)</f>
        <v>10400</v>
      </c>
      <c r="I23" s="38">
        <f>SUM(I21:I22)</f>
        <v>11232</v>
      </c>
      <c r="J23" s="8"/>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c r="IX23" s="36"/>
      <c r="IY23" s="36"/>
      <c r="IZ23" s="36"/>
      <c r="JA23" s="36"/>
      <c r="JB23" s="36"/>
      <c r="JC23" s="36"/>
      <c r="JD23" s="36"/>
      <c r="JE23" s="36"/>
      <c r="JF23" s="36"/>
      <c r="JG23" s="36"/>
      <c r="JH23" s="36"/>
      <c r="JI23" s="36"/>
      <c r="JJ23" s="36"/>
      <c r="JK23" s="36"/>
      <c r="JL23" s="36"/>
      <c r="JM23" s="36"/>
      <c r="JN23" s="36"/>
      <c r="JO23" s="36"/>
      <c r="JP23" s="36"/>
      <c r="JQ23" s="36"/>
      <c r="JR23" s="36"/>
      <c r="JS23" s="36"/>
      <c r="JT23" s="36"/>
      <c r="JU23" s="36"/>
      <c r="JV23" s="36"/>
      <c r="JW23" s="36"/>
      <c r="JX23" s="36"/>
      <c r="JY23" s="36"/>
      <c r="JZ23" s="36"/>
      <c r="KA23" s="36"/>
      <c r="KB23" s="36"/>
      <c r="KC23" s="36"/>
      <c r="KD23" s="36"/>
      <c r="KE23" s="36"/>
      <c r="KF23" s="36"/>
      <c r="KG23" s="36"/>
      <c r="KH23" s="36"/>
      <c r="KI23" s="36"/>
      <c r="KJ23" s="36"/>
      <c r="KK23" s="36"/>
      <c r="KL23" s="36"/>
      <c r="KM23" s="36"/>
      <c r="KN23" s="36"/>
      <c r="KO23" s="36"/>
      <c r="KP23" s="36"/>
      <c r="KQ23" s="36"/>
      <c r="KR23" s="36"/>
      <c r="KS23" s="36"/>
      <c r="KT23" s="36"/>
      <c r="KU23" s="36"/>
      <c r="KV23" s="36"/>
      <c r="KW23" s="36"/>
      <c r="KX23" s="36"/>
      <c r="KY23" s="36"/>
      <c r="KZ23" s="36"/>
      <c r="LA23" s="36"/>
      <c r="LB23" s="36"/>
      <c r="LC23" s="36"/>
      <c r="LD23" s="36"/>
      <c r="LE23" s="36"/>
      <c r="LF23" s="36"/>
      <c r="LG23" s="36"/>
      <c r="LH23" s="36"/>
      <c r="LI23" s="36"/>
      <c r="LJ23" s="36"/>
      <c r="LK23" s="36"/>
      <c r="LL23" s="36"/>
      <c r="LM23" s="36"/>
      <c r="LN23" s="36"/>
      <c r="LO23" s="36"/>
      <c r="LP23" s="36"/>
      <c r="LQ23" s="36"/>
      <c r="LR23" s="36"/>
      <c r="LS23" s="36"/>
      <c r="LT23" s="36"/>
      <c r="LU23" s="36"/>
      <c r="LV23" s="36"/>
      <c r="LW23" s="36"/>
      <c r="LX23" s="36"/>
      <c r="LY23" s="36"/>
      <c r="LZ23" s="36"/>
      <c r="MA23" s="36"/>
      <c r="MB23" s="36"/>
      <c r="MC23" s="36"/>
      <c r="MD23" s="36"/>
      <c r="ME23" s="36"/>
      <c r="MF23" s="36"/>
      <c r="MG23" s="36"/>
      <c r="MH23" s="36"/>
      <c r="MI23" s="36"/>
      <c r="MJ23" s="36"/>
      <c r="MK23" s="36"/>
      <c r="ML23" s="36"/>
      <c r="MM23" s="36"/>
      <c r="MN23" s="36"/>
      <c r="MO23" s="36"/>
      <c r="MP23" s="36"/>
      <c r="MQ23" s="36"/>
      <c r="MR23" s="36"/>
      <c r="MS23" s="36"/>
      <c r="MT23" s="36"/>
      <c r="MU23" s="36"/>
      <c r="MV23" s="36"/>
      <c r="MW23" s="36"/>
      <c r="MX23" s="36"/>
      <c r="MY23" s="36"/>
      <c r="MZ23" s="36"/>
      <c r="NA23" s="36"/>
      <c r="NB23" s="36"/>
      <c r="NC23" s="36"/>
      <c r="ND23" s="36"/>
      <c r="NE23" s="36"/>
      <c r="NF23" s="36"/>
      <c r="NG23" s="36"/>
      <c r="NH23" s="36"/>
      <c r="NI23" s="36"/>
      <c r="NJ23" s="36"/>
      <c r="NK23" s="36"/>
      <c r="NL23" s="36"/>
      <c r="NM23" s="36"/>
      <c r="NN23" s="36"/>
      <c r="NO23" s="36"/>
      <c r="NP23" s="36"/>
      <c r="NQ23" s="36"/>
      <c r="NR23" s="36"/>
      <c r="NS23" s="36"/>
      <c r="NT23" s="36"/>
      <c r="NU23" s="36"/>
      <c r="NV23" s="36"/>
      <c r="NW23" s="36"/>
      <c r="NX23" s="36"/>
      <c r="NY23" s="36"/>
      <c r="NZ23" s="36"/>
      <c r="OA23" s="36"/>
      <c r="OB23" s="36"/>
      <c r="OC23" s="36"/>
      <c r="OD23" s="36"/>
      <c r="OE23" s="36"/>
      <c r="OF23" s="36"/>
      <c r="OG23" s="36"/>
      <c r="OH23" s="36"/>
      <c r="OI23" s="36"/>
      <c r="OJ23" s="36"/>
      <c r="OK23" s="36"/>
      <c r="OL23" s="36"/>
      <c r="OM23" s="36"/>
      <c r="ON23" s="36"/>
      <c r="OO23" s="36"/>
      <c r="OP23" s="36"/>
      <c r="OQ23" s="36"/>
      <c r="OR23" s="36"/>
      <c r="OS23" s="36"/>
      <c r="OT23" s="36"/>
      <c r="OU23" s="36"/>
      <c r="OV23" s="36"/>
      <c r="OW23" s="36"/>
      <c r="OX23" s="36"/>
      <c r="OY23" s="36"/>
      <c r="OZ23" s="36"/>
      <c r="PA23" s="36"/>
      <c r="PB23" s="36"/>
      <c r="PC23" s="36"/>
      <c r="PD23" s="36"/>
      <c r="PE23" s="36"/>
      <c r="PF23" s="36"/>
      <c r="PG23" s="36"/>
      <c r="PH23" s="36"/>
      <c r="PI23" s="36"/>
      <c r="PJ23" s="36"/>
      <c r="PK23" s="36"/>
      <c r="PL23" s="36"/>
      <c r="PM23" s="36"/>
      <c r="PN23" s="36"/>
      <c r="PO23" s="36"/>
      <c r="PP23" s="36"/>
      <c r="PQ23" s="36"/>
      <c r="PR23" s="36"/>
      <c r="PS23" s="36"/>
      <c r="PT23" s="36"/>
      <c r="PU23" s="36"/>
      <c r="PV23" s="36"/>
      <c r="PW23" s="36"/>
      <c r="PX23" s="36"/>
      <c r="PY23" s="36"/>
      <c r="PZ23" s="36"/>
      <c r="QA23" s="36"/>
      <c r="QB23" s="36"/>
      <c r="QC23" s="36"/>
      <c r="QD23" s="36"/>
      <c r="QE23" s="36"/>
      <c r="QF23" s="36"/>
      <c r="QG23" s="36"/>
      <c r="QH23" s="36"/>
      <c r="QI23" s="36"/>
      <c r="QJ23" s="36"/>
      <c r="QK23" s="36"/>
      <c r="QL23" s="36"/>
      <c r="QM23" s="36"/>
      <c r="QN23" s="36"/>
      <c r="QO23" s="36"/>
      <c r="QP23" s="36"/>
      <c r="QQ23" s="36"/>
      <c r="QR23" s="36"/>
      <c r="QS23" s="36"/>
      <c r="QT23" s="36"/>
      <c r="QU23" s="36"/>
      <c r="QV23" s="36"/>
      <c r="QW23" s="36"/>
      <c r="QX23" s="36"/>
      <c r="QY23" s="36"/>
      <c r="QZ23" s="36"/>
      <c r="RA23" s="36"/>
      <c r="RB23" s="36"/>
      <c r="RC23" s="36"/>
      <c r="RD23" s="36"/>
      <c r="RE23" s="36"/>
      <c r="RF23" s="36"/>
      <c r="RG23" s="36"/>
      <c r="RH23" s="36"/>
      <c r="RI23" s="36"/>
      <c r="RJ23" s="36"/>
      <c r="RK23" s="36"/>
      <c r="RL23" s="36"/>
      <c r="RM23" s="36"/>
      <c r="RN23" s="36"/>
      <c r="RO23" s="36"/>
      <c r="RP23" s="36"/>
      <c r="RQ23" s="36"/>
      <c r="RR23" s="36"/>
      <c r="RS23" s="36"/>
      <c r="RT23" s="36"/>
      <c r="RU23" s="36"/>
      <c r="RV23" s="36"/>
      <c r="RW23" s="36"/>
      <c r="RX23" s="36"/>
      <c r="RY23" s="36"/>
      <c r="RZ23" s="36"/>
      <c r="SA23" s="36"/>
      <c r="SB23" s="36"/>
      <c r="SC23" s="36"/>
      <c r="SD23" s="36"/>
      <c r="SE23" s="36"/>
      <c r="SF23" s="36"/>
      <c r="SG23" s="36"/>
      <c r="SH23" s="36"/>
      <c r="SI23" s="36"/>
      <c r="SJ23" s="36"/>
      <c r="SK23" s="36"/>
      <c r="SL23" s="36"/>
      <c r="SM23" s="36"/>
      <c r="SN23" s="36"/>
      <c r="SO23" s="36"/>
      <c r="SP23" s="36"/>
      <c r="SQ23" s="36"/>
      <c r="SR23" s="36"/>
      <c r="SS23" s="36"/>
      <c r="ST23" s="36"/>
      <c r="SU23" s="36"/>
      <c r="SV23" s="36"/>
      <c r="SW23" s="36"/>
      <c r="SX23" s="36"/>
      <c r="SY23" s="36"/>
      <c r="SZ23" s="36"/>
      <c r="TA23" s="36"/>
      <c r="TB23" s="36"/>
      <c r="TC23" s="36"/>
      <c r="TD23" s="36"/>
      <c r="TE23" s="36"/>
      <c r="TF23" s="36"/>
      <c r="TG23" s="36"/>
      <c r="TH23" s="36"/>
      <c r="TI23" s="36"/>
      <c r="TJ23" s="36"/>
      <c r="TK23" s="36"/>
      <c r="TL23" s="36"/>
      <c r="TM23" s="36"/>
      <c r="TN23" s="36"/>
      <c r="TO23" s="36"/>
      <c r="TP23" s="36"/>
      <c r="TQ23" s="36"/>
      <c r="TR23" s="36"/>
      <c r="TS23" s="36"/>
      <c r="TT23" s="36"/>
      <c r="TU23" s="36"/>
      <c r="TV23" s="36"/>
      <c r="TW23" s="36"/>
      <c r="TX23" s="36"/>
      <c r="TY23" s="36"/>
      <c r="TZ23" s="36"/>
      <c r="UA23" s="36"/>
      <c r="UB23" s="36"/>
      <c r="UC23" s="36"/>
      <c r="UD23" s="36"/>
      <c r="UE23" s="36"/>
      <c r="UF23" s="36"/>
      <c r="UG23" s="36"/>
      <c r="UH23" s="36"/>
      <c r="UI23" s="36"/>
      <c r="UJ23" s="36"/>
      <c r="UK23" s="36"/>
      <c r="UL23" s="36"/>
      <c r="UM23" s="36"/>
      <c r="UN23" s="36"/>
      <c r="UO23" s="36"/>
      <c r="UP23" s="36"/>
      <c r="UQ23" s="36"/>
      <c r="UR23" s="36"/>
      <c r="US23" s="36"/>
      <c r="UT23" s="36"/>
      <c r="UU23" s="36"/>
      <c r="UV23" s="36"/>
      <c r="UW23" s="36"/>
      <c r="UX23" s="36"/>
      <c r="UY23" s="36"/>
      <c r="UZ23" s="36"/>
      <c r="VA23" s="36"/>
      <c r="VB23" s="36"/>
      <c r="VC23" s="36"/>
      <c r="VD23" s="36"/>
      <c r="VE23" s="36"/>
      <c r="VF23" s="36"/>
      <c r="VG23" s="36"/>
      <c r="VH23" s="36"/>
      <c r="VI23" s="36"/>
      <c r="VJ23" s="36"/>
      <c r="VK23" s="36"/>
      <c r="VL23" s="36"/>
      <c r="VM23" s="36"/>
      <c r="VN23" s="36"/>
      <c r="VO23" s="36"/>
      <c r="VP23" s="36"/>
      <c r="VQ23" s="36"/>
      <c r="VR23" s="36"/>
      <c r="VS23" s="36"/>
      <c r="VT23" s="36"/>
      <c r="VU23" s="36"/>
      <c r="VV23" s="36"/>
      <c r="VW23" s="36"/>
      <c r="VX23" s="36"/>
      <c r="VY23" s="36"/>
      <c r="VZ23" s="36"/>
      <c r="WA23" s="36"/>
      <c r="WB23" s="36"/>
      <c r="WC23" s="36"/>
      <c r="WD23" s="36"/>
      <c r="WE23" s="36"/>
      <c r="WF23" s="36"/>
      <c r="WG23" s="36"/>
      <c r="WH23" s="36"/>
      <c r="WI23" s="36"/>
      <c r="WJ23" s="36"/>
      <c r="WK23" s="36"/>
      <c r="WL23" s="36"/>
      <c r="WM23" s="36"/>
      <c r="WN23" s="36"/>
      <c r="WO23" s="36"/>
      <c r="WP23" s="36"/>
      <c r="WQ23" s="36"/>
      <c r="WR23" s="36"/>
      <c r="WS23" s="36"/>
      <c r="WT23" s="36"/>
      <c r="WU23" s="36"/>
      <c r="WV23" s="36"/>
      <c r="WW23" s="36"/>
      <c r="WX23" s="36"/>
      <c r="WY23" s="36"/>
      <c r="WZ23" s="36"/>
      <c r="XA23" s="36"/>
      <c r="XB23" s="36"/>
      <c r="XC23" s="36"/>
      <c r="XD23" s="36"/>
      <c r="XE23" s="36"/>
      <c r="XF23" s="36"/>
      <c r="XG23" s="36"/>
      <c r="XH23" s="36"/>
      <c r="XI23" s="36"/>
      <c r="XJ23" s="36"/>
      <c r="XK23" s="36"/>
      <c r="XL23" s="36"/>
      <c r="XM23" s="36"/>
      <c r="XN23" s="36"/>
      <c r="XO23" s="36"/>
      <c r="XP23" s="36"/>
      <c r="XQ23" s="36"/>
      <c r="XR23" s="36"/>
      <c r="XS23" s="36"/>
      <c r="XT23" s="36"/>
      <c r="XU23" s="36"/>
      <c r="XV23" s="36"/>
      <c r="XW23" s="36"/>
      <c r="XX23" s="36"/>
      <c r="XY23" s="36"/>
      <c r="XZ23" s="36"/>
      <c r="YA23" s="36"/>
      <c r="YB23" s="36"/>
      <c r="YC23" s="36"/>
      <c r="YD23" s="36"/>
      <c r="YE23" s="36"/>
      <c r="YF23" s="36"/>
      <c r="YG23" s="36"/>
      <c r="YH23" s="36"/>
      <c r="YI23" s="36"/>
      <c r="YJ23" s="36"/>
      <c r="YK23" s="36"/>
      <c r="YL23" s="36"/>
      <c r="YM23" s="36"/>
      <c r="YN23" s="36"/>
      <c r="YO23" s="36"/>
      <c r="YP23" s="36"/>
      <c r="YQ23" s="36"/>
      <c r="YR23" s="36"/>
      <c r="YS23" s="36"/>
      <c r="YT23" s="36"/>
      <c r="YU23" s="36"/>
      <c r="YV23" s="36"/>
      <c r="YW23" s="36"/>
      <c r="YX23" s="36"/>
      <c r="YY23" s="36"/>
      <c r="YZ23" s="36"/>
      <c r="ZA23" s="36"/>
      <c r="ZB23" s="36"/>
      <c r="ZC23" s="36"/>
      <c r="ZD23" s="36"/>
      <c r="ZE23" s="36"/>
      <c r="ZF23" s="36"/>
      <c r="ZG23" s="36"/>
      <c r="ZH23" s="36"/>
      <c r="ZI23" s="36"/>
      <c r="ZJ23" s="36"/>
      <c r="ZK23" s="36"/>
      <c r="ZL23" s="36"/>
      <c r="ZM23" s="36"/>
      <c r="ZN23" s="36"/>
      <c r="ZO23" s="36"/>
      <c r="ZP23" s="36"/>
      <c r="ZQ23" s="36"/>
      <c r="ZR23" s="36"/>
      <c r="ZS23" s="36"/>
      <c r="ZT23" s="36"/>
      <c r="ZU23" s="36"/>
      <c r="ZV23" s="36"/>
      <c r="ZW23" s="36"/>
      <c r="ZX23" s="36"/>
      <c r="ZY23" s="36"/>
      <c r="ZZ23" s="36"/>
      <c r="AAA23" s="36"/>
      <c r="AAB23" s="36"/>
      <c r="AAC23" s="36"/>
      <c r="AAD23" s="36"/>
      <c r="AAE23" s="36"/>
      <c r="AAF23" s="36"/>
      <c r="AAG23" s="36"/>
      <c r="AAH23" s="36"/>
      <c r="AAI23" s="36"/>
      <c r="AAJ23" s="36"/>
      <c r="AAK23" s="36"/>
      <c r="AAL23" s="36"/>
      <c r="AAM23" s="36"/>
      <c r="AAN23" s="36"/>
      <c r="AAO23" s="36"/>
      <c r="AAP23" s="36"/>
      <c r="AAQ23" s="36"/>
      <c r="AAR23" s="36"/>
      <c r="AAS23" s="36"/>
      <c r="AAT23" s="36"/>
      <c r="AAU23" s="36"/>
      <c r="AAV23" s="36"/>
      <c r="AAW23" s="36"/>
      <c r="AAX23" s="36"/>
      <c r="AAY23" s="36"/>
      <c r="AAZ23" s="36"/>
      <c r="ABA23" s="36"/>
      <c r="ABB23" s="36"/>
      <c r="ABC23" s="36"/>
      <c r="ABD23" s="36"/>
      <c r="ABE23" s="36"/>
      <c r="ABF23" s="36"/>
      <c r="ABG23" s="36"/>
      <c r="ABH23" s="36"/>
      <c r="ABI23" s="36"/>
      <c r="ABJ23" s="36"/>
      <c r="ABK23" s="36"/>
      <c r="ABL23" s="36"/>
      <c r="ABM23" s="36"/>
      <c r="ABN23" s="36"/>
      <c r="ABO23" s="36"/>
      <c r="ABP23" s="36"/>
      <c r="ABQ23" s="36"/>
      <c r="ABR23" s="36"/>
      <c r="ABS23" s="36"/>
      <c r="ABT23" s="36"/>
      <c r="ABU23" s="36"/>
      <c r="ABV23" s="36"/>
      <c r="ABW23" s="36"/>
      <c r="ABX23" s="36"/>
      <c r="ABY23" s="36"/>
      <c r="ABZ23" s="36"/>
      <c r="ACA23" s="36"/>
      <c r="ACB23" s="36"/>
      <c r="ACC23" s="36"/>
      <c r="ACD23" s="36"/>
      <c r="ACE23" s="36"/>
      <c r="ACF23" s="36"/>
      <c r="ACG23" s="36"/>
      <c r="ACH23" s="36"/>
      <c r="ACI23" s="36"/>
      <c r="ACJ23" s="36"/>
      <c r="ACK23" s="36"/>
      <c r="ACL23" s="36"/>
      <c r="ACM23" s="36"/>
      <c r="ACN23" s="36"/>
      <c r="ACO23" s="36"/>
      <c r="ACP23" s="36"/>
      <c r="ACQ23" s="36"/>
      <c r="ACR23" s="36"/>
      <c r="ACS23" s="36"/>
      <c r="ACT23" s="36"/>
      <c r="ACU23" s="36"/>
      <c r="ACV23" s="36"/>
      <c r="ACW23" s="36"/>
      <c r="ACX23" s="36"/>
      <c r="ACY23" s="36"/>
      <c r="ACZ23" s="36"/>
      <c r="ADA23" s="36"/>
      <c r="ADB23" s="36"/>
      <c r="ADC23" s="36"/>
      <c r="ADD23" s="36"/>
      <c r="ADE23" s="36"/>
      <c r="ADF23" s="36"/>
      <c r="ADG23" s="36"/>
      <c r="ADH23" s="36"/>
      <c r="ADI23" s="36"/>
      <c r="ADJ23" s="36"/>
      <c r="ADK23" s="36"/>
      <c r="ADL23" s="36"/>
      <c r="ADM23" s="36"/>
      <c r="ADN23" s="36"/>
      <c r="ADO23" s="36"/>
      <c r="ADP23" s="36"/>
      <c r="ADQ23" s="36"/>
      <c r="ADR23" s="36"/>
      <c r="ADS23" s="36"/>
      <c r="ADT23" s="36"/>
      <c r="ADU23" s="36"/>
      <c r="ADV23" s="36"/>
      <c r="ADW23" s="36"/>
      <c r="ADX23" s="36"/>
      <c r="ADY23" s="36"/>
      <c r="ADZ23" s="36"/>
      <c r="AEA23" s="36"/>
      <c r="AEB23" s="36"/>
      <c r="AEC23" s="36"/>
      <c r="AED23" s="36"/>
      <c r="AEE23" s="36"/>
      <c r="AEF23" s="36"/>
      <c r="AEG23" s="36"/>
      <c r="AEH23" s="36"/>
      <c r="AEI23" s="36"/>
      <c r="AEJ23" s="36"/>
      <c r="AEK23" s="36"/>
      <c r="AEL23" s="36"/>
      <c r="AEM23" s="36"/>
      <c r="AEN23" s="36"/>
      <c r="AEO23" s="36"/>
      <c r="AEP23" s="36"/>
      <c r="AEQ23" s="36"/>
      <c r="AER23" s="36"/>
      <c r="AES23" s="36"/>
      <c r="AET23" s="36"/>
      <c r="AEU23" s="36"/>
      <c r="AEV23" s="36"/>
      <c r="AEW23" s="36"/>
      <c r="AEX23" s="36"/>
      <c r="AEY23" s="36"/>
      <c r="AEZ23" s="36"/>
      <c r="AFA23" s="36"/>
      <c r="AFB23" s="36"/>
      <c r="AFC23" s="36"/>
      <c r="AFD23" s="36"/>
      <c r="AFE23" s="36"/>
      <c r="AFF23" s="36"/>
      <c r="AFG23" s="36"/>
      <c r="AFH23" s="36"/>
      <c r="AFI23" s="36"/>
      <c r="AFJ23" s="36"/>
      <c r="AFK23" s="36"/>
      <c r="AFL23" s="36"/>
      <c r="AFM23" s="36"/>
      <c r="AFN23" s="36"/>
      <c r="AFO23" s="36"/>
      <c r="AFP23" s="36"/>
      <c r="AFQ23" s="36"/>
      <c r="AFR23" s="36"/>
      <c r="AFS23" s="36"/>
      <c r="AFT23" s="36"/>
      <c r="AFU23" s="36"/>
      <c r="AFV23" s="36"/>
      <c r="AFW23" s="36"/>
      <c r="AFX23" s="36"/>
      <c r="AFY23" s="36"/>
      <c r="AFZ23" s="36"/>
      <c r="AGA23" s="36"/>
      <c r="AGB23" s="36"/>
      <c r="AGC23" s="36"/>
      <c r="AGD23" s="36"/>
      <c r="AGE23" s="36"/>
      <c r="AGF23" s="36"/>
      <c r="AGG23" s="36"/>
      <c r="AGH23" s="36"/>
      <c r="AGI23" s="36"/>
      <c r="AGJ23" s="36"/>
      <c r="AGK23" s="36"/>
      <c r="AGL23" s="36"/>
      <c r="AGM23" s="36"/>
      <c r="AGN23" s="36"/>
      <c r="AGO23" s="36"/>
      <c r="AGP23" s="36"/>
      <c r="AGQ23" s="36"/>
      <c r="AGR23" s="36"/>
      <c r="AGS23" s="36"/>
      <c r="AGT23" s="36"/>
      <c r="AGU23" s="36"/>
      <c r="AGV23" s="36"/>
      <c r="AGW23" s="36"/>
      <c r="AGX23" s="36"/>
      <c r="AGY23" s="36"/>
      <c r="AGZ23" s="36"/>
      <c r="AHA23" s="36"/>
      <c r="AHB23" s="36"/>
      <c r="AHC23" s="36"/>
      <c r="AHD23" s="36"/>
      <c r="AHE23" s="36"/>
      <c r="AHF23" s="36"/>
      <c r="AHG23" s="36"/>
      <c r="AHH23" s="36"/>
      <c r="AHI23" s="36"/>
      <c r="AHJ23" s="36"/>
      <c r="AHK23" s="36"/>
      <c r="AHL23" s="36"/>
      <c r="AHM23" s="36"/>
      <c r="AHN23" s="36"/>
      <c r="AHO23" s="36"/>
      <c r="AHP23" s="36"/>
      <c r="AHQ23" s="36"/>
      <c r="AHR23" s="36"/>
      <c r="AHS23" s="36"/>
      <c r="AHT23" s="36"/>
      <c r="AHU23" s="36"/>
      <c r="AHV23" s="36"/>
      <c r="AHW23" s="36"/>
      <c r="AHX23" s="36"/>
      <c r="AHY23" s="36"/>
      <c r="AHZ23" s="36"/>
      <c r="AIA23" s="36"/>
      <c r="AIB23" s="36"/>
      <c r="AIC23" s="36"/>
      <c r="AID23" s="36"/>
      <c r="AIE23" s="36"/>
      <c r="AIF23" s="36"/>
      <c r="AIG23" s="36"/>
      <c r="AIH23" s="36"/>
      <c r="AII23" s="36"/>
      <c r="AIJ23" s="36"/>
      <c r="AIK23" s="36"/>
      <c r="AIL23" s="36"/>
      <c r="AIM23" s="36"/>
      <c r="AIN23" s="36"/>
      <c r="AIO23" s="36"/>
      <c r="AIP23" s="36"/>
      <c r="AIQ23" s="36"/>
      <c r="AIR23" s="36"/>
      <c r="AIS23" s="36"/>
      <c r="AIT23" s="36"/>
      <c r="AIU23" s="36"/>
      <c r="AIV23" s="36"/>
      <c r="AIW23" s="36"/>
      <c r="AIX23" s="36"/>
      <c r="AIY23" s="36"/>
      <c r="AIZ23" s="36"/>
      <c r="AJA23" s="36"/>
      <c r="AJB23" s="36"/>
      <c r="AJC23" s="36"/>
      <c r="AJD23" s="36"/>
      <c r="AJE23" s="36"/>
      <c r="AJF23" s="36"/>
      <c r="AJG23" s="36"/>
      <c r="AJH23" s="36"/>
      <c r="AJI23" s="36"/>
      <c r="AJJ23" s="36"/>
      <c r="AJK23" s="36"/>
      <c r="AJL23" s="36"/>
      <c r="AJM23" s="36"/>
      <c r="AJN23" s="36"/>
      <c r="AJO23" s="36"/>
      <c r="AJP23" s="36"/>
      <c r="AJQ23" s="36"/>
      <c r="AJR23" s="36"/>
      <c r="AJS23" s="36"/>
      <c r="AJT23" s="36"/>
      <c r="AJU23" s="36"/>
      <c r="AJV23" s="36"/>
      <c r="AJW23" s="36"/>
      <c r="AJX23" s="36"/>
      <c r="AJY23" s="36"/>
      <c r="AJZ23" s="36"/>
      <c r="AKA23" s="36"/>
      <c r="AKB23" s="36"/>
      <c r="AKC23" s="36"/>
      <c r="AKD23" s="36"/>
      <c r="AKE23" s="36"/>
      <c r="AKF23" s="36"/>
      <c r="AKG23" s="36"/>
      <c r="AKH23" s="36"/>
      <c r="AKI23" s="36"/>
      <c r="AKJ23" s="36"/>
      <c r="AKK23" s="36"/>
      <c r="AKL23" s="36"/>
      <c r="AKM23" s="36"/>
      <c r="AKN23" s="36"/>
      <c r="AKO23" s="36"/>
      <c r="AKP23" s="36"/>
      <c r="AKQ23" s="36"/>
      <c r="AKR23" s="36"/>
      <c r="AKS23" s="36"/>
      <c r="AKT23" s="36"/>
      <c r="AKU23" s="36"/>
      <c r="AKV23" s="36"/>
      <c r="AKW23" s="36"/>
      <c r="AKX23" s="36"/>
      <c r="AKY23" s="36"/>
      <c r="AKZ23" s="36"/>
      <c r="ALA23" s="36"/>
      <c r="ALB23" s="36"/>
      <c r="ALC23" s="36"/>
      <c r="ALD23" s="36"/>
      <c r="ALE23" s="36"/>
      <c r="ALF23" s="36"/>
      <c r="ALG23" s="36"/>
      <c r="ALH23" s="36"/>
      <c r="ALI23" s="36"/>
      <c r="ALJ23" s="36"/>
      <c r="ALK23" s="36"/>
      <c r="ALL23" s="36"/>
      <c r="ALM23" s="36"/>
      <c r="ALN23" s="36"/>
      <c r="ALO23" s="36"/>
      <c r="ALP23" s="36"/>
      <c r="ALQ23" s="36"/>
      <c r="ALR23" s="36"/>
      <c r="ALS23" s="36"/>
      <c r="ALT23" s="36"/>
      <c r="ALU23" s="36"/>
      <c r="ALV23" s="36"/>
      <c r="ALW23" s="36"/>
      <c r="ALX23" s="36"/>
      <c r="ALY23" s="36"/>
      <c r="ALZ23" s="36"/>
      <c r="AMA23" s="36"/>
      <c r="AMB23" s="36"/>
      <c r="AMC23" s="36"/>
      <c r="AMD23" s="36"/>
      <c r="AME23" s="36"/>
      <c r="AMF23" s="36"/>
      <c r="AMG23" s="36"/>
      <c r="AMH23" s="36"/>
      <c r="AMI23" s="36"/>
    </row>
    <row r="24" spans="1:1023" x14ac:dyDescent="0.25">
      <c r="A24" s="11"/>
      <c r="B24" s="10"/>
      <c r="C24" s="11"/>
      <c r="D24" s="11"/>
      <c r="E24" s="11"/>
      <c r="F24" s="11"/>
      <c r="G24" s="10"/>
      <c r="H24" s="10"/>
      <c r="I24" s="10"/>
      <c r="J24" s="10"/>
    </row>
    <row r="25" spans="1:1023" ht="27" customHeight="1" x14ac:dyDescent="0.25">
      <c r="B25" s="7"/>
    </row>
    <row r="26" spans="1:1023" ht="15" customHeight="1" x14ac:dyDescent="0.25">
      <c r="F26" s="25"/>
      <c r="G26" s="333" t="s">
        <v>25</v>
      </c>
      <c r="H26" s="333"/>
      <c r="I26" s="333"/>
    </row>
    <row r="27" spans="1:1023" x14ac:dyDescent="0.25">
      <c r="B27" s="88"/>
      <c r="G27" s="1" t="s">
        <v>26</v>
      </c>
    </row>
    <row r="28" spans="1:1023" s="35" customFormat="1" x14ac:dyDescent="0.25">
      <c r="A28" s="36"/>
      <c r="B28" s="88"/>
      <c r="C28" s="36"/>
      <c r="D28" s="36"/>
      <c r="E28" s="36"/>
      <c r="F28" s="36"/>
      <c r="G28" s="350" t="s">
        <v>54</v>
      </c>
      <c r="H28" s="350"/>
      <c r="I28" s="350"/>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c r="JF28" s="36"/>
      <c r="JG28" s="36"/>
      <c r="JH28" s="36"/>
      <c r="JI28" s="36"/>
      <c r="JJ28" s="36"/>
      <c r="JK28" s="36"/>
      <c r="JL28" s="36"/>
      <c r="JM28" s="36"/>
      <c r="JN28" s="36"/>
      <c r="JO28" s="36"/>
      <c r="JP28" s="36"/>
      <c r="JQ28" s="36"/>
      <c r="JR28" s="36"/>
      <c r="JS28" s="36"/>
      <c r="JT28" s="36"/>
      <c r="JU28" s="36"/>
      <c r="JV28" s="36"/>
      <c r="JW28" s="36"/>
      <c r="JX28" s="36"/>
      <c r="JY28" s="36"/>
      <c r="JZ28" s="36"/>
      <c r="KA28" s="36"/>
      <c r="KB28" s="36"/>
      <c r="KC28" s="36"/>
      <c r="KD28" s="36"/>
      <c r="KE28" s="36"/>
      <c r="KF28" s="36"/>
      <c r="KG28" s="36"/>
      <c r="KH28" s="36"/>
      <c r="KI28" s="36"/>
      <c r="KJ28" s="36"/>
      <c r="KK28" s="36"/>
      <c r="KL28" s="36"/>
      <c r="KM28" s="36"/>
      <c r="KN28" s="36"/>
      <c r="KO28" s="36"/>
      <c r="KP28" s="36"/>
      <c r="KQ28" s="36"/>
      <c r="KR28" s="36"/>
      <c r="KS28" s="36"/>
      <c r="KT28" s="36"/>
      <c r="KU28" s="36"/>
      <c r="KV28" s="36"/>
      <c r="KW28" s="36"/>
      <c r="KX28" s="36"/>
      <c r="KY28" s="36"/>
      <c r="KZ28" s="36"/>
      <c r="LA28" s="36"/>
      <c r="LB28" s="36"/>
      <c r="LC28" s="36"/>
      <c r="LD28" s="36"/>
      <c r="LE28" s="36"/>
      <c r="LF28" s="36"/>
      <c r="LG28" s="36"/>
      <c r="LH28" s="36"/>
      <c r="LI28" s="36"/>
      <c r="LJ28" s="36"/>
      <c r="LK28" s="36"/>
      <c r="LL28" s="36"/>
      <c r="LM28" s="36"/>
      <c r="LN28" s="36"/>
      <c r="LO28" s="36"/>
      <c r="LP28" s="36"/>
      <c r="LQ28" s="36"/>
      <c r="LR28" s="36"/>
      <c r="LS28" s="36"/>
      <c r="LT28" s="36"/>
      <c r="LU28" s="36"/>
      <c r="LV28" s="36"/>
      <c r="LW28" s="36"/>
      <c r="LX28" s="36"/>
      <c r="LY28" s="36"/>
      <c r="LZ28" s="36"/>
      <c r="MA28" s="36"/>
      <c r="MB28" s="36"/>
      <c r="MC28" s="36"/>
      <c r="MD28" s="36"/>
      <c r="ME28" s="36"/>
      <c r="MF28" s="36"/>
      <c r="MG28" s="36"/>
      <c r="MH28" s="36"/>
      <c r="MI28" s="36"/>
      <c r="MJ28" s="36"/>
      <c r="MK28" s="36"/>
      <c r="ML28" s="36"/>
      <c r="MM28" s="36"/>
      <c r="MN28" s="36"/>
      <c r="MO28" s="36"/>
      <c r="MP28" s="36"/>
      <c r="MQ28" s="36"/>
      <c r="MR28" s="36"/>
      <c r="MS28" s="36"/>
      <c r="MT28" s="36"/>
      <c r="MU28" s="36"/>
      <c r="MV28" s="36"/>
      <c r="MW28" s="36"/>
      <c r="MX28" s="36"/>
      <c r="MY28" s="36"/>
      <c r="MZ28" s="36"/>
      <c r="NA28" s="36"/>
      <c r="NB28" s="36"/>
      <c r="NC28" s="36"/>
      <c r="ND28" s="36"/>
      <c r="NE28" s="36"/>
      <c r="NF28" s="36"/>
      <c r="NG28" s="36"/>
      <c r="NH28" s="36"/>
      <c r="NI28" s="36"/>
      <c r="NJ28" s="36"/>
      <c r="NK28" s="36"/>
      <c r="NL28" s="36"/>
      <c r="NM28" s="36"/>
      <c r="NN28" s="36"/>
      <c r="NO28" s="36"/>
      <c r="NP28" s="36"/>
      <c r="NQ28" s="36"/>
      <c r="NR28" s="36"/>
      <c r="NS28" s="36"/>
      <c r="NT28" s="36"/>
      <c r="NU28" s="36"/>
      <c r="NV28" s="36"/>
      <c r="NW28" s="36"/>
      <c r="NX28" s="36"/>
      <c r="NY28" s="36"/>
      <c r="NZ28" s="36"/>
      <c r="OA28" s="36"/>
      <c r="OB28" s="36"/>
      <c r="OC28" s="36"/>
      <c r="OD28" s="36"/>
      <c r="OE28" s="36"/>
      <c r="OF28" s="36"/>
      <c r="OG28" s="36"/>
      <c r="OH28" s="36"/>
      <c r="OI28" s="36"/>
      <c r="OJ28" s="36"/>
      <c r="OK28" s="36"/>
      <c r="OL28" s="36"/>
      <c r="OM28" s="36"/>
      <c r="ON28" s="36"/>
      <c r="OO28" s="36"/>
      <c r="OP28" s="36"/>
      <c r="OQ28" s="36"/>
      <c r="OR28" s="36"/>
      <c r="OS28" s="36"/>
      <c r="OT28" s="36"/>
      <c r="OU28" s="36"/>
      <c r="OV28" s="36"/>
      <c r="OW28" s="36"/>
      <c r="OX28" s="36"/>
      <c r="OY28" s="36"/>
      <c r="OZ28" s="36"/>
      <c r="PA28" s="36"/>
      <c r="PB28" s="36"/>
      <c r="PC28" s="36"/>
      <c r="PD28" s="36"/>
      <c r="PE28" s="36"/>
      <c r="PF28" s="36"/>
      <c r="PG28" s="36"/>
      <c r="PH28" s="36"/>
      <c r="PI28" s="36"/>
      <c r="PJ28" s="36"/>
      <c r="PK28" s="36"/>
      <c r="PL28" s="36"/>
      <c r="PM28" s="36"/>
      <c r="PN28" s="36"/>
      <c r="PO28" s="36"/>
      <c r="PP28" s="36"/>
      <c r="PQ28" s="36"/>
      <c r="PR28" s="36"/>
      <c r="PS28" s="36"/>
      <c r="PT28" s="36"/>
      <c r="PU28" s="36"/>
      <c r="PV28" s="36"/>
      <c r="PW28" s="36"/>
      <c r="PX28" s="36"/>
      <c r="PY28" s="36"/>
      <c r="PZ28" s="36"/>
      <c r="QA28" s="36"/>
      <c r="QB28" s="36"/>
      <c r="QC28" s="36"/>
      <c r="QD28" s="36"/>
      <c r="QE28" s="36"/>
      <c r="QF28" s="36"/>
      <c r="QG28" s="36"/>
      <c r="QH28" s="36"/>
      <c r="QI28" s="36"/>
      <c r="QJ28" s="36"/>
      <c r="QK28" s="36"/>
      <c r="QL28" s="36"/>
      <c r="QM28" s="36"/>
      <c r="QN28" s="36"/>
      <c r="QO28" s="36"/>
      <c r="QP28" s="36"/>
      <c r="QQ28" s="36"/>
      <c r="QR28" s="36"/>
      <c r="QS28" s="36"/>
      <c r="QT28" s="36"/>
      <c r="QU28" s="36"/>
      <c r="QV28" s="36"/>
      <c r="QW28" s="36"/>
      <c r="QX28" s="36"/>
      <c r="QY28" s="36"/>
      <c r="QZ28" s="36"/>
      <c r="RA28" s="36"/>
      <c r="RB28" s="36"/>
      <c r="RC28" s="36"/>
      <c r="RD28" s="36"/>
      <c r="RE28" s="36"/>
      <c r="RF28" s="36"/>
      <c r="RG28" s="36"/>
      <c r="RH28" s="36"/>
      <c r="RI28" s="36"/>
      <c r="RJ28" s="36"/>
      <c r="RK28" s="36"/>
      <c r="RL28" s="36"/>
      <c r="RM28" s="36"/>
      <c r="RN28" s="36"/>
      <c r="RO28" s="36"/>
      <c r="RP28" s="36"/>
      <c r="RQ28" s="36"/>
      <c r="RR28" s="36"/>
      <c r="RS28" s="36"/>
      <c r="RT28" s="36"/>
      <c r="RU28" s="36"/>
      <c r="RV28" s="36"/>
      <c r="RW28" s="36"/>
      <c r="RX28" s="36"/>
      <c r="RY28" s="36"/>
      <c r="RZ28" s="36"/>
      <c r="SA28" s="36"/>
      <c r="SB28" s="36"/>
      <c r="SC28" s="36"/>
      <c r="SD28" s="36"/>
      <c r="SE28" s="36"/>
      <c r="SF28" s="36"/>
      <c r="SG28" s="36"/>
      <c r="SH28" s="36"/>
      <c r="SI28" s="36"/>
      <c r="SJ28" s="36"/>
      <c r="SK28" s="36"/>
      <c r="SL28" s="36"/>
      <c r="SM28" s="36"/>
      <c r="SN28" s="36"/>
      <c r="SO28" s="36"/>
      <c r="SP28" s="36"/>
      <c r="SQ28" s="36"/>
      <c r="SR28" s="36"/>
      <c r="SS28" s="36"/>
      <c r="ST28" s="36"/>
      <c r="SU28" s="36"/>
      <c r="SV28" s="36"/>
      <c r="SW28" s="36"/>
      <c r="SX28" s="36"/>
      <c r="SY28" s="36"/>
      <c r="SZ28" s="36"/>
      <c r="TA28" s="36"/>
      <c r="TB28" s="36"/>
      <c r="TC28" s="36"/>
      <c r="TD28" s="36"/>
      <c r="TE28" s="36"/>
      <c r="TF28" s="36"/>
      <c r="TG28" s="36"/>
      <c r="TH28" s="36"/>
      <c r="TI28" s="36"/>
      <c r="TJ28" s="36"/>
      <c r="TK28" s="36"/>
      <c r="TL28" s="36"/>
      <c r="TM28" s="36"/>
      <c r="TN28" s="36"/>
      <c r="TO28" s="36"/>
      <c r="TP28" s="36"/>
      <c r="TQ28" s="36"/>
      <c r="TR28" s="36"/>
      <c r="TS28" s="36"/>
      <c r="TT28" s="36"/>
      <c r="TU28" s="36"/>
      <c r="TV28" s="36"/>
      <c r="TW28" s="36"/>
      <c r="TX28" s="36"/>
      <c r="TY28" s="36"/>
      <c r="TZ28" s="36"/>
      <c r="UA28" s="36"/>
      <c r="UB28" s="36"/>
      <c r="UC28" s="36"/>
      <c r="UD28" s="36"/>
      <c r="UE28" s="36"/>
      <c r="UF28" s="36"/>
      <c r="UG28" s="36"/>
      <c r="UH28" s="36"/>
      <c r="UI28" s="36"/>
      <c r="UJ28" s="36"/>
      <c r="UK28" s="36"/>
      <c r="UL28" s="36"/>
      <c r="UM28" s="36"/>
      <c r="UN28" s="36"/>
      <c r="UO28" s="36"/>
      <c r="UP28" s="36"/>
      <c r="UQ28" s="36"/>
      <c r="UR28" s="36"/>
      <c r="US28" s="36"/>
      <c r="UT28" s="36"/>
      <c r="UU28" s="36"/>
      <c r="UV28" s="36"/>
      <c r="UW28" s="36"/>
      <c r="UX28" s="36"/>
      <c r="UY28" s="36"/>
      <c r="UZ28" s="36"/>
      <c r="VA28" s="36"/>
      <c r="VB28" s="36"/>
      <c r="VC28" s="36"/>
      <c r="VD28" s="36"/>
      <c r="VE28" s="36"/>
      <c r="VF28" s="36"/>
      <c r="VG28" s="36"/>
      <c r="VH28" s="36"/>
      <c r="VI28" s="36"/>
      <c r="VJ28" s="36"/>
      <c r="VK28" s="36"/>
      <c r="VL28" s="36"/>
      <c r="VM28" s="36"/>
      <c r="VN28" s="36"/>
      <c r="VO28" s="36"/>
      <c r="VP28" s="36"/>
      <c r="VQ28" s="36"/>
      <c r="VR28" s="36"/>
      <c r="VS28" s="36"/>
      <c r="VT28" s="36"/>
      <c r="VU28" s="36"/>
      <c r="VV28" s="36"/>
      <c r="VW28" s="36"/>
      <c r="VX28" s="36"/>
      <c r="VY28" s="36"/>
      <c r="VZ28" s="36"/>
      <c r="WA28" s="36"/>
      <c r="WB28" s="36"/>
      <c r="WC28" s="36"/>
      <c r="WD28" s="36"/>
      <c r="WE28" s="36"/>
      <c r="WF28" s="36"/>
      <c r="WG28" s="36"/>
      <c r="WH28" s="36"/>
      <c r="WI28" s="36"/>
      <c r="WJ28" s="36"/>
      <c r="WK28" s="36"/>
      <c r="WL28" s="36"/>
      <c r="WM28" s="36"/>
      <c r="WN28" s="36"/>
      <c r="WO28" s="36"/>
      <c r="WP28" s="36"/>
      <c r="WQ28" s="36"/>
      <c r="WR28" s="36"/>
      <c r="WS28" s="36"/>
      <c r="WT28" s="36"/>
      <c r="WU28" s="36"/>
      <c r="WV28" s="36"/>
      <c r="WW28" s="36"/>
      <c r="WX28" s="36"/>
      <c r="WY28" s="36"/>
      <c r="WZ28" s="36"/>
      <c r="XA28" s="36"/>
      <c r="XB28" s="36"/>
      <c r="XC28" s="36"/>
      <c r="XD28" s="36"/>
      <c r="XE28" s="36"/>
      <c r="XF28" s="36"/>
      <c r="XG28" s="36"/>
      <c r="XH28" s="36"/>
      <c r="XI28" s="36"/>
      <c r="XJ28" s="36"/>
      <c r="XK28" s="36"/>
      <c r="XL28" s="36"/>
      <c r="XM28" s="36"/>
      <c r="XN28" s="36"/>
      <c r="XO28" s="36"/>
      <c r="XP28" s="36"/>
      <c r="XQ28" s="36"/>
      <c r="XR28" s="36"/>
      <c r="XS28" s="36"/>
      <c r="XT28" s="36"/>
      <c r="XU28" s="36"/>
      <c r="XV28" s="36"/>
      <c r="XW28" s="36"/>
      <c r="XX28" s="36"/>
      <c r="XY28" s="36"/>
      <c r="XZ28" s="36"/>
      <c r="YA28" s="36"/>
      <c r="YB28" s="36"/>
      <c r="YC28" s="36"/>
      <c r="YD28" s="36"/>
      <c r="YE28" s="36"/>
      <c r="YF28" s="36"/>
      <c r="YG28" s="36"/>
      <c r="YH28" s="36"/>
      <c r="YI28" s="36"/>
      <c r="YJ28" s="36"/>
      <c r="YK28" s="36"/>
      <c r="YL28" s="36"/>
      <c r="YM28" s="36"/>
      <c r="YN28" s="36"/>
      <c r="YO28" s="36"/>
      <c r="YP28" s="36"/>
      <c r="YQ28" s="36"/>
      <c r="YR28" s="36"/>
      <c r="YS28" s="36"/>
      <c r="YT28" s="36"/>
      <c r="YU28" s="36"/>
      <c r="YV28" s="36"/>
      <c r="YW28" s="36"/>
      <c r="YX28" s="36"/>
      <c r="YY28" s="36"/>
      <c r="YZ28" s="36"/>
      <c r="ZA28" s="36"/>
      <c r="ZB28" s="36"/>
      <c r="ZC28" s="36"/>
      <c r="ZD28" s="36"/>
      <c r="ZE28" s="36"/>
      <c r="ZF28" s="36"/>
      <c r="ZG28" s="36"/>
      <c r="ZH28" s="36"/>
      <c r="ZI28" s="36"/>
      <c r="ZJ28" s="36"/>
      <c r="ZK28" s="36"/>
      <c r="ZL28" s="36"/>
      <c r="ZM28" s="36"/>
      <c r="ZN28" s="36"/>
      <c r="ZO28" s="36"/>
      <c r="ZP28" s="36"/>
      <c r="ZQ28" s="36"/>
      <c r="ZR28" s="36"/>
      <c r="ZS28" s="36"/>
      <c r="ZT28" s="36"/>
      <c r="ZU28" s="36"/>
      <c r="ZV28" s="36"/>
      <c r="ZW28" s="36"/>
      <c r="ZX28" s="36"/>
      <c r="ZY28" s="36"/>
      <c r="ZZ28" s="36"/>
      <c r="AAA28" s="36"/>
      <c r="AAB28" s="36"/>
      <c r="AAC28" s="36"/>
      <c r="AAD28" s="36"/>
      <c r="AAE28" s="36"/>
      <c r="AAF28" s="36"/>
      <c r="AAG28" s="36"/>
      <c r="AAH28" s="36"/>
      <c r="AAI28" s="36"/>
      <c r="AAJ28" s="36"/>
      <c r="AAK28" s="36"/>
      <c r="AAL28" s="36"/>
      <c r="AAM28" s="36"/>
      <c r="AAN28" s="36"/>
      <c r="AAO28" s="36"/>
      <c r="AAP28" s="36"/>
      <c r="AAQ28" s="36"/>
      <c r="AAR28" s="36"/>
      <c r="AAS28" s="36"/>
      <c r="AAT28" s="36"/>
      <c r="AAU28" s="36"/>
      <c r="AAV28" s="36"/>
      <c r="AAW28" s="36"/>
      <c r="AAX28" s="36"/>
      <c r="AAY28" s="36"/>
      <c r="AAZ28" s="36"/>
      <c r="ABA28" s="36"/>
      <c r="ABB28" s="36"/>
      <c r="ABC28" s="36"/>
      <c r="ABD28" s="36"/>
      <c r="ABE28" s="36"/>
      <c r="ABF28" s="36"/>
      <c r="ABG28" s="36"/>
      <c r="ABH28" s="36"/>
      <c r="ABI28" s="36"/>
      <c r="ABJ28" s="36"/>
      <c r="ABK28" s="36"/>
      <c r="ABL28" s="36"/>
      <c r="ABM28" s="36"/>
      <c r="ABN28" s="36"/>
      <c r="ABO28" s="36"/>
      <c r="ABP28" s="36"/>
      <c r="ABQ28" s="36"/>
      <c r="ABR28" s="36"/>
      <c r="ABS28" s="36"/>
      <c r="ABT28" s="36"/>
      <c r="ABU28" s="36"/>
      <c r="ABV28" s="36"/>
      <c r="ABW28" s="36"/>
      <c r="ABX28" s="36"/>
      <c r="ABY28" s="36"/>
      <c r="ABZ28" s="36"/>
      <c r="ACA28" s="36"/>
      <c r="ACB28" s="36"/>
      <c r="ACC28" s="36"/>
      <c r="ACD28" s="36"/>
      <c r="ACE28" s="36"/>
      <c r="ACF28" s="36"/>
      <c r="ACG28" s="36"/>
      <c r="ACH28" s="36"/>
      <c r="ACI28" s="36"/>
      <c r="ACJ28" s="36"/>
      <c r="ACK28" s="36"/>
      <c r="ACL28" s="36"/>
      <c r="ACM28" s="36"/>
      <c r="ACN28" s="36"/>
      <c r="ACO28" s="36"/>
      <c r="ACP28" s="36"/>
      <c r="ACQ28" s="36"/>
      <c r="ACR28" s="36"/>
      <c r="ACS28" s="36"/>
      <c r="ACT28" s="36"/>
      <c r="ACU28" s="36"/>
      <c r="ACV28" s="36"/>
      <c r="ACW28" s="36"/>
      <c r="ACX28" s="36"/>
      <c r="ACY28" s="36"/>
      <c r="ACZ28" s="36"/>
      <c r="ADA28" s="36"/>
      <c r="ADB28" s="36"/>
      <c r="ADC28" s="36"/>
      <c r="ADD28" s="36"/>
      <c r="ADE28" s="36"/>
      <c r="ADF28" s="36"/>
      <c r="ADG28" s="36"/>
      <c r="ADH28" s="36"/>
      <c r="ADI28" s="36"/>
      <c r="ADJ28" s="36"/>
      <c r="ADK28" s="36"/>
      <c r="ADL28" s="36"/>
      <c r="ADM28" s="36"/>
      <c r="ADN28" s="36"/>
      <c r="ADO28" s="36"/>
      <c r="ADP28" s="36"/>
      <c r="ADQ28" s="36"/>
      <c r="ADR28" s="36"/>
      <c r="ADS28" s="36"/>
      <c r="ADT28" s="36"/>
      <c r="ADU28" s="36"/>
      <c r="ADV28" s="36"/>
      <c r="ADW28" s="36"/>
      <c r="ADX28" s="36"/>
      <c r="ADY28" s="36"/>
      <c r="ADZ28" s="36"/>
      <c r="AEA28" s="36"/>
      <c r="AEB28" s="36"/>
      <c r="AEC28" s="36"/>
      <c r="AED28" s="36"/>
      <c r="AEE28" s="36"/>
      <c r="AEF28" s="36"/>
      <c r="AEG28" s="36"/>
      <c r="AEH28" s="36"/>
      <c r="AEI28" s="36"/>
      <c r="AEJ28" s="36"/>
      <c r="AEK28" s="36"/>
      <c r="AEL28" s="36"/>
      <c r="AEM28" s="36"/>
      <c r="AEN28" s="36"/>
      <c r="AEO28" s="36"/>
      <c r="AEP28" s="36"/>
      <c r="AEQ28" s="36"/>
      <c r="AER28" s="36"/>
      <c r="AES28" s="36"/>
      <c r="AET28" s="36"/>
      <c r="AEU28" s="36"/>
      <c r="AEV28" s="36"/>
      <c r="AEW28" s="36"/>
      <c r="AEX28" s="36"/>
      <c r="AEY28" s="36"/>
      <c r="AEZ28" s="36"/>
      <c r="AFA28" s="36"/>
      <c r="AFB28" s="36"/>
      <c r="AFC28" s="36"/>
      <c r="AFD28" s="36"/>
      <c r="AFE28" s="36"/>
      <c r="AFF28" s="36"/>
      <c r="AFG28" s="36"/>
      <c r="AFH28" s="36"/>
      <c r="AFI28" s="36"/>
      <c r="AFJ28" s="36"/>
      <c r="AFK28" s="36"/>
      <c r="AFL28" s="36"/>
      <c r="AFM28" s="36"/>
      <c r="AFN28" s="36"/>
      <c r="AFO28" s="36"/>
      <c r="AFP28" s="36"/>
      <c r="AFQ28" s="36"/>
      <c r="AFR28" s="36"/>
      <c r="AFS28" s="36"/>
      <c r="AFT28" s="36"/>
      <c r="AFU28" s="36"/>
      <c r="AFV28" s="36"/>
      <c r="AFW28" s="36"/>
      <c r="AFX28" s="36"/>
      <c r="AFY28" s="36"/>
      <c r="AFZ28" s="36"/>
      <c r="AGA28" s="36"/>
      <c r="AGB28" s="36"/>
      <c r="AGC28" s="36"/>
      <c r="AGD28" s="36"/>
      <c r="AGE28" s="36"/>
      <c r="AGF28" s="36"/>
      <c r="AGG28" s="36"/>
      <c r="AGH28" s="36"/>
      <c r="AGI28" s="36"/>
      <c r="AGJ28" s="36"/>
      <c r="AGK28" s="36"/>
      <c r="AGL28" s="36"/>
      <c r="AGM28" s="36"/>
      <c r="AGN28" s="36"/>
      <c r="AGO28" s="36"/>
      <c r="AGP28" s="36"/>
      <c r="AGQ28" s="36"/>
      <c r="AGR28" s="36"/>
      <c r="AGS28" s="36"/>
      <c r="AGT28" s="36"/>
      <c r="AGU28" s="36"/>
      <c r="AGV28" s="36"/>
      <c r="AGW28" s="36"/>
      <c r="AGX28" s="36"/>
      <c r="AGY28" s="36"/>
      <c r="AGZ28" s="36"/>
      <c r="AHA28" s="36"/>
      <c r="AHB28" s="36"/>
      <c r="AHC28" s="36"/>
      <c r="AHD28" s="36"/>
      <c r="AHE28" s="36"/>
      <c r="AHF28" s="36"/>
      <c r="AHG28" s="36"/>
      <c r="AHH28" s="36"/>
      <c r="AHI28" s="36"/>
      <c r="AHJ28" s="36"/>
      <c r="AHK28" s="36"/>
      <c r="AHL28" s="36"/>
      <c r="AHM28" s="36"/>
      <c r="AHN28" s="36"/>
      <c r="AHO28" s="36"/>
      <c r="AHP28" s="36"/>
      <c r="AHQ28" s="36"/>
      <c r="AHR28" s="36"/>
      <c r="AHS28" s="36"/>
      <c r="AHT28" s="36"/>
      <c r="AHU28" s="36"/>
      <c r="AHV28" s="36"/>
      <c r="AHW28" s="36"/>
      <c r="AHX28" s="36"/>
      <c r="AHY28" s="36"/>
      <c r="AHZ28" s="36"/>
      <c r="AIA28" s="36"/>
      <c r="AIB28" s="36"/>
      <c r="AIC28" s="36"/>
      <c r="AID28" s="36"/>
      <c r="AIE28" s="36"/>
      <c r="AIF28" s="36"/>
      <c r="AIG28" s="36"/>
      <c r="AIH28" s="36"/>
      <c r="AII28" s="36"/>
      <c r="AIJ28" s="36"/>
      <c r="AIK28" s="36"/>
      <c r="AIL28" s="36"/>
      <c r="AIM28" s="36"/>
      <c r="AIN28" s="36"/>
      <c r="AIO28" s="36"/>
      <c r="AIP28" s="36"/>
      <c r="AIQ28" s="36"/>
      <c r="AIR28" s="36"/>
      <c r="AIS28" s="36"/>
      <c r="AIT28" s="36"/>
      <c r="AIU28" s="36"/>
      <c r="AIV28" s="36"/>
      <c r="AIW28" s="36"/>
      <c r="AIX28" s="36"/>
      <c r="AIY28" s="36"/>
      <c r="AIZ28" s="36"/>
      <c r="AJA28" s="36"/>
      <c r="AJB28" s="36"/>
      <c r="AJC28" s="36"/>
      <c r="AJD28" s="36"/>
      <c r="AJE28" s="36"/>
      <c r="AJF28" s="36"/>
      <c r="AJG28" s="36"/>
      <c r="AJH28" s="36"/>
      <c r="AJI28" s="36"/>
      <c r="AJJ28" s="36"/>
      <c r="AJK28" s="36"/>
      <c r="AJL28" s="36"/>
      <c r="AJM28" s="36"/>
      <c r="AJN28" s="36"/>
      <c r="AJO28" s="36"/>
      <c r="AJP28" s="36"/>
      <c r="AJQ28" s="36"/>
      <c r="AJR28" s="36"/>
      <c r="AJS28" s="36"/>
      <c r="AJT28" s="36"/>
      <c r="AJU28" s="36"/>
      <c r="AJV28" s="36"/>
      <c r="AJW28" s="36"/>
      <c r="AJX28" s="36"/>
      <c r="AJY28" s="36"/>
      <c r="AJZ28" s="36"/>
      <c r="AKA28" s="36"/>
      <c r="AKB28" s="36"/>
      <c r="AKC28" s="36"/>
      <c r="AKD28" s="36"/>
      <c r="AKE28" s="36"/>
      <c r="AKF28" s="36"/>
      <c r="AKG28" s="36"/>
      <c r="AKH28" s="36"/>
      <c r="AKI28" s="36"/>
      <c r="AKJ28" s="36"/>
      <c r="AKK28" s="36"/>
      <c r="AKL28" s="36"/>
      <c r="AKM28" s="36"/>
      <c r="AKN28" s="36"/>
      <c r="AKO28" s="36"/>
      <c r="AKP28" s="36"/>
      <c r="AKQ28" s="36"/>
      <c r="AKR28" s="36"/>
      <c r="AKS28" s="36"/>
      <c r="AKT28" s="36"/>
      <c r="AKU28" s="36"/>
      <c r="AKV28" s="36"/>
      <c r="AKW28" s="36"/>
      <c r="AKX28" s="36"/>
      <c r="AKY28" s="36"/>
      <c r="AKZ28" s="36"/>
      <c r="ALA28" s="36"/>
      <c r="ALB28" s="36"/>
      <c r="ALC28" s="36"/>
      <c r="ALD28" s="36"/>
      <c r="ALE28" s="36"/>
      <c r="ALF28" s="36"/>
      <c r="ALG28" s="36"/>
      <c r="ALH28" s="36"/>
      <c r="ALI28" s="36"/>
      <c r="ALJ28" s="36"/>
      <c r="ALK28" s="36"/>
      <c r="ALL28" s="36"/>
      <c r="ALM28" s="36"/>
      <c r="ALN28" s="36"/>
      <c r="ALO28" s="36"/>
      <c r="ALP28" s="36"/>
      <c r="ALQ28" s="36"/>
      <c r="ALR28" s="36"/>
      <c r="ALS28" s="36"/>
      <c r="ALT28" s="36"/>
      <c r="ALU28" s="36"/>
      <c r="ALV28" s="36"/>
      <c r="ALW28" s="36"/>
      <c r="ALX28" s="36"/>
      <c r="ALY28" s="36"/>
      <c r="ALZ28" s="36"/>
      <c r="AMA28" s="36"/>
      <c r="AMB28" s="36"/>
      <c r="AMC28" s="36"/>
      <c r="AMD28" s="36"/>
      <c r="AME28" s="36"/>
      <c r="AMF28" s="36"/>
      <c r="AMG28" s="36"/>
      <c r="AMH28" s="36"/>
      <c r="AMI28" s="36"/>
    </row>
    <row r="29" spans="1:1023" s="35" customFormat="1" x14ac:dyDescent="0.25">
      <c r="A29" s="36"/>
      <c r="B29" s="88"/>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6"/>
      <c r="IX29" s="36"/>
      <c r="IY29" s="36"/>
      <c r="IZ29" s="36"/>
      <c r="JA29" s="36"/>
      <c r="JB29" s="36"/>
      <c r="JC29" s="36"/>
      <c r="JD29" s="36"/>
      <c r="JE29" s="36"/>
      <c r="JF29" s="36"/>
      <c r="JG29" s="36"/>
      <c r="JH29" s="36"/>
      <c r="JI29" s="36"/>
      <c r="JJ29" s="36"/>
      <c r="JK29" s="36"/>
      <c r="JL29" s="36"/>
      <c r="JM29" s="36"/>
      <c r="JN29" s="36"/>
      <c r="JO29" s="36"/>
      <c r="JP29" s="36"/>
      <c r="JQ29" s="36"/>
      <c r="JR29" s="36"/>
      <c r="JS29" s="36"/>
      <c r="JT29" s="36"/>
      <c r="JU29" s="36"/>
      <c r="JV29" s="36"/>
      <c r="JW29" s="36"/>
      <c r="JX29" s="36"/>
      <c r="JY29" s="36"/>
      <c r="JZ29" s="36"/>
      <c r="KA29" s="36"/>
      <c r="KB29" s="36"/>
      <c r="KC29" s="36"/>
      <c r="KD29" s="36"/>
      <c r="KE29" s="36"/>
      <c r="KF29" s="36"/>
      <c r="KG29" s="36"/>
      <c r="KH29" s="36"/>
      <c r="KI29" s="36"/>
      <c r="KJ29" s="36"/>
      <c r="KK29" s="36"/>
      <c r="KL29" s="36"/>
      <c r="KM29" s="36"/>
      <c r="KN29" s="36"/>
      <c r="KO29" s="36"/>
      <c r="KP29" s="36"/>
      <c r="KQ29" s="36"/>
      <c r="KR29" s="36"/>
      <c r="KS29" s="36"/>
      <c r="KT29" s="36"/>
      <c r="KU29" s="36"/>
      <c r="KV29" s="36"/>
      <c r="KW29" s="36"/>
      <c r="KX29" s="36"/>
      <c r="KY29" s="36"/>
      <c r="KZ29" s="36"/>
      <c r="LA29" s="36"/>
      <c r="LB29" s="36"/>
      <c r="LC29" s="36"/>
      <c r="LD29" s="36"/>
      <c r="LE29" s="36"/>
      <c r="LF29" s="36"/>
      <c r="LG29" s="36"/>
      <c r="LH29" s="36"/>
      <c r="LI29" s="36"/>
      <c r="LJ29" s="36"/>
      <c r="LK29" s="36"/>
      <c r="LL29" s="36"/>
      <c r="LM29" s="36"/>
      <c r="LN29" s="36"/>
      <c r="LO29" s="36"/>
      <c r="LP29" s="36"/>
      <c r="LQ29" s="36"/>
      <c r="LR29" s="36"/>
      <c r="LS29" s="36"/>
      <c r="LT29" s="36"/>
      <c r="LU29" s="36"/>
      <c r="LV29" s="36"/>
      <c r="LW29" s="36"/>
      <c r="LX29" s="36"/>
      <c r="LY29" s="36"/>
      <c r="LZ29" s="36"/>
      <c r="MA29" s="36"/>
      <c r="MB29" s="36"/>
      <c r="MC29" s="36"/>
      <c r="MD29" s="36"/>
      <c r="ME29" s="36"/>
      <c r="MF29" s="36"/>
      <c r="MG29" s="36"/>
      <c r="MH29" s="36"/>
      <c r="MI29" s="36"/>
      <c r="MJ29" s="36"/>
      <c r="MK29" s="36"/>
      <c r="ML29" s="36"/>
      <c r="MM29" s="36"/>
      <c r="MN29" s="36"/>
      <c r="MO29" s="36"/>
      <c r="MP29" s="36"/>
      <c r="MQ29" s="36"/>
      <c r="MR29" s="36"/>
      <c r="MS29" s="36"/>
      <c r="MT29" s="36"/>
      <c r="MU29" s="36"/>
      <c r="MV29" s="36"/>
      <c r="MW29" s="36"/>
      <c r="MX29" s="36"/>
      <c r="MY29" s="36"/>
      <c r="MZ29" s="36"/>
      <c r="NA29" s="36"/>
      <c r="NB29" s="36"/>
      <c r="NC29" s="36"/>
      <c r="ND29" s="36"/>
      <c r="NE29" s="36"/>
      <c r="NF29" s="36"/>
      <c r="NG29" s="36"/>
      <c r="NH29" s="36"/>
      <c r="NI29" s="36"/>
      <c r="NJ29" s="36"/>
      <c r="NK29" s="36"/>
      <c r="NL29" s="36"/>
      <c r="NM29" s="36"/>
      <c r="NN29" s="36"/>
      <c r="NO29" s="36"/>
      <c r="NP29" s="36"/>
      <c r="NQ29" s="36"/>
      <c r="NR29" s="36"/>
      <c r="NS29" s="36"/>
      <c r="NT29" s="36"/>
      <c r="NU29" s="36"/>
      <c r="NV29" s="36"/>
      <c r="NW29" s="36"/>
      <c r="NX29" s="36"/>
      <c r="NY29" s="36"/>
      <c r="NZ29" s="36"/>
      <c r="OA29" s="36"/>
      <c r="OB29" s="36"/>
      <c r="OC29" s="36"/>
      <c r="OD29" s="36"/>
      <c r="OE29" s="36"/>
      <c r="OF29" s="36"/>
      <c r="OG29" s="36"/>
      <c r="OH29" s="36"/>
      <c r="OI29" s="36"/>
      <c r="OJ29" s="36"/>
      <c r="OK29" s="36"/>
      <c r="OL29" s="36"/>
      <c r="OM29" s="36"/>
      <c r="ON29" s="36"/>
      <c r="OO29" s="36"/>
      <c r="OP29" s="36"/>
      <c r="OQ29" s="36"/>
      <c r="OR29" s="36"/>
      <c r="OS29" s="36"/>
      <c r="OT29" s="36"/>
      <c r="OU29" s="36"/>
      <c r="OV29" s="36"/>
      <c r="OW29" s="36"/>
      <c r="OX29" s="36"/>
      <c r="OY29" s="36"/>
      <c r="OZ29" s="36"/>
      <c r="PA29" s="36"/>
      <c r="PB29" s="36"/>
      <c r="PC29" s="36"/>
      <c r="PD29" s="36"/>
      <c r="PE29" s="36"/>
      <c r="PF29" s="36"/>
      <c r="PG29" s="36"/>
      <c r="PH29" s="36"/>
      <c r="PI29" s="36"/>
      <c r="PJ29" s="36"/>
      <c r="PK29" s="36"/>
      <c r="PL29" s="36"/>
      <c r="PM29" s="36"/>
      <c r="PN29" s="36"/>
      <c r="PO29" s="36"/>
      <c r="PP29" s="36"/>
      <c r="PQ29" s="36"/>
      <c r="PR29" s="36"/>
      <c r="PS29" s="36"/>
      <c r="PT29" s="36"/>
      <c r="PU29" s="36"/>
      <c r="PV29" s="36"/>
      <c r="PW29" s="36"/>
      <c r="PX29" s="36"/>
      <c r="PY29" s="36"/>
      <c r="PZ29" s="36"/>
      <c r="QA29" s="36"/>
      <c r="QB29" s="36"/>
      <c r="QC29" s="36"/>
      <c r="QD29" s="36"/>
      <c r="QE29" s="36"/>
      <c r="QF29" s="36"/>
      <c r="QG29" s="36"/>
      <c r="QH29" s="36"/>
      <c r="QI29" s="36"/>
      <c r="QJ29" s="36"/>
      <c r="QK29" s="36"/>
      <c r="QL29" s="36"/>
      <c r="QM29" s="36"/>
      <c r="QN29" s="36"/>
      <c r="QO29" s="36"/>
      <c r="QP29" s="36"/>
      <c r="QQ29" s="36"/>
      <c r="QR29" s="36"/>
      <c r="QS29" s="36"/>
      <c r="QT29" s="36"/>
      <c r="QU29" s="36"/>
      <c r="QV29" s="36"/>
      <c r="QW29" s="36"/>
      <c r="QX29" s="36"/>
      <c r="QY29" s="36"/>
      <c r="QZ29" s="36"/>
      <c r="RA29" s="36"/>
      <c r="RB29" s="36"/>
      <c r="RC29" s="36"/>
      <c r="RD29" s="36"/>
      <c r="RE29" s="36"/>
      <c r="RF29" s="36"/>
      <c r="RG29" s="36"/>
      <c r="RH29" s="36"/>
      <c r="RI29" s="36"/>
      <c r="RJ29" s="36"/>
      <c r="RK29" s="36"/>
      <c r="RL29" s="36"/>
      <c r="RM29" s="36"/>
      <c r="RN29" s="36"/>
      <c r="RO29" s="36"/>
      <c r="RP29" s="36"/>
      <c r="RQ29" s="36"/>
      <c r="RR29" s="36"/>
      <c r="RS29" s="36"/>
      <c r="RT29" s="36"/>
      <c r="RU29" s="36"/>
      <c r="RV29" s="36"/>
      <c r="RW29" s="36"/>
      <c r="RX29" s="36"/>
      <c r="RY29" s="36"/>
      <c r="RZ29" s="36"/>
      <c r="SA29" s="36"/>
      <c r="SB29" s="36"/>
      <c r="SC29" s="36"/>
      <c r="SD29" s="36"/>
      <c r="SE29" s="36"/>
      <c r="SF29" s="36"/>
      <c r="SG29" s="36"/>
      <c r="SH29" s="36"/>
      <c r="SI29" s="36"/>
      <c r="SJ29" s="36"/>
      <c r="SK29" s="36"/>
      <c r="SL29" s="36"/>
      <c r="SM29" s="36"/>
      <c r="SN29" s="36"/>
      <c r="SO29" s="36"/>
      <c r="SP29" s="36"/>
      <c r="SQ29" s="36"/>
      <c r="SR29" s="36"/>
      <c r="SS29" s="36"/>
      <c r="ST29" s="36"/>
      <c r="SU29" s="36"/>
      <c r="SV29" s="36"/>
      <c r="SW29" s="36"/>
      <c r="SX29" s="36"/>
      <c r="SY29" s="36"/>
      <c r="SZ29" s="36"/>
      <c r="TA29" s="36"/>
      <c r="TB29" s="36"/>
      <c r="TC29" s="36"/>
      <c r="TD29" s="36"/>
      <c r="TE29" s="36"/>
      <c r="TF29" s="36"/>
      <c r="TG29" s="36"/>
      <c r="TH29" s="36"/>
      <c r="TI29" s="36"/>
      <c r="TJ29" s="36"/>
      <c r="TK29" s="36"/>
      <c r="TL29" s="36"/>
      <c r="TM29" s="36"/>
      <c r="TN29" s="36"/>
      <c r="TO29" s="36"/>
      <c r="TP29" s="36"/>
      <c r="TQ29" s="36"/>
      <c r="TR29" s="36"/>
      <c r="TS29" s="36"/>
      <c r="TT29" s="36"/>
      <c r="TU29" s="36"/>
      <c r="TV29" s="36"/>
      <c r="TW29" s="36"/>
      <c r="TX29" s="36"/>
      <c r="TY29" s="36"/>
      <c r="TZ29" s="36"/>
      <c r="UA29" s="36"/>
      <c r="UB29" s="36"/>
      <c r="UC29" s="36"/>
      <c r="UD29" s="36"/>
      <c r="UE29" s="36"/>
      <c r="UF29" s="36"/>
      <c r="UG29" s="36"/>
      <c r="UH29" s="36"/>
      <c r="UI29" s="36"/>
      <c r="UJ29" s="36"/>
      <c r="UK29" s="36"/>
      <c r="UL29" s="36"/>
      <c r="UM29" s="36"/>
      <c r="UN29" s="36"/>
      <c r="UO29" s="36"/>
      <c r="UP29" s="36"/>
      <c r="UQ29" s="36"/>
      <c r="UR29" s="36"/>
      <c r="US29" s="36"/>
      <c r="UT29" s="36"/>
      <c r="UU29" s="36"/>
      <c r="UV29" s="36"/>
      <c r="UW29" s="36"/>
      <c r="UX29" s="36"/>
      <c r="UY29" s="36"/>
      <c r="UZ29" s="36"/>
      <c r="VA29" s="36"/>
      <c r="VB29" s="36"/>
      <c r="VC29" s="36"/>
      <c r="VD29" s="36"/>
      <c r="VE29" s="36"/>
      <c r="VF29" s="36"/>
      <c r="VG29" s="36"/>
      <c r="VH29" s="36"/>
      <c r="VI29" s="36"/>
      <c r="VJ29" s="36"/>
      <c r="VK29" s="36"/>
      <c r="VL29" s="36"/>
      <c r="VM29" s="36"/>
      <c r="VN29" s="36"/>
      <c r="VO29" s="36"/>
      <c r="VP29" s="36"/>
      <c r="VQ29" s="36"/>
      <c r="VR29" s="36"/>
      <c r="VS29" s="36"/>
      <c r="VT29" s="36"/>
      <c r="VU29" s="36"/>
      <c r="VV29" s="36"/>
      <c r="VW29" s="36"/>
      <c r="VX29" s="36"/>
      <c r="VY29" s="36"/>
      <c r="VZ29" s="36"/>
      <c r="WA29" s="36"/>
      <c r="WB29" s="36"/>
      <c r="WC29" s="36"/>
      <c r="WD29" s="36"/>
      <c r="WE29" s="36"/>
      <c r="WF29" s="36"/>
      <c r="WG29" s="36"/>
      <c r="WH29" s="36"/>
      <c r="WI29" s="36"/>
      <c r="WJ29" s="36"/>
      <c r="WK29" s="36"/>
      <c r="WL29" s="36"/>
      <c r="WM29" s="36"/>
      <c r="WN29" s="36"/>
      <c r="WO29" s="36"/>
      <c r="WP29" s="36"/>
      <c r="WQ29" s="36"/>
      <c r="WR29" s="36"/>
      <c r="WS29" s="36"/>
      <c r="WT29" s="36"/>
      <c r="WU29" s="36"/>
      <c r="WV29" s="36"/>
      <c r="WW29" s="36"/>
      <c r="WX29" s="36"/>
      <c r="WY29" s="36"/>
      <c r="WZ29" s="36"/>
      <c r="XA29" s="36"/>
      <c r="XB29" s="36"/>
      <c r="XC29" s="36"/>
      <c r="XD29" s="36"/>
      <c r="XE29" s="36"/>
      <c r="XF29" s="36"/>
      <c r="XG29" s="36"/>
      <c r="XH29" s="36"/>
      <c r="XI29" s="36"/>
      <c r="XJ29" s="36"/>
      <c r="XK29" s="36"/>
      <c r="XL29" s="36"/>
      <c r="XM29" s="36"/>
      <c r="XN29" s="36"/>
      <c r="XO29" s="36"/>
      <c r="XP29" s="36"/>
      <c r="XQ29" s="36"/>
      <c r="XR29" s="36"/>
      <c r="XS29" s="36"/>
      <c r="XT29" s="36"/>
      <c r="XU29" s="36"/>
      <c r="XV29" s="36"/>
      <c r="XW29" s="36"/>
      <c r="XX29" s="36"/>
      <c r="XY29" s="36"/>
      <c r="XZ29" s="36"/>
      <c r="YA29" s="36"/>
      <c r="YB29" s="36"/>
      <c r="YC29" s="36"/>
      <c r="YD29" s="36"/>
      <c r="YE29" s="36"/>
      <c r="YF29" s="36"/>
      <c r="YG29" s="36"/>
      <c r="YH29" s="36"/>
      <c r="YI29" s="36"/>
      <c r="YJ29" s="36"/>
      <c r="YK29" s="36"/>
      <c r="YL29" s="36"/>
      <c r="YM29" s="36"/>
      <c r="YN29" s="36"/>
      <c r="YO29" s="36"/>
      <c r="YP29" s="36"/>
      <c r="YQ29" s="36"/>
      <c r="YR29" s="36"/>
      <c r="YS29" s="36"/>
      <c r="YT29" s="36"/>
      <c r="YU29" s="36"/>
      <c r="YV29" s="36"/>
      <c r="YW29" s="36"/>
      <c r="YX29" s="36"/>
      <c r="YY29" s="36"/>
      <c r="YZ29" s="36"/>
      <c r="ZA29" s="36"/>
      <c r="ZB29" s="36"/>
      <c r="ZC29" s="36"/>
      <c r="ZD29" s="36"/>
      <c r="ZE29" s="36"/>
      <c r="ZF29" s="36"/>
      <c r="ZG29" s="36"/>
      <c r="ZH29" s="36"/>
      <c r="ZI29" s="36"/>
      <c r="ZJ29" s="36"/>
      <c r="ZK29" s="36"/>
      <c r="ZL29" s="36"/>
      <c r="ZM29" s="36"/>
      <c r="ZN29" s="36"/>
      <c r="ZO29" s="36"/>
      <c r="ZP29" s="36"/>
      <c r="ZQ29" s="36"/>
      <c r="ZR29" s="36"/>
      <c r="ZS29" s="36"/>
      <c r="ZT29" s="36"/>
      <c r="ZU29" s="36"/>
      <c r="ZV29" s="36"/>
      <c r="ZW29" s="36"/>
      <c r="ZX29" s="36"/>
      <c r="ZY29" s="36"/>
      <c r="ZZ29" s="36"/>
      <c r="AAA29" s="36"/>
      <c r="AAB29" s="36"/>
      <c r="AAC29" s="36"/>
      <c r="AAD29" s="36"/>
      <c r="AAE29" s="36"/>
      <c r="AAF29" s="36"/>
      <c r="AAG29" s="36"/>
      <c r="AAH29" s="36"/>
      <c r="AAI29" s="36"/>
      <c r="AAJ29" s="36"/>
      <c r="AAK29" s="36"/>
      <c r="AAL29" s="36"/>
      <c r="AAM29" s="36"/>
      <c r="AAN29" s="36"/>
      <c r="AAO29" s="36"/>
      <c r="AAP29" s="36"/>
      <c r="AAQ29" s="36"/>
      <c r="AAR29" s="36"/>
      <c r="AAS29" s="36"/>
      <c r="AAT29" s="36"/>
      <c r="AAU29" s="36"/>
      <c r="AAV29" s="36"/>
      <c r="AAW29" s="36"/>
      <c r="AAX29" s="36"/>
      <c r="AAY29" s="36"/>
      <c r="AAZ29" s="36"/>
      <c r="ABA29" s="36"/>
      <c r="ABB29" s="36"/>
      <c r="ABC29" s="36"/>
      <c r="ABD29" s="36"/>
      <c r="ABE29" s="36"/>
      <c r="ABF29" s="36"/>
      <c r="ABG29" s="36"/>
      <c r="ABH29" s="36"/>
      <c r="ABI29" s="36"/>
      <c r="ABJ29" s="36"/>
      <c r="ABK29" s="36"/>
      <c r="ABL29" s="36"/>
      <c r="ABM29" s="36"/>
      <c r="ABN29" s="36"/>
      <c r="ABO29" s="36"/>
      <c r="ABP29" s="36"/>
      <c r="ABQ29" s="36"/>
      <c r="ABR29" s="36"/>
      <c r="ABS29" s="36"/>
      <c r="ABT29" s="36"/>
      <c r="ABU29" s="36"/>
      <c r="ABV29" s="36"/>
      <c r="ABW29" s="36"/>
      <c r="ABX29" s="36"/>
      <c r="ABY29" s="36"/>
      <c r="ABZ29" s="36"/>
      <c r="ACA29" s="36"/>
      <c r="ACB29" s="36"/>
      <c r="ACC29" s="36"/>
      <c r="ACD29" s="36"/>
      <c r="ACE29" s="36"/>
      <c r="ACF29" s="36"/>
      <c r="ACG29" s="36"/>
      <c r="ACH29" s="36"/>
      <c r="ACI29" s="36"/>
      <c r="ACJ29" s="36"/>
      <c r="ACK29" s="36"/>
      <c r="ACL29" s="36"/>
      <c r="ACM29" s="36"/>
      <c r="ACN29" s="36"/>
      <c r="ACO29" s="36"/>
      <c r="ACP29" s="36"/>
      <c r="ACQ29" s="36"/>
      <c r="ACR29" s="36"/>
      <c r="ACS29" s="36"/>
      <c r="ACT29" s="36"/>
      <c r="ACU29" s="36"/>
      <c r="ACV29" s="36"/>
      <c r="ACW29" s="36"/>
      <c r="ACX29" s="36"/>
      <c r="ACY29" s="36"/>
      <c r="ACZ29" s="36"/>
      <c r="ADA29" s="36"/>
      <c r="ADB29" s="36"/>
      <c r="ADC29" s="36"/>
      <c r="ADD29" s="36"/>
      <c r="ADE29" s="36"/>
      <c r="ADF29" s="36"/>
      <c r="ADG29" s="36"/>
      <c r="ADH29" s="36"/>
      <c r="ADI29" s="36"/>
      <c r="ADJ29" s="36"/>
      <c r="ADK29" s="36"/>
      <c r="ADL29" s="36"/>
      <c r="ADM29" s="36"/>
      <c r="ADN29" s="36"/>
      <c r="ADO29" s="36"/>
      <c r="ADP29" s="36"/>
      <c r="ADQ29" s="36"/>
      <c r="ADR29" s="36"/>
      <c r="ADS29" s="36"/>
      <c r="ADT29" s="36"/>
      <c r="ADU29" s="36"/>
      <c r="ADV29" s="36"/>
      <c r="ADW29" s="36"/>
      <c r="ADX29" s="36"/>
      <c r="ADY29" s="36"/>
      <c r="ADZ29" s="36"/>
      <c r="AEA29" s="36"/>
      <c r="AEB29" s="36"/>
      <c r="AEC29" s="36"/>
      <c r="AED29" s="36"/>
      <c r="AEE29" s="36"/>
      <c r="AEF29" s="36"/>
      <c r="AEG29" s="36"/>
      <c r="AEH29" s="36"/>
      <c r="AEI29" s="36"/>
      <c r="AEJ29" s="36"/>
      <c r="AEK29" s="36"/>
      <c r="AEL29" s="36"/>
      <c r="AEM29" s="36"/>
      <c r="AEN29" s="36"/>
      <c r="AEO29" s="36"/>
      <c r="AEP29" s="36"/>
      <c r="AEQ29" s="36"/>
      <c r="AER29" s="36"/>
      <c r="AES29" s="36"/>
      <c r="AET29" s="36"/>
      <c r="AEU29" s="36"/>
      <c r="AEV29" s="36"/>
      <c r="AEW29" s="36"/>
      <c r="AEX29" s="36"/>
      <c r="AEY29" s="36"/>
      <c r="AEZ29" s="36"/>
      <c r="AFA29" s="36"/>
      <c r="AFB29" s="36"/>
      <c r="AFC29" s="36"/>
      <c r="AFD29" s="36"/>
      <c r="AFE29" s="36"/>
      <c r="AFF29" s="36"/>
      <c r="AFG29" s="36"/>
      <c r="AFH29" s="36"/>
      <c r="AFI29" s="36"/>
      <c r="AFJ29" s="36"/>
      <c r="AFK29" s="36"/>
      <c r="AFL29" s="36"/>
      <c r="AFM29" s="36"/>
      <c r="AFN29" s="36"/>
      <c r="AFO29" s="36"/>
      <c r="AFP29" s="36"/>
      <c r="AFQ29" s="36"/>
      <c r="AFR29" s="36"/>
      <c r="AFS29" s="36"/>
      <c r="AFT29" s="36"/>
      <c r="AFU29" s="36"/>
      <c r="AFV29" s="36"/>
      <c r="AFW29" s="36"/>
      <c r="AFX29" s="36"/>
      <c r="AFY29" s="36"/>
      <c r="AFZ29" s="36"/>
      <c r="AGA29" s="36"/>
      <c r="AGB29" s="36"/>
      <c r="AGC29" s="36"/>
      <c r="AGD29" s="36"/>
      <c r="AGE29" s="36"/>
      <c r="AGF29" s="36"/>
      <c r="AGG29" s="36"/>
      <c r="AGH29" s="36"/>
      <c r="AGI29" s="36"/>
      <c r="AGJ29" s="36"/>
      <c r="AGK29" s="36"/>
      <c r="AGL29" s="36"/>
      <c r="AGM29" s="36"/>
      <c r="AGN29" s="36"/>
      <c r="AGO29" s="36"/>
      <c r="AGP29" s="36"/>
      <c r="AGQ29" s="36"/>
      <c r="AGR29" s="36"/>
      <c r="AGS29" s="36"/>
      <c r="AGT29" s="36"/>
      <c r="AGU29" s="36"/>
      <c r="AGV29" s="36"/>
      <c r="AGW29" s="36"/>
      <c r="AGX29" s="36"/>
      <c r="AGY29" s="36"/>
      <c r="AGZ29" s="36"/>
      <c r="AHA29" s="36"/>
      <c r="AHB29" s="36"/>
      <c r="AHC29" s="36"/>
      <c r="AHD29" s="36"/>
      <c r="AHE29" s="36"/>
      <c r="AHF29" s="36"/>
      <c r="AHG29" s="36"/>
      <c r="AHH29" s="36"/>
      <c r="AHI29" s="36"/>
      <c r="AHJ29" s="36"/>
      <c r="AHK29" s="36"/>
      <c r="AHL29" s="36"/>
      <c r="AHM29" s="36"/>
      <c r="AHN29" s="36"/>
      <c r="AHO29" s="36"/>
      <c r="AHP29" s="36"/>
      <c r="AHQ29" s="36"/>
      <c r="AHR29" s="36"/>
      <c r="AHS29" s="36"/>
      <c r="AHT29" s="36"/>
      <c r="AHU29" s="36"/>
      <c r="AHV29" s="36"/>
      <c r="AHW29" s="36"/>
      <c r="AHX29" s="36"/>
      <c r="AHY29" s="36"/>
      <c r="AHZ29" s="36"/>
      <c r="AIA29" s="36"/>
      <c r="AIB29" s="36"/>
      <c r="AIC29" s="36"/>
      <c r="AID29" s="36"/>
      <c r="AIE29" s="36"/>
      <c r="AIF29" s="36"/>
      <c r="AIG29" s="36"/>
      <c r="AIH29" s="36"/>
      <c r="AII29" s="36"/>
      <c r="AIJ29" s="36"/>
      <c r="AIK29" s="36"/>
      <c r="AIL29" s="36"/>
      <c r="AIM29" s="36"/>
      <c r="AIN29" s="36"/>
      <c r="AIO29" s="36"/>
      <c r="AIP29" s="36"/>
      <c r="AIQ29" s="36"/>
      <c r="AIR29" s="36"/>
      <c r="AIS29" s="36"/>
      <c r="AIT29" s="36"/>
      <c r="AIU29" s="36"/>
      <c r="AIV29" s="36"/>
      <c r="AIW29" s="36"/>
      <c r="AIX29" s="36"/>
      <c r="AIY29" s="36"/>
      <c r="AIZ29" s="36"/>
      <c r="AJA29" s="36"/>
      <c r="AJB29" s="36"/>
      <c r="AJC29" s="36"/>
      <c r="AJD29" s="36"/>
      <c r="AJE29" s="36"/>
      <c r="AJF29" s="36"/>
      <c r="AJG29" s="36"/>
      <c r="AJH29" s="36"/>
      <c r="AJI29" s="36"/>
      <c r="AJJ29" s="36"/>
      <c r="AJK29" s="36"/>
      <c r="AJL29" s="36"/>
      <c r="AJM29" s="36"/>
      <c r="AJN29" s="36"/>
      <c r="AJO29" s="36"/>
      <c r="AJP29" s="36"/>
      <c r="AJQ29" s="36"/>
      <c r="AJR29" s="36"/>
      <c r="AJS29" s="36"/>
      <c r="AJT29" s="36"/>
      <c r="AJU29" s="36"/>
      <c r="AJV29" s="36"/>
      <c r="AJW29" s="36"/>
      <c r="AJX29" s="36"/>
      <c r="AJY29" s="36"/>
      <c r="AJZ29" s="36"/>
      <c r="AKA29" s="36"/>
      <c r="AKB29" s="36"/>
      <c r="AKC29" s="36"/>
      <c r="AKD29" s="36"/>
      <c r="AKE29" s="36"/>
      <c r="AKF29" s="36"/>
      <c r="AKG29" s="36"/>
      <c r="AKH29" s="36"/>
      <c r="AKI29" s="36"/>
      <c r="AKJ29" s="36"/>
      <c r="AKK29" s="36"/>
      <c r="AKL29" s="36"/>
      <c r="AKM29" s="36"/>
      <c r="AKN29" s="36"/>
      <c r="AKO29" s="36"/>
      <c r="AKP29" s="36"/>
      <c r="AKQ29" s="36"/>
      <c r="AKR29" s="36"/>
      <c r="AKS29" s="36"/>
      <c r="AKT29" s="36"/>
      <c r="AKU29" s="36"/>
      <c r="AKV29" s="36"/>
      <c r="AKW29" s="36"/>
      <c r="AKX29" s="36"/>
      <c r="AKY29" s="36"/>
      <c r="AKZ29" s="36"/>
      <c r="ALA29" s="36"/>
      <c r="ALB29" s="36"/>
      <c r="ALC29" s="36"/>
      <c r="ALD29" s="36"/>
      <c r="ALE29" s="36"/>
      <c r="ALF29" s="36"/>
      <c r="ALG29" s="36"/>
      <c r="ALH29" s="36"/>
      <c r="ALI29" s="36"/>
      <c r="ALJ29" s="36"/>
      <c r="ALK29" s="36"/>
      <c r="ALL29" s="36"/>
      <c r="ALM29" s="36"/>
      <c r="ALN29" s="36"/>
      <c r="ALO29" s="36"/>
      <c r="ALP29" s="36"/>
      <c r="ALQ29" s="36"/>
      <c r="ALR29" s="36"/>
      <c r="ALS29" s="36"/>
      <c r="ALT29" s="36"/>
      <c r="ALU29" s="36"/>
      <c r="ALV29" s="36"/>
      <c r="ALW29" s="36"/>
      <c r="ALX29" s="36"/>
      <c r="ALY29" s="36"/>
      <c r="ALZ29" s="36"/>
      <c r="AMA29" s="36"/>
      <c r="AMB29" s="36"/>
      <c r="AMC29" s="36"/>
      <c r="AMD29" s="36"/>
      <c r="AME29" s="36"/>
      <c r="AMF29" s="36"/>
      <c r="AMG29" s="36"/>
      <c r="AMH29" s="36"/>
      <c r="AMI29" s="36"/>
    </row>
    <row r="30" spans="1:1023" s="35" customFormat="1" x14ac:dyDescent="0.25">
      <c r="A30" s="36"/>
      <c r="B30" s="88"/>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36"/>
      <c r="VB30" s="36"/>
      <c r="VC30" s="36"/>
      <c r="VD30" s="36"/>
      <c r="VE30" s="36"/>
      <c r="VF30" s="36"/>
      <c r="VG30" s="36"/>
      <c r="VH30" s="36"/>
      <c r="VI30" s="36"/>
      <c r="VJ30" s="36"/>
      <c r="VK30" s="36"/>
      <c r="VL30" s="36"/>
      <c r="VM30" s="36"/>
      <c r="VN30" s="36"/>
      <c r="VO30" s="36"/>
      <c r="VP30" s="36"/>
      <c r="VQ30" s="36"/>
      <c r="VR30" s="36"/>
      <c r="VS30" s="36"/>
      <c r="VT30" s="36"/>
      <c r="VU30" s="36"/>
      <c r="VV30" s="36"/>
      <c r="VW30" s="36"/>
      <c r="VX30" s="36"/>
      <c r="VY30" s="36"/>
      <c r="VZ30" s="36"/>
      <c r="WA30" s="36"/>
      <c r="WB30" s="36"/>
      <c r="WC30" s="36"/>
      <c r="WD30" s="36"/>
      <c r="WE30" s="36"/>
      <c r="WF30" s="36"/>
      <c r="WG30" s="36"/>
      <c r="WH30" s="36"/>
      <c r="WI30" s="36"/>
      <c r="WJ30" s="36"/>
      <c r="WK30" s="36"/>
      <c r="WL30" s="36"/>
      <c r="WM30" s="36"/>
      <c r="WN30" s="36"/>
      <c r="WO30" s="36"/>
      <c r="WP30" s="36"/>
      <c r="WQ30" s="36"/>
      <c r="WR30" s="36"/>
      <c r="WS30" s="36"/>
      <c r="WT30" s="36"/>
      <c r="WU30" s="36"/>
      <c r="WV30" s="36"/>
      <c r="WW30" s="36"/>
      <c r="WX30" s="36"/>
      <c r="WY30" s="36"/>
      <c r="WZ30" s="36"/>
      <c r="XA30" s="36"/>
      <c r="XB30" s="36"/>
      <c r="XC30" s="36"/>
      <c r="XD30" s="36"/>
      <c r="XE30" s="36"/>
      <c r="XF30" s="36"/>
      <c r="XG30" s="36"/>
      <c r="XH30" s="36"/>
      <c r="XI30" s="36"/>
      <c r="XJ30" s="36"/>
      <c r="XK30" s="36"/>
      <c r="XL30" s="36"/>
      <c r="XM30" s="36"/>
      <c r="XN30" s="36"/>
      <c r="XO30" s="36"/>
      <c r="XP30" s="36"/>
      <c r="XQ30" s="36"/>
      <c r="XR30" s="36"/>
      <c r="XS30" s="36"/>
      <c r="XT30" s="36"/>
      <c r="XU30" s="36"/>
      <c r="XV30" s="36"/>
      <c r="XW30" s="36"/>
      <c r="XX30" s="36"/>
      <c r="XY30" s="36"/>
      <c r="XZ30" s="36"/>
      <c r="YA30" s="36"/>
      <c r="YB30" s="36"/>
      <c r="YC30" s="36"/>
      <c r="YD30" s="36"/>
      <c r="YE30" s="36"/>
      <c r="YF30" s="36"/>
      <c r="YG30" s="36"/>
      <c r="YH30" s="36"/>
      <c r="YI30" s="36"/>
      <c r="YJ30" s="36"/>
      <c r="YK30" s="36"/>
      <c r="YL30" s="36"/>
      <c r="YM30" s="36"/>
      <c r="YN30" s="36"/>
      <c r="YO30" s="36"/>
      <c r="YP30" s="36"/>
      <c r="YQ30" s="36"/>
      <c r="YR30" s="36"/>
      <c r="YS30" s="36"/>
      <c r="YT30" s="36"/>
      <c r="YU30" s="36"/>
      <c r="YV30" s="36"/>
      <c r="YW30" s="36"/>
      <c r="YX30" s="36"/>
      <c r="YY30" s="36"/>
      <c r="YZ30" s="36"/>
      <c r="ZA30" s="36"/>
      <c r="ZB30" s="36"/>
      <c r="ZC30" s="36"/>
      <c r="ZD30" s="36"/>
      <c r="ZE30" s="36"/>
      <c r="ZF30" s="36"/>
      <c r="ZG30" s="36"/>
      <c r="ZH30" s="36"/>
      <c r="ZI30" s="36"/>
      <c r="ZJ30" s="36"/>
      <c r="ZK30" s="36"/>
      <c r="ZL30" s="36"/>
      <c r="ZM30" s="36"/>
      <c r="ZN30" s="36"/>
      <c r="ZO30" s="36"/>
      <c r="ZP30" s="36"/>
      <c r="ZQ30" s="36"/>
      <c r="ZR30" s="36"/>
      <c r="ZS30" s="36"/>
      <c r="ZT30" s="36"/>
      <c r="ZU30" s="36"/>
      <c r="ZV30" s="36"/>
      <c r="ZW30" s="36"/>
      <c r="ZX30" s="36"/>
      <c r="ZY30" s="36"/>
      <c r="ZZ30" s="36"/>
      <c r="AAA30" s="36"/>
      <c r="AAB30" s="36"/>
      <c r="AAC30" s="36"/>
      <c r="AAD30" s="36"/>
      <c r="AAE30" s="36"/>
      <c r="AAF30" s="36"/>
      <c r="AAG30" s="36"/>
      <c r="AAH30" s="36"/>
      <c r="AAI30" s="36"/>
      <c r="AAJ30" s="36"/>
      <c r="AAK30" s="36"/>
      <c r="AAL30" s="36"/>
      <c r="AAM30" s="36"/>
      <c r="AAN30" s="36"/>
      <c r="AAO30" s="36"/>
      <c r="AAP30" s="36"/>
      <c r="AAQ30" s="36"/>
      <c r="AAR30" s="36"/>
      <c r="AAS30" s="36"/>
      <c r="AAT30" s="36"/>
      <c r="AAU30" s="36"/>
      <c r="AAV30" s="36"/>
      <c r="AAW30" s="36"/>
      <c r="AAX30" s="36"/>
      <c r="AAY30" s="36"/>
      <c r="AAZ30" s="36"/>
      <c r="ABA30" s="36"/>
      <c r="ABB30" s="36"/>
      <c r="ABC30" s="36"/>
      <c r="ABD30" s="36"/>
      <c r="ABE30" s="36"/>
      <c r="ABF30" s="36"/>
      <c r="ABG30" s="36"/>
      <c r="ABH30" s="36"/>
      <c r="ABI30" s="36"/>
      <c r="ABJ30" s="36"/>
      <c r="ABK30" s="36"/>
      <c r="ABL30" s="36"/>
      <c r="ABM30" s="36"/>
      <c r="ABN30" s="36"/>
      <c r="ABO30" s="36"/>
      <c r="ABP30" s="36"/>
      <c r="ABQ30" s="36"/>
      <c r="ABR30" s="36"/>
      <c r="ABS30" s="36"/>
      <c r="ABT30" s="36"/>
      <c r="ABU30" s="36"/>
      <c r="ABV30" s="36"/>
      <c r="ABW30" s="36"/>
      <c r="ABX30" s="36"/>
      <c r="ABY30" s="36"/>
      <c r="ABZ30" s="36"/>
      <c r="ACA30" s="36"/>
      <c r="ACB30" s="36"/>
      <c r="ACC30" s="36"/>
      <c r="ACD30" s="36"/>
      <c r="ACE30" s="36"/>
      <c r="ACF30" s="36"/>
      <c r="ACG30" s="36"/>
      <c r="ACH30" s="36"/>
      <c r="ACI30" s="36"/>
      <c r="ACJ30" s="36"/>
      <c r="ACK30" s="36"/>
      <c r="ACL30" s="36"/>
      <c r="ACM30" s="36"/>
      <c r="ACN30" s="36"/>
      <c r="ACO30" s="36"/>
      <c r="ACP30" s="36"/>
      <c r="ACQ30" s="36"/>
      <c r="ACR30" s="36"/>
      <c r="ACS30" s="36"/>
      <c r="ACT30" s="36"/>
      <c r="ACU30" s="36"/>
      <c r="ACV30" s="36"/>
      <c r="ACW30" s="36"/>
      <c r="ACX30" s="36"/>
      <c r="ACY30" s="36"/>
      <c r="ACZ30" s="36"/>
      <c r="ADA30" s="36"/>
      <c r="ADB30" s="36"/>
      <c r="ADC30" s="36"/>
      <c r="ADD30" s="36"/>
      <c r="ADE30" s="36"/>
      <c r="ADF30" s="36"/>
      <c r="ADG30" s="36"/>
      <c r="ADH30" s="36"/>
      <c r="ADI30" s="36"/>
      <c r="ADJ30" s="36"/>
      <c r="ADK30" s="36"/>
      <c r="ADL30" s="36"/>
      <c r="ADM30" s="36"/>
      <c r="ADN30" s="36"/>
      <c r="ADO30" s="36"/>
      <c r="ADP30" s="36"/>
      <c r="ADQ30" s="36"/>
      <c r="ADR30" s="36"/>
      <c r="ADS30" s="36"/>
      <c r="ADT30" s="36"/>
      <c r="ADU30" s="36"/>
      <c r="ADV30" s="36"/>
      <c r="ADW30" s="36"/>
      <c r="ADX30" s="36"/>
      <c r="ADY30" s="36"/>
      <c r="ADZ30" s="36"/>
      <c r="AEA30" s="36"/>
      <c r="AEB30" s="36"/>
      <c r="AEC30" s="36"/>
      <c r="AED30" s="36"/>
      <c r="AEE30" s="36"/>
      <c r="AEF30" s="36"/>
      <c r="AEG30" s="36"/>
      <c r="AEH30" s="36"/>
      <c r="AEI30" s="36"/>
      <c r="AEJ30" s="36"/>
      <c r="AEK30" s="36"/>
      <c r="AEL30" s="36"/>
      <c r="AEM30" s="36"/>
      <c r="AEN30" s="36"/>
      <c r="AEO30" s="36"/>
      <c r="AEP30" s="36"/>
      <c r="AEQ30" s="36"/>
      <c r="AER30" s="36"/>
      <c r="AES30" s="36"/>
      <c r="AET30" s="36"/>
      <c r="AEU30" s="36"/>
      <c r="AEV30" s="36"/>
      <c r="AEW30" s="36"/>
      <c r="AEX30" s="36"/>
      <c r="AEY30" s="36"/>
      <c r="AEZ30" s="36"/>
      <c r="AFA30" s="36"/>
      <c r="AFB30" s="36"/>
      <c r="AFC30" s="36"/>
      <c r="AFD30" s="36"/>
      <c r="AFE30" s="36"/>
      <c r="AFF30" s="36"/>
      <c r="AFG30" s="36"/>
      <c r="AFH30" s="36"/>
      <c r="AFI30" s="36"/>
      <c r="AFJ30" s="36"/>
      <c r="AFK30" s="36"/>
      <c r="AFL30" s="36"/>
      <c r="AFM30" s="36"/>
      <c r="AFN30" s="36"/>
      <c r="AFO30" s="36"/>
      <c r="AFP30" s="36"/>
      <c r="AFQ30" s="36"/>
      <c r="AFR30" s="36"/>
      <c r="AFS30" s="36"/>
      <c r="AFT30" s="36"/>
      <c r="AFU30" s="36"/>
      <c r="AFV30" s="36"/>
      <c r="AFW30" s="36"/>
      <c r="AFX30" s="36"/>
      <c r="AFY30" s="36"/>
      <c r="AFZ30" s="36"/>
      <c r="AGA30" s="36"/>
      <c r="AGB30" s="36"/>
      <c r="AGC30" s="36"/>
      <c r="AGD30" s="36"/>
      <c r="AGE30" s="36"/>
      <c r="AGF30" s="36"/>
      <c r="AGG30" s="36"/>
      <c r="AGH30" s="36"/>
      <c r="AGI30" s="36"/>
      <c r="AGJ30" s="36"/>
      <c r="AGK30" s="36"/>
      <c r="AGL30" s="36"/>
      <c r="AGM30" s="36"/>
      <c r="AGN30" s="36"/>
      <c r="AGO30" s="36"/>
      <c r="AGP30" s="36"/>
      <c r="AGQ30" s="36"/>
      <c r="AGR30" s="36"/>
      <c r="AGS30" s="36"/>
      <c r="AGT30" s="36"/>
      <c r="AGU30" s="36"/>
      <c r="AGV30" s="36"/>
      <c r="AGW30" s="36"/>
      <c r="AGX30" s="36"/>
      <c r="AGY30" s="36"/>
      <c r="AGZ30" s="36"/>
      <c r="AHA30" s="36"/>
      <c r="AHB30" s="36"/>
      <c r="AHC30" s="36"/>
      <c r="AHD30" s="36"/>
      <c r="AHE30" s="36"/>
      <c r="AHF30" s="36"/>
      <c r="AHG30" s="36"/>
      <c r="AHH30" s="36"/>
      <c r="AHI30" s="36"/>
      <c r="AHJ30" s="36"/>
      <c r="AHK30" s="36"/>
      <c r="AHL30" s="36"/>
      <c r="AHM30" s="36"/>
      <c r="AHN30" s="36"/>
      <c r="AHO30" s="36"/>
      <c r="AHP30" s="36"/>
      <c r="AHQ30" s="36"/>
      <c r="AHR30" s="36"/>
      <c r="AHS30" s="36"/>
      <c r="AHT30" s="36"/>
      <c r="AHU30" s="36"/>
      <c r="AHV30" s="36"/>
      <c r="AHW30" s="36"/>
      <c r="AHX30" s="36"/>
      <c r="AHY30" s="36"/>
      <c r="AHZ30" s="36"/>
      <c r="AIA30" s="36"/>
      <c r="AIB30" s="36"/>
      <c r="AIC30" s="36"/>
      <c r="AID30" s="36"/>
      <c r="AIE30" s="36"/>
      <c r="AIF30" s="36"/>
      <c r="AIG30" s="36"/>
      <c r="AIH30" s="36"/>
      <c r="AII30" s="36"/>
      <c r="AIJ30" s="36"/>
      <c r="AIK30" s="36"/>
      <c r="AIL30" s="36"/>
      <c r="AIM30" s="36"/>
      <c r="AIN30" s="36"/>
      <c r="AIO30" s="36"/>
      <c r="AIP30" s="36"/>
      <c r="AIQ30" s="36"/>
      <c r="AIR30" s="36"/>
      <c r="AIS30" s="36"/>
      <c r="AIT30" s="36"/>
      <c r="AIU30" s="36"/>
      <c r="AIV30" s="36"/>
      <c r="AIW30" s="36"/>
      <c r="AIX30" s="36"/>
      <c r="AIY30" s="36"/>
      <c r="AIZ30" s="36"/>
      <c r="AJA30" s="36"/>
      <c r="AJB30" s="36"/>
      <c r="AJC30" s="36"/>
      <c r="AJD30" s="36"/>
      <c r="AJE30" s="36"/>
      <c r="AJF30" s="36"/>
      <c r="AJG30" s="36"/>
      <c r="AJH30" s="36"/>
      <c r="AJI30" s="36"/>
      <c r="AJJ30" s="36"/>
      <c r="AJK30" s="36"/>
      <c r="AJL30" s="36"/>
      <c r="AJM30" s="36"/>
      <c r="AJN30" s="36"/>
      <c r="AJO30" s="36"/>
      <c r="AJP30" s="36"/>
      <c r="AJQ30" s="36"/>
      <c r="AJR30" s="36"/>
      <c r="AJS30" s="36"/>
      <c r="AJT30" s="36"/>
      <c r="AJU30" s="36"/>
      <c r="AJV30" s="36"/>
      <c r="AJW30" s="36"/>
      <c r="AJX30" s="36"/>
      <c r="AJY30" s="36"/>
      <c r="AJZ30" s="36"/>
      <c r="AKA30" s="36"/>
      <c r="AKB30" s="36"/>
      <c r="AKC30" s="36"/>
      <c r="AKD30" s="36"/>
      <c r="AKE30" s="36"/>
      <c r="AKF30" s="36"/>
      <c r="AKG30" s="36"/>
      <c r="AKH30" s="36"/>
      <c r="AKI30" s="36"/>
      <c r="AKJ30" s="36"/>
      <c r="AKK30" s="36"/>
      <c r="AKL30" s="36"/>
      <c r="AKM30" s="36"/>
      <c r="AKN30" s="36"/>
      <c r="AKO30" s="36"/>
      <c r="AKP30" s="36"/>
      <c r="AKQ30" s="36"/>
      <c r="AKR30" s="36"/>
      <c r="AKS30" s="36"/>
      <c r="AKT30" s="36"/>
      <c r="AKU30" s="36"/>
      <c r="AKV30" s="36"/>
      <c r="AKW30" s="36"/>
      <c r="AKX30" s="36"/>
      <c r="AKY30" s="36"/>
      <c r="AKZ30" s="36"/>
      <c r="ALA30" s="36"/>
      <c r="ALB30" s="36"/>
      <c r="ALC30" s="36"/>
      <c r="ALD30" s="36"/>
      <c r="ALE30" s="36"/>
      <c r="ALF30" s="36"/>
      <c r="ALG30" s="36"/>
      <c r="ALH30" s="36"/>
      <c r="ALI30" s="36"/>
      <c r="ALJ30" s="36"/>
      <c r="ALK30" s="36"/>
      <c r="ALL30" s="36"/>
      <c r="ALM30" s="36"/>
      <c r="ALN30" s="36"/>
      <c r="ALO30" s="36"/>
      <c r="ALP30" s="36"/>
      <c r="ALQ30" s="36"/>
      <c r="ALR30" s="36"/>
      <c r="ALS30" s="36"/>
      <c r="ALT30" s="36"/>
      <c r="ALU30" s="36"/>
      <c r="ALV30" s="36"/>
      <c r="ALW30" s="36"/>
      <c r="ALX30" s="36"/>
      <c r="ALY30" s="36"/>
      <c r="ALZ30" s="36"/>
      <c r="AMA30" s="36"/>
      <c r="AMB30" s="36"/>
      <c r="AMC30" s="36"/>
      <c r="AMD30" s="36"/>
      <c r="AME30" s="36"/>
      <c r="AMF30" s="36"/>
      <c r="AMG30" s="36"/>
      <c r="AMH30" s="36"/>
      <c r="AMI30" s="36"/>
    </row>
    <row r="31" spans="1:1023" ht="15.75" x14ac:dyDescent="0.25">
      <c r="A31" s="36"/>
      <c r="B31" s="98" t="s">
        <v>56</v>
      </c>
      <c r="C31" s="36"/>
      <c r="D31" s="36"/>
      <c r="E31" s="36"/>
      <c r="F31" s="36"/>
      <c r="G31" s="36" t="s">
        <v>55</v>
      </c>
      <c r="H31" s="36"/>
      <c r="I31" s="36"/>
      <c r="J31" s="36"/>
    </row>
    <row r="32" spans="1:1023" ht="40.5" x14ac:dyDescent="0.25">
      <c r="A32" s="2" t="s">
        <v>1</v>
      </c>
      <c r="B32" s="97" t="s">
        <v>2</v>
      </c>
      <c r="C32" s="2" t="s">
        <v>3</v>
      </c>
      <c r="D32" s="2" t="s">
        <v>4</v>
      </c>
      <c r="E32" s="8" t="s">
        <v>18</v>
      </c>
      <c r="F32" s="8" t="s">
        <v>19</v>
      </c>
      <c r="G32" s="8" t="s">
        <v>16</v>
      </c>
      <c r="H32" s="8" t="s">
        <v>5</v>
      </c>
      <c r="I32" s="8" t="s">
        <v>6</v>
      </c>
      <c r="J32" s="2" t="s">
        <v>7</v>
      </c>
    </row>
    <row r="33" spans="1:1023" s="54" customFormat="1" ht="145.5" customHeight="1" x14ac:dyDescent="0.3">
      <c r="A33" s="27" t="s">
        <v>8</v>
      </c>
      <c r="B33" s="242" t="s">
        <v>48</v>
      </c>
      <c r="C33" s="27" t="s">
        <v>45</v>
      </c>
      <c r="D33" s="27">
        <v>2</v>
      </c>
      <c r="E33" s="37">
        <v>990</v>
      </c>
      <c r="F33" s="37">
        <f>E33*G33+E33</f>
        <v>1217.7</v>
      </c>
      <c r="G33" s="3">
        <v>0.23</v>
      </c>
      <c r="H33" s="37">
        <f>E33*D33</f>
        <v>1980</v>
      </c>
      <c r="I33" s="37">
        <f>F33*D33</f>
        <v>2435.4</v>
      </c>
      <c r="J33" s="243"/>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36"/>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36"/>
      <c r="NC33" s="36"/>
      <c r="ND33" s="36"/>
      <c r="NE33" s="36"/>
      <c r="NF33" s="36"/>
      <c r="NG33" s="36"/>
      <c r="NH33" s="36"/>
      <c r="NI33" s="36"/>
      <c r="NJ33" s="36"/>
      <c r="NK33" s="36"/>
      <c r="NL33" s="36"/>
      <c r="NM33" s="36"/>
      <c r="NN33" s="36"/>
      <c r="NO33" s="36"/>
      <c r="NP33" s="36"/>
      <c r="NQ33" s="36"/>
      <c r="NR33" s="36"/>
      <c r="NS33" s="36"/>
      <c r="NT33" s="36"/>
      <c r="NU33" s="36"/>
      <c r="NV33" s="36"/>
      <c r="NW33" s="36"/>
      <c r="NX33" s="36"/>
      <c r="NY33" s="36"/>
      <c r="NZ33" s="36"/>
      <c r="OA33" s="36"/>
      <c r="OB33" s="36"/>
      <c r="OC33" s="36"/>
      <c r="OD33" s="36"/>
      <c r="OE33" s="36"/>
      <c r="OF33" s="36"/>
      <c r="OG33" s="36"/>
      <c r="OH33" s="36"/>
      <c r="OI33" s="36"/>
      <c r="OJ33" s="36"/>
      <c r="OK33" s="36"/>
      <c r="OL33" s="36"/>
      <c r="OM33" s="36"/>
      <c r="ON33" s="36"/>
      <c r="OO33" s="36"/>
      <c r="OP33" s="36"/>
      <c r="OQ33" s="36"/>
      <c r="OR33" s="36"/>
      <c r="OS33" s="36"/>
      <c r="OT33" s="36"/>
      <c r="OU33" s="36"/>
      <c r="OV33" s="36"/>
      <c r="OW33" s="36"/>
      <c r="OX33" s="36"/>
      <c r="OY33" s="36"/>
      <c r="OZ33" s="36"/>
      <c r="PA33" s="36"/>
      <c r="PB33" s="36"/>
      <c r="PC33" s="36"/>
      <c r="PD33" s="36"/>
      <c r="PE33" s="36"/>
      <c r="PF33" s="36"/>
      <c r="PG33" s="36"/>
      <c r="PH33" s="36"/>
      <c r="PI33" s="36"/>
      <c r="PJ33" s="36"/>
      <c r="PK33" s="36"/>
      <c r="PL33" s="36"/>
      <c r="PM33" s="36"/>
      <c r="PN33" s="36"/>
      <c r="PO33" s="36"/>
      <c r="PP33" s="36"/>
      <c r="PQ33" s="36"/>
      <c r="PR33" s="36"/>
      <c r="PS33" s="36"/>
      <c r="PT33" s="36"/>
      <c r="PU33" s="36"/>
      <c r="PV33" s="36"/>
      <c r="PW33" s="36"/>
      <c r="PX33" s="36"/>
      <c r="PY33" s="36"/>
      <c r="PZ33" s="36"/>
      <c r="QA33" s="36"/>
      <c r="QB33" s="36"/>
      <c r="QC33" s="36"/>
      <c r="QD33" s="36"/>
      <c r="QE33" s="36"/>
      <c r="QF33" s="36"/>
      <c r="QG33" s="36"/>
      <c r="QH33" s="36"/>
      <c r="QI33" s="36"/>
      <c r="QJ33" s="36"/>
      <c r="QK33" s="36"/>
      <c r="QL33" s="36"/>
      <c r="QM33" s="36"/>
      <c r="QN33" s="36"/>
      <c r="QO33" s="36"/>
      <c r="QP33" s="36"/>
      <c r="QQ33" s="36"/>
      <c r="QR33" s="36"/>
      <c r="QS33" s="36"/>
      <c r="QT33" s="36"/>
      <c r="QU33" s="36"/>
      <c r="QV33" s="36"/>
      <c r="QW33" s="36"/>
      <c r="QX33" s="36"/>
      <c r="QY33" s="36"/>
      <c r="QZ33" s="36"/>
      <c r="RA33" s="36"/>
      <c r="RB33" s="36"/>
      <c r="RC33" s="36"/>
      <c r="RD33" s="36"/>
      <c r="RE33" s="36"/>
      <c r="RF33" s="36"/>
      <c r="RG33" s="36"/>
      <c r="RH33" s="36"/>
      <c r="RI33" s="36"/>
      <c r="RJ33" s="36"/>
      <c r="RK33" s="36"/>
      <c r="RL33" s="36"/>
      <c r="RM33" s="36"/>
      <c r="RN33" s="36"/>
      <c r="RO33" s="36"/>
      <c r="RP33" s="36"/>
      <c r="RQ33" s="36"/>
      <c r="RR33" s="36"/>
      <c r="RS33" s="36"/>
      <c r="RT33" s="36"/>
      <c r="RU33" s="36"/>
      <c r="RV33" s="36"/>
      <c r="RW33" s="36"/>
      <c r="RX33" s="36"/>
      <c r="RY33" s="36"/>
      <c r="RZ33" s="36"/>
      <c r="SA33" s="36"/>
      <c r="SB33" s="36"/>
      <c r="SC33" s="36"/>
      <c r="SD33" s="36"/>
      <c r="SE33" s="36"/>
      <c r="SF33" s="36"/>
      <c r="SG33" s="36"/>
      <c r="SH33" s="36"/>
      <c r="SI33" s="36"/>
      <c r="SJ33" s="36"/>
      <c r="SK33" s="36"/>
      <c r="SL33" s="36"/>
      <c r="SM33" s="36"/>
      <c r="SN33" s="36"/>
      <c r="SO33" s="36"/>
      <c r="SP33" s="36"/>
      <c r="SQ33" s="36"/>
      <c r="SR33" s="36"/>
      <c r="SS33" s="36"/>
      <c r="ST33" s="36"/>
      <c r="SU33" s="36"/>
      <c r="SV33" s="36"/>
      <c r="SW33" s="36"/>
      <c r="SX33" s="36"/>
      <c r="SY33" s="36"/>
      <c r="SZ33" s="36"/>
      <c r="TA33" s="36"/>
      <c r="TB33" s="36"/>
      <c r="TC33" s="36"/>
      <c r="TD33" s="36"/>
      <c r="TE33" s="36"/>
      <c r="TF33" s="36"/>
      <c r="TG33" s="36"/>
      <c r="TH33" s="36"/>
      <c r="TI33" s="36"/>
      <c r="TJ33" s="36"/>
      <c r="TK33" s="36"/>
      <c r="TL33" s="36"/>
      <c r="TM33" s="36"/>
      <c r="TN33" s="36"/>
      <c r="TO33" s="36"/>
      <c r="TP33" s="36"/>
      <c r="TQ33" s="36"/>
      <c r="TR33" s="36"/>
      <c r="TS33" s="36"/>
      <c r="TT33" s="36"/>
      <c r="TU33" s="36"/>
      <c r="TV33" s="36"/>
      <c r="TW33" s="36"/>
      <c r="TX33" s="36"/>
      <c r="TY33" s="36"/>
      <c r="TZ33" s="36"/>
      <c r="UA33" s="36"/>
      <c r="UB33" s="36"/>
      <c r="UC33" s="36"/>
      <c r="UD33" s="36"/>
      <c r="UE33" s="36"/>
      <c r="UF33" s="36"/>
      <c r="UG33" s="36"/>
      <c r="UH33" s="36"/>
      <c r="UI33" s="36"/>
      <c r="UJ33" s="36"/>
      <c r="UK33" s="36"/>
      <c r="UL33" s="36"/>
      <c r="UM33" s="36"/>
      <c r="UN33" s="36"/>
      <c r="UO33" s="36"/>
      <c r="UP33" s="36"/>
      <c r="UQ33" s="36"/>
      <c r="UR33" s="36"/>
      <c r="US33" s="36"/>
      <c r="UT33" s="36"/>
      <c r="UU33" s="36"/>
      <c r="UV33" s="36"/>
      <c r="UW33" s="36"/>
      <c r="UX33" s="36"/>
      <c r="UY33" s="36"/>
      <c r="UZ33" s="36"/>
      <c r="VA33" s="36"/>
      <c r="VB33" s="36"/>
      <c r="VC33" s="36"/>
      <c r="VD33" s="36"/>
      <c r="VE33" s="36"/>
      <c r="VF33" s="36"/>
      <c r="VG33" s="36"/>
      <c r="VH33" s="36"/>
      <c r="VI33" s="36"/>
      <c r="VJ33" s="36"/>
      <c r="VK33" s="36"/>
      <c r="VL33" s="36"/>
      <c r="VM33" s="36"/>
      <c r="VN33" s="36"/>
      <c r="VO33" s="36"/>
      <c r="VP33" s="36"/>
      <c r="VQ33" s="36"/>
      <c r="VR33" s="36"/>
      <c r="VS33" s="36"/>
      <c r="VT33" s="36"/>
      <c r="VU33" s="36"/>
      <c r="VV33" s="36"/>
      <c r="VW33" s="36"/>
      <c r="VX33" s="36"/>
      <c r="VY33" s="36"/>
      <c r="VZ33" s="36"/>
      <c r="WA33" s="36"/>
      <c r="WB33" s="36"/>
      <c r="WC33" s="36"/>
      <c r="WD33" s="36"/>
      <c r="WE33" s="36"/>
      <c r="WF33" s="36"/>
      <c r="WG33" s="36"/>
      <c r="WH33" s="36"/>
      <c r="WI33" s="36"/>
      <c r="WJ33" s="36"/>
      <c r="WK33" s="36"/>
      <c r="WL33" s="36"/>
      <c r="WM33" s="36"/>
      <c r="WN33" s="36"/>
      <c r="WO33" s="36"/>
      <c r="WP33" s="36"/>
      <c r="WQ33" s="36"/>
      <c r="WR33" s="36"/>
      <c r="WS33" s="36"/>
      <c r="WT33" s="36"/>
      <c r="WU33" s="36"/>
      <c r="WV33" s="36"/>
      <c r="WW33" s="36"/>
      <c r="WX33" s="36"/>
      <c r="WY33" s="36"/>
      <c r="WZ33" s="36"/>
      <c r="XA33" s="36"/>
      <c r="XB33" s="36"/>
      <c r="XC33" s="36"/>
      <c r="XD33" s="36"/>
      <c r="XE33" s="36"/>
      <c r="XF33" s="36"/>
      <c r="XG33" s="36"/>
      <c r="XH33" s="36"/>
      <c r="XI33" s="36"/>
      <c r="XJ33" s="36"/>
      <c r="XK33" s="36"/>
      <c r="XL33" s="36"/>
      <c r="XM33" s="36"/>
      <c r="XN33" s="36"/>
      <c r="XO33" s="36"/>
      <c r="XP33" s="36"/>
      <c r="XQ33" s="36"/>
      <c r="XR33" s="36"/>
      <c r="XS33" s="36"/>
      <c r="XT33" s="36"/>
      <c r="XU33" s="36"/>
      <c r="XV33" s="36"/>
      <c r="XW33" s="36"/>
      <c r="XX33" s="36"/>
      <c r="XY33" s="36"/>
      <c r="XZ33" s="36"/>
      <c r="YA33" s="36"/>
      <c r="YB33" s="36"/>
      <c r="YC33" s="36"/>
      <c r="YD33" s="36"/>
      <c r="YE33" s="36"/>
      <c r="YF33" s="36"/>
      <c r="YG33" s="36"/>
      <c r="YH33" s="36"/>
      <c r="YI33" s="36"/>
      <c r="YJ33" s="36"/>
      <c r="YK33" s="36"/>
      <c r="YL33" s="36"/>
      <c r="YM33" s="36"/>
      <c r="YN33" s="36"/>
      <c r="YO33" s="36"/>
      <c r="YP33" s="36"/>
      <c r="YQ33" s="36"/>
      <c r="YR33" s="36"/>
      <c r="YS33" s="36"/>
      <c r="YT33" s="36"/>
      <c r="YU33" s="36"/>
      <c r="YV33" s="36"/>
      <c r="YW33" s="36"/>
      <c r="YX33" s="36"/>
      <c r="YY33" s="36"/>
      <c r="YZ33" s="36"/>
      <c r="ZA33" s="36"/>
      <c r="ZB33" s="36"/>
      <c r="ZC33" s="36"/>
      <c r="ZD33" s="36"/>
      <c r="ZE33" s="36"/>
      <c r="ZF33" s="36"/>
      <c r="ZG33" s="36"/>
      <c r="ZH33" s="36"/>
      <c r="ZI33" s="36"/>
      <c r="ZJ33" s="36"/>
      <c r="ZK33" s="36"/>
      <c r="ZL33" s="36"/>
      <c r="ZM33" s="36"/>
      <c r="ZN33" s="36"/>
      <c r="ZO33" s="36"/>
      <c r="ZP33" s="36"/>
      <c r="ZQ33" s="36"/>
      <c r="ZR33" s="36"/>
      <c r="ZS33" s="36"/>
      <c r="ZT33" s="36"/>
      <c r="ZU33" s="36"/>
      <c r="ZV33" s="36"/>
      <c r="ZW33" s="36"/>
      <c r="ZX33" s="36"/>
      <c r="ZY33" s="36"/>
      <c r="ZZ33" s="36"/>
      <c r="AAA33" s="36"/>
      <c r="AAB33" s="36"/>
      <c r="AAC33" s="36"/>
      <c r="AAD33" s="36"/>
      <c r="AAE33" s="36"/>
      <c r="AAF33" s="36"/>
      <c r="AAG33" s="36"/>
      <c r="AAH33" s="36"/>
      <c r="AAI33" s="36"/>
      <c r="AAJ33" s="36"/>
      <c r="AAK33" s="36"/>
      <c r="AAL33" s="36"/>
      <c r="AAM33" s="36"/>
      <c r="AAN33" s="36"/>
      <c r="AAO33" s="36"/>
      <c r="AAP33" s="36"/>
      <c r="AAQ33" s="36"/>
      <c r="AAR33" s="36"/>
      <c r="AAS33" s="36"/>
      <c r="AAT33" s="36"/>
      <c r="AAU33" s="36"/>
      <c r="AAV33" s="36"/>
      <c r="AAW33" s="36"/>
      <c r="AAX33" s="36"/>
      <c r="AAY33" s="36"/>
      <c r="AAZ33" s="36"/>
      <c r="ABA33" s="36"/>
      <c r="ABB33" s="36"/>
      <c r="ABC33" s="36"/>
      <c r="ABD33" s="36"/>
      <c r="ABE33" s="36"/>
      <c r="ABF33" s="36"/>
      <c r="ABG33" s="36"/>
      <c r="ABH33" s="36"/>
      <c r="ABI33" s="36"/>
      <c r="ABJ33" s="36"/>
      <c r="ABK33" s="36"/>
      <c r="ABL33" s="36"/>
      <c r="ABM33" s="36"/>
      <c r="ABN33" s="36"/>
      <c r="ABO33" s="36"/>
      <c r="ABP33" s="36"/>
      <c r="ABQ33" s="36"/>
      <c r="ABR33" s="36"/>
      <c r="ABS33" s="36"/>
      <c r="ABT33" s="36"/>
      <c r="ABU33" s="36"/>
      <c r="ABV33" s="36"/>
      <c r="ABW33" s="36"/>
      <c r="ABX33" s="36"/>
      <c r="ABY33" s="36"/>
      <c r="ABZ33" s="36"/>
      <c r="ACA33" s="36"/>
      <c r="ACB33" s="36"/>
      <c r="ACC33" s="36"/>
      <c r="ACD33" s="36"/>
      <c r="ACE33" s="36"/>
      <c r="ACF33" s="36"/>
      <c r="ACG33" s="36"/>
      <c r="ACH33" s="36"/>
      <c r="ACI33" s="36"/>
      <c r="ACJ33" s="36"/>
      <c r="ACK33" s="36"/>
      <c r="ACL33" s="36"/>
      <c r="ACM33" s="36"/>
      <c r="ACN33" s="36"/>
      <c r="ACO33" s="36"/>
      <c r="ACP33" s="36"/>
      <c r="ACQ33" s="36"/>
      <c r="ACR33" s="36"/>
      <c r="ACS33" s="36"/>
      <c r="ACT33" s="36"/>
      <c r="ACU33" s="36"/>
      <c r="ACV33" s="36"/>
      <c r="ACW33" s="36"/>
      <c r="ACX33" s="36"/>
      <c r="ACY33" s="36"/>
      <c r="ACZ33" s="36"/>
      <c r="ADA33" s="36"/>
      <c r="ADB33" s="36"/>
      <c r="ADC33" s="36"/>
      <c r="ADD33" s="36"/>
      <c r="ADE33" s="36"/>
      <c r="ADF33" s="36"/>
      <c r="ADG33" s="36"/>
      <c r="ADH33" s="36"/>
      <c r="ADI33" s="36"/>
      <c r="ADJ33" s="36"/>
      <c r="ADK33" s="36"/>
      <c r="ADL33" s="36"/>
      <c r="ADM33" s="36"/>
      <c r="ADN33" s="36"/>
      <c r="ADO33" s="36"/>
      <c r="ADP33" s="36"/>
      <c r="ADQ33" s="36"/>
      <c r="ADR33" s="36"/>
      <c r="ADS33" s="36"/>
      <c r="ADT33" s="36"/>
      <c r="ADU33" s="36"/>
      <c r="ADV33" s="36"/>
      <c r="ADW33" s="36"/>
      <c r="ADX33" s="36"/>
      <c r="ADY33" s="36"/>
      <c r="ADZ33" s="36"/>
      <c r="AEA33" s="36"/>
      <c r="AEB33" s="36"/>
      <c r="AEC33" s="36"/>
      <c r="AED33" s="36"/>
      <c r="AEE33" s="36"/>
      <c r="AEF33" s="36"/>
      <c r="AEG33" s="36"/>
      <c r="AEH33" s="36"/>
      <c r="AEI33" s="36"/>
      <c r="AEJ33" s="36"/>
      <c r="AEK33" s="36"/>
      <c r="AEL33" s="36"/>
      <c r="AEM33" s="36"/>
      <c r="AEN33" s="36"/>
      <c r="AEO33" s="36"/>
      <c r="AEP33" s="36"/>
      <c r="AEQ33" s="36"/>
      <c r="AER33" s="36"/>
      <c r="AES33" s="36"/>
      <c r="AET33" s="36"/>
      <c r="AEU33" s="36"/>
      <c r="AEV33" s="36"/>
      <c r="AEW33" s="36"/>
      <c r="AEX33" s="36"/>
      <c r="AEY33" s="36"/>
      <c r="AEZ33" s="36"/>
      <c r="AFA33" s="36"/>
      <c r="AFB33" s="36"/>
      <c r="AFC33" s="36"/>
      <c r="AFD33" s="36"/>
      <c r="AFE33" s="36"/>
      <c r="AFF33" s="36"/>
      <c r="AFG33" s="36"/>
      <c r="AFH33" s="36"/>
      <c r="AFI33" s="36"/>
      <c r="AFJ33" s="36"/>
      <c r="AFK33" s="36"/>
      <c r="AFL33" s="36"/>
      <c r="AFM33" s="36"/>
      <c r="AFN33" s="36"/>
      <c r="AFO33" s="36"/>
      <c r="AFP33" s="36"/>
      <c r="AFQ33" s="36"/>
      <c r="AFR33" s="36"/>
      <c r="AFS33" s="36"/>
      <c r="AFT33" s="36"/>
      <c r="AFU33" s="36"/>
      <c r="AFV33" s="36"/>
      <c r="AFW33" s="36"/>
      <c r="AFX33" s="36"/>
      <c r="AFY33" s="36"/>
      <c r="AFZ33" s="36"/>
      <c r="AGA33" s="36"/>
      <c r="AGB33" s="36"/>
      <c r="AGC33" s="36"/>
      <c r="AGD33" s="36"/>
      <c r="AGE33" s="36"/>
      <c r="AGF33" s="36"/>
      <c r="AGG33" s="36"/>
      <c r="AGH33" s="36"/>
      <c r="AGI33" s="36"/>
      <c r="AGJ33" s="36"/>
      <c r="AGK33" s="36"/>
      <c r="AGL33" s="36"/>
      <c r="AGM33" s="36"/>
      <c r="AGN33" s="36"/>
      <c r="AGO33" s="36"/>
      <c r="AGP33" s="36"/>
      <c r="AGQ33" s="36"/>
      <c r="AGR33" s="36"/>
      <c r="AGS33" s="36"/>
      <c r="AGT33" s="36"/>
      <c r="AGU33" s="36"/>
      <c r="AGV33" s="36"/>
      <c r="AGW33" s="36"/>
      <c r="AGX33" s="36"/>
      <c r="AGY33" s="36"/>
      <c r="AGZ33" s="36"/>
      <c r="AHA33" s="36"/>
      <c r="AHB33" s="36"/>
      <c r="AHC33" s="36"/>
      <c r="AHD33" s="36"/>
      <c r="AHE33" s="36"/>
      <c r="AHF33" s="36"/>
      <c r="AHG33" s="36"/>
      <c r="AHH33" s="36"/>
      <c r="AHI33" s="36"/>
      <c r="AHJ33" s="36"/>
      <c r="AHK33" s="36"/>
      <c r="AHL33" s="36"/>
      <c r="AHM33" s="36"/>
      <c r="AHN33" s="36"/>
      <c r="AHO33" s="36"/>
      <c r="AHP33" s="36"/>
      <c r="AHQ33" s="36"/>
      <c r="AHR33" s="36"/>
      <c r="AHS33" s="36"/>
      <c r="AHT33" s="36"/>
      <c r="AHU33" s="36"/>
      <c r="AHV33" s="36"/>
      <c r="AHW33" s="36"/>
      <c r="AHX33" s="36"/>
      <c r="AHY33" s="36"/>
      <c r="AHZ33" s="36"/>
      <c r="AIA33" s="36"/>
      <c r="AIB33" s="36"/>
      <c r="AIC33" s="36"/>
      <c r="AID33" s="36"/>
      <c r="AIE33" s="36"/>
      <c r="AIF33" s="36"/>
      <c r="AIG33" s="36"/>
      <c r="AIH33" s="36"/>
      <c r="AII33" s="36"/>
      <c r="AIJ33" s="36"/>
      <c r="AIK33" s="36"/>
      <c r="AIL33" s="36"/>
      <c r="AIM33" s="36"/>
      <c r="AIN33" s="36"/>
      <c r="AIO33" s="36"/>
      <c r="AIP33" s="36"/>
      <c r="AIQ33" s="36"/>
      <c r="AIR33" s="36"/>
      <c r="AIS33" s="36"/>
      <c r="AIT33" s="36"/>
      <c r="AIU33" s="36"/>
      <c r="AIV33" s="36"/>
      <c r="AIW33" s="36"/>
      <c r="AIX33" s="36"/>
      <c r="AIY33" s="36"/>
      <c r="AIZ33" s="36"/>
      <c r="AJA33" s="36"/>
      <c r="AJB33" s="36"/>
      <c r="AJC33" s="36"/>
      <c r="AJD33" s="36"/>
      <c r="AJE33" s="36"/>
      <c r="AJF33" s="36"/>
      <c r="AJG33" s="36"/>
      <c r="AJH33" s="36"/>
      <c r="AJI33" s="36"/>
      <c r="AJJ33" s="36"/>
      <c r="AJK33" s="36"/>
      <c r="AJL33" s="36"/>
      <c r="AJM33" s="36"/>
      <c r="AJN33" s="36"/>
      <c r="AJO33" s="36"/>
      <c r="AJP33" s="36"/>
      <c r="AJQ33" s="36"/>
      <c r="AJR33" s="36"/>
      <c r="AJS33" s="36"/>
      <c r="AJT33" s="36"/>
      <c r="AJU33" s="36"/>
      <c r="AJV33" s="36"/>
      <c r="AJW33" s="36"/>
      <c r="AJX33" s="36"/>
      <c r="AJY33" s="36"/>
      <c r="AJZ33" s="36"/>
      <c r="AKA33" s="36"/>
      <c r="AKB33" s="36"/>
      <c r="AKC33" s="36"/>
      <c r="AKD33" s="36"/>
      <c r="AKE33" s="36"/>
      <c r="AKF33" s="36"/>
      <c r="AKG33" s="36"/>
      <c r="AKH33" s="36"/>
      <c r="AKI33" s="36"/>
      <c r="AKJ33" s="36"/>
      <c r="AKK33" s="36"/>
      <c r="AKL33" s="36"/>
      <c r="AKM33" s="36"/>
      <c r="AKN33" s="36"/>
      <c r="AKO33" s="36"/>
      <c r="AKP33" s="36"/>
      <c r="AKQ33" s="36"/>
      <c r="AKR33" s="36"/>
      <c r="AKS33" s="36"/>
      <c r="AKT33" s="36"/>
      <c r="AKU33" s="36"/>
      <c r="AKV33" s="36"/>
      <c r="AKW33" s="36"/>
      <c r="AKX33" s="36"/>
      <c r="AKY33" s="36"/>
      <c r="AKZ33" s="36"/>
      <c r="ALA33" s="36"/>
      <c r="ALB33" s="36"/>
      <c r="ALC33" s="36"/>
      <c r="ALD33" s="36"/>
      <c r="ALE33" s="36"/>
      <c r="ALF33" s="36"/>
      <c r="ALG33" s="36"/>
      <c r="ALH33" s="36"/>
      <c r="ALI33" s="36"/>
      <c r="ALJ33" s="36"/>
      <c r="ALK33" s="36"/>
      <c r="ALL33" s="36"/>
      <c r="ALM33" s="36"/>
      <c r="ALN33" s="36"/>
      <c r="ALO33" s="36"/>
      <c r="ALP33" s="36"/>
      <c r="ALQ33" s="36"/>
      <c r="ALR33" s="36"/>
      <c r="ALS33" s="36"/>
      <c r="ALT33" s="36"/>
      <c r="ALU33" s="36"/>
      <c r="ALV33" s="36"/>
      <c r="ALW33" s="36"/>
      <c r="ALX33" s="36"/>
      <c r="ALY33" s="36"/>
      <c r="ALZ33" s="36"/>
      <c r="AMA33" s="36"/>
      <c r="AMB33" s="36"/>
      <c r="AMC33" s="36"/>
      <c r="AMD33" s="36"/>
      <c r="AME33" s="36"/>
      <c r="AMF33" s="36"/>
      <c r="AMG33" s="36"/>
      <c r="AMH33" s="36"/>
      <c r="AMI33" s="36"/>
    </row>
    <row r="34" spans="1:1023" ht="14.45" customHeight="1" x14ac:dyDescent="0.25">
      <c r="A34" s="349"/>
      <c r="B34" s="349"/>
      <c r="C34" s="349"/>
      <c r="D34" s="349"/>
      <c r="E34" s="349"/>
      <c r="F34" s="349"/>
      <c r="G34" s="8" t="s">
        <v>11</v>
      </c>
      <c r="H34" s="38">
        <f>SUM(H33)</f>
        <v>1980</v>
      </c>
      <c r="I34" s="38">
        <f>SUM(I33)</f>
        <v>2435.4</v>
      </c>
      <c r="J34" s="8"/>
    </row>
    <row r="35" spans="1:1023" x14ac:dyDescent="0.25">
      <c r="A35" s="11"/>
      <c r="B35" s="10"/>
      <c r="C35" s="11"/>
      <c r="D35" s="11"/>
      <c r="E35" s="11"/>
      <c r="F35" s="11"/>
      <c r="G35" s="10"/>
      <c r="H35" s="10"/>
      <c r="I35" s="10"/>
      <c r="J35" s="10"/>
    </row>
    <row r="36" spans="1:1023" ht="27" customHeight="1" x14ac:dyDescent="0.25">
      <c r="B36" s="7"/>
      <c r="F36" s="333" t="s">
        <v>25</v>
      </c>
      <c r="G36" s="333"/>
      <c r="H36" s="333"/>
      <c r="I36" s="333"/>
    </row>
    <row r="37" spans="1:1023" x14ac:dyDescent="0.25">
      <c r="F37" s="1" t="s">
        <v>26</v>
      </c>
    </row>
    <row r="38" spans="1:1023" x14ac:dyDescent="0.25">
      <c r="B38" s="90"/>
      <c r="F38" s="1" t="s">
        <v>27</v>
      </c>
    </row>
    <row r="39" spans="1:1023" s="35" customFormat="1" x14ac:dyDescent="0.25">
      <c r="A39" s="36"/>
      <c r="B39" s="90"/>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c r="LJ39" s="36"/>
      <c r="LK39" s="36"/>
      <c r="LL39" s="36"/>
      <c r="LM39" s="36"/>
      <c r="LN39" s="36"/>
      <c r="LO39" s="36"/>
      <c r="LP39" s="36"/>
      <c r="LQ39" s="36"/>
      <c r="LR39" s="36"/>
      <c r="LS39" s="36"/>
      <c r="LT39" s="36"/>
      <c r="LU39" s="36"/>
      <c r="LV39" s="36"/>
      <c r="LW39" s="36"/>
      <c r="LX39" s="36"/>
      <c r="LY39" s="36"/>
      <c r="LZ39" s="36"/>
      <c r="MA39" s="36"/>
      <c r="MB39" s="36"/>
      <c r="MC39" s="36"/>
      <c r="MD39" s="36"/>
      <c r="ME39" s="36"/>
      <c r="MF39" s="36"/>
      <c r="MG39" s="36"/>
      <c r="MH39" s="36"/>
      <c r="MI39" s="36"/>
      <c r="MJ39" s="36"/>
      <c r="MK39" s="36"/>
      <c r="ML39" s="36"/>
      <c r="MM39" s="36"/>
      <c r="MN39" s="36"/>
      <c r="MO39" s="36"/>
      <c r="MP39" s="36"/>
      <c r="MQ39" s="36"/>
      <c r="MR39" s="36"/>
      <c r="MS39" s="36"/>
      <c r="MT39" s="36"/>
      <c r="MU39" s="36"/>
      <c r="MV39" s="36"/>
      <c r="MW39" s="36"/>
      <c r="MX39" s="36"/>
      <c r="MY39" s="36"/>
      <c r="MZ39" s="36"/>
      <c r="NA39" s="36"/>
      <c r="NB39" s="36"/>
      <c r="NC39" s="36"/>
      <c r="ND39" s="36"/>
      <c r="NE39" s="36"/>
      <c r="NF39" s="36"/>
      <c r="NG39" s="36"/>
      <c r="NH39" s="36"/>
      <c r="NI39" s="36"/>
      <c r="NJ39" s="36"/>
      <c r="NK39" s="36"/>
      <c r="NL39" s="36"/>
      <c r="NM39" s="36"/>
      <c r="NN39" s="36"/>
      <c r="NO39" s="36"/>
      <c r="NP39" s="36"/>
      <c r="NQ39" s="36"/>
      <c r="NR39" s="36"/>
      <c r="NS39" s="36"/>
      <c r="NT39" s="36"/>
      <c r="NU39" s="36"/>
      <c r="NV39" s="36"/>
      <c r="NW39" s="36"/>
      <c r="NX39" s="36"/>
      <c r="NY39" s="36"/>
      <c r="NZ39" s="36"/>
      <c r="OA39" s="36"/>
      <c r="OB39" s="36"/>
      <c r="OC39" s="36"/>
      <c r="OD39" s="36"/>
      <c r="OE39" s="36"/>
      <c r="OF39" s="36"/>
      <c r="OG39" s="36"/>
      <c r="OH39" s="36"/>
      <c r="OI39" s="36"/>
      <c r="OJ39" s="36"/>
      <c r="OK39" s="36"/>
      <c r="OL39" s="36"/>
      <c r="OM39" s="36"/>
      <c r="ON39" s="36"/>
      <c r="OO39" s="36"/>
      <c r="OP39" s="36"/>
      <c r="OQ39" s="36"/>
      <c r="OR39" s="36"/>
      <c r="OS39" s="36"/>
      <c r="OT39" s="36"/>
      <c r="OU39" s="36"/>
      <c r="OV39" s="36"/>
      <c r="OW39" s="36"/>
      <c r="OX39" s="36"/>
      <c r="OY39" s="36"/>
      <c r="OZ39" s="36"/>
      <c r="PA39" s="36"/>
      <c r="PB39" s="36"/>
      <c r="PC39" s="36"/>
      <c r="PD39" s="36"/>
      <c r="PE39" s="36"/>
      <c r="PF39" s="36"/>
      <c r="PG39" s="36"/>
      <c r="PH39" s="36"/>
      <c r="PI39" s="36"/>
      <c r="PJ39" s="36"/>
      <c r="PK39" s="36"/>
      <c r="PL39" s="36"/>
      <c r="PM39" s="36"/>
      <c r="PN39" s="36"/>
      <c r="PO39" s="36"/>
      <c r="PP39" s="36"/>
      <c r="PQ39" s="36"/>
      <c r="PR39" s="36"/>
      <c r="PS39" s="36"/>
      <c r="PT39" s="36"/>
      <c r="PU39" s="36"/>
      <c r="PV39" s="36"/>
      <c r="PW39" s="36"/>
      <c r="PX39" s="36"/>
      <c r="PY39" s="36"/>
      <c r="PZ39" s="36"/>
      <c r="QA39" s="36"/>
      <c r="QB39" s="36"/>
      <c r="QC39" s="36"/>
      <c r="QD39" s="36"/>
      <c r="QE39" s="36"/>
      <c r="QF39" s="36"/>
      <c r="QG39" s="36"/>
      <c r="QH39" s="36"/>
      <c r="QI39" s="36"/>
      <c r="QJ39" s="36"/>
      <c r="QK39" s="36"/>
      <c r="QL39" s="36"/>
      <c r="QM39" s="36"/>
      <c r="QN39" s="36"/>
      <c r="QO39" s="36"/>
      <c r="QP39" s="36"/>
      <c r="QQ39" s="36"/>
      <c r="QR39" s="36"/>
      <c r="QS39" s="36"/>
      <c r="QT39" s="36"/>
      <c r="QU39" s="36"/>
      <c r="QV39" s="36"/>
      <c r="QW39" s="36"/>
      <c r="QX39" s="36"/>
      <c r="QY39" s="36"/>
      <c r="QZ39" s="36"/>
      <c r="RA39" s="36"/>
      <c r="RB39" s="36"/>
      <c r="RC39" s="36"/>
      <c r="RD39" s="36"/>
      <c r="RE39" s="36"/>
      <c r="RF39" s="36"/>
      <c r="RG39" s="36"/>
      <c r="RH39" s="36"/>
      <c r="RI39" s="36"/>
      <c r="RJ39" s="36"/>
      <c r="RK39" s="36"/>
      <c r="RL39" s="36"/>
      <c r="RM39" s="36"/>
      <c r="RN39" s="36"/>
      <c r="RO39" s="36"/>
      <c r="RP39" s="36"/>
      <c r="RQ39" s="36"/>
      <c r="RR39" s="36"/>
      <c r="RS39" s="36"/>
      <c r="RT39" s="36"/>
      <c r="RU39" s="36"/>
      <c r="RV39" s="36"/>
      <c r="RW39" s="36"/>
      <c r="RX39" s="36"/>
      <c r="RY39" s="36"/>
      <c r="RZ39" s="36"/>
      <c r="SA39" s="36"/>
      <c r="SB39" s="36"/>
      <c r="SC39" s="36"/>
      <c r="SD39" s="36"/>
      <c r="SE39" s="36"/>
      <c r="SF39" s="36"/>
      <c r="SG39" s="36"/>
      <c r="SH39" s="36"/>
      <c r="SI39" s="36"/>
      <c r="SJ39" s="36"/>
      <c r="SK39" s="36"/>
      <c r="SL39" s="36"/>
      <c r="SM39" s="36"/>
      <c r="SN39" s="36"/>
      <c r="SO39" s="36"/>
      <c r="SP39" s="36"/>
      <c r="SQ39" s="36"/>
      <c r="SR39" s="36"/>
      <c r="SS39" s="36"/>
      <c r="ST39" s="36"/>
      <c r="SU39" s="36"/>
      <c r="SV39" s="36"/>
      <c r="SW39" s="36"/>
      <c r="SX39" s="36"/>
      <c r="SY39" s="36"/>
      <c r="SZ39" s="36"/>
      <c r="TA39" s="36"/>
      <c r="TB39" s="36"/>
      <c r="TC39" s="36"/>
      <c r="TD39" s="36"/>
      <c r="TE39" s="36"/>
      <c r="TF39" s="36"/>
      <c r="TG39" s="36"/>
      <c r="TH39" s="36"/>
      <c r="TI39" s="36"/>
      <c r="TJ39" s="36"/>
      <c r="TK39" s="36"/>
      <c r="TL39" s="36"/>
      <c r="TM39" s="36"/>
      <c r="TN39" s="36"/>
      <c r="TO39" s="36"/>
      <c r="TP39" s="36"/>
      <c r="TQ39" s="36"/>
      <c r="TR39" s="36"/>
      <c r="TS39" s="36"/>
      <c r="TT39" s="36"/>
      <c r="TU39" s="36"/>
      <c r="TV39" s="36"/>
      <c r="TW39" s="36"/>
      <c r="TX39" s="36"/>
      <c r="TY39" s="36"/>
      <c r="TZ39" s="36"/>
      <c r="UA39" s="36"/>
      <c r="UB39" s="36"/>
      <c r="UC39" s="36"/>
      <c r="UD39" s="36"/>
      <c r="UE39" s="36"/>
      <c r="UF39" s="36"/>
      <c r="UG39" s="36"/>
      <c r="UH39" s="36"/>
      <c r="UI39" s="36"/>
      <c r="UJ39" s="36"/>
      <c r="UK39" s="36"/>
      <c r="UL39" s="36"/>
      <c r="UM39" s="36"/>
      <c r="UN39" s="36"/>
      <c r="UO39" s="36"/>
      <c r="UP39" s="36"/>
      <c r="UQ39" s="36"/>
      <c r="UR39" s="36"/>
      <c r="US39" s="36"/>
      <c r="UT39" s="36"/>
      <c r="UU39" s="36"/>
      <c r="UV39" s="36"/>
      <c r="UW39" s="36"/>
      <c r="UX39" s="36"/>
      <c r="UY39" s="36"/>
      <c r="UZ39" s="36"/>
      <c r="VA39" s="36"/>
      <c r="VB39" s="36"/>
      <c r="VC39" s="36"/>
      <c r="VD39" s="36"/>
      <c r="VE39" s="36"/>
      <c r="VF39" s="36"/>
      <c r="VG39" s="36"/>
      <c r="VH39" s="36"/>
      <c r="VI39" s="36"/>
      <c r="VJ39" s="36"/>
      <c r="VK39" s="36"/>
      <c r="VL39" s="36"/>
      <c r="VM39" s="36"/>
      <c r="VN39" s="36"/>
      <c r="VO39" s="36"/>
      <c r="VP39" s="36"/>
      <c r="VQ39" s="36"/>
      <c r="VR39" s="36"/>
      <c r="VS39" s="36"/>
      <c r="VT39" s="36"/>
      <c r="VU39" s="36"/>
      <c r="VV39" s="36"/>
      <c r="VW39" s="36"/>
      <c r="VX39" s="36"/>
      <c r="VY39" s="36"/>
      <c r="VZ39" s="36"/>
      <c r="WA39" s="36"/>
      <c r="WB39" s="36"/>
      <c r="WC39" s="36"/>
      <c r="WD39" s="36"/>
      <c r="WE39" s="36"/>
      <c r="WF39" s="36"/>
      <c r="WG39" s="36"/>
      <c r="WH39" s="36"/>
      <c r="WI39" s="36"/>
      <c r="WJ39" s="36"/>
      <c r="WK39" s="36"/>
      <c r="WL39" s="36"/>
      <c r="WM39" s="36"/>
      <c r="WN39" s="36"/>
      <c r="WO39" s="36"/>
      <c r="WP39" s="36"/>
      <c r="WQ39" s="36"/>
      <c r="WR39" s="36"/>
      <c r="WS39" s="36"/>
      <c r="WT39" s="36"/>
      <c r="WU39" s="36"/>
      <c r="WV39" s="36"/>
      <c r="WW39" s="36"/>
      <c r="WX39" s="36"/>
      <c r="WY39" s="36"/>
      <c r="WZ39" s="36"/>
      <c r="XA39" s="36"/>
      <c r="XB39" s="36"/>
      <c r="XC39" s="36"/>
      <c r="XD39" s="36"/>
      <c r="XE39" s="36"/>
      <c r="XF39" s="36"/>
      <c r="XG39" s="36"/>
      <c r="XH39" s="36"/>
      <c r="XI39" s="36"/>
      <c r="XJ39" s="36"/>
      <c r="XK39" s="36"/>
      <c r="XL39" s="36"/>
      <c r="XM39" s="36"/>
      <c r="XN39" s="36"/>
      <c r="XO39" s="36"/>
      <c r="XP39" s="36"/>
      <c r="XQ39" s="36"/>
      <c r="XR39" s="36"/>
      <c r="XS39" s="36"/>
      <c r="XT39" s="36"/>
      <c r="XU39" s="36"/>
      <c r="XV39" s="36"/>
      <c r="XW39" s="36"/>
      <c r="XX39" s="36"/>
      <c r="XY39" s="36"/>
      <c r="XZ39" s="36"/>
      <c r="YA39" s="36"/>
      <c r="YB39" s="36"/>
      <c r="YC39" s="36"/>
      <c r="YD39" s="36"/>
      <c r="YE39" s="36"/>
      <c r="YF39" s="36"/>
      <c r="YG39" s="36"/>
      <c r="YH39" s="36"/>
      <c r="YI39" s="36"/>
      <c r="YJ39" s="36"/>
      <c r="YK39" s="36"/>
      <c r="YL39" s="36"/>
      <c r="YM39" s="36"/>
      <c r="YN39" s="36"/>
      <c r="YO39" s="36"/>
      <c r="YP39" s="36"/>
      <c r="YQ39" s="36"/>
      <c r="YR39" s="36"/>
      <c r="YS39" s="36"/>
      <c r="YT39" s="36"/>
      <c r="YU39" s="36"/>
      <c r="YV39" s="36"/>
      <c r="YW39" s="36"/>
      <c r="YX39" s="36"/>
      <c r="YY39" s="36"/>
      <c r="YZ39" s="36"/>
      <c r="ZA39" s="36"/>
      <c r="ZB39" s="36"/>
      <c r="ZC39" s="36"/>
      <c r="ZD39" s="36"/>
      <c r="ZE39" s="36"/>
      <c r="ZF39" s="36"/>
      <c r="ZG39" s="36"/>
      <c r="ZH39" s="36"/>
      <c r="ZI39" s="36"/>
      <c r="ZJ39" s="36"/>
      <c r="ZK39" s="36"/>
      <c r="ZL39" s="36"/>
      <c r="ZM39" s="36"/>
      <c r="ZN39" s="36"/>
      <c r="ZO39" s="36"/>
      <c r="ZP39" s="36"/>
      <c r="ZQ39" s="36"/>
      <c r="ZR39" s="36"/>
      <c r="ZS39" s="36"/>
      <c r="ZT39" s="36"/>
      <c r="ZU39" s="36"/>
      <c r="ZV39" s="36"/>
      <c r="ZW39" s="36"/>
      <c r="ZX39" s="36"/>
      <c r="ZY39" s="36"/>
      <c r="ZZ39" s="36"/>
      <c r="AAA39" s="36"/>
      <c r="AAB39" s="36"/>
      <c r="AAC39" s="36"/>
      <c r="AAD39" s="36"/>
      <c r="AAE39" s="36"/>
      <c r="AAF39" s="36"/>
      <c r="AAG39" s="36"/>
      <c r="AAH39" s="36"/>
      <c r="AAI39" s="36"/>
      <c r="AAJ39" s="36"/>
      <c r="AAK39" s="36"/>
      <c r="AAL39" s="36"/>
      <c r="AAM39" s="36"/>
      <c r="AAN39" s="36"/>
      <c r="AAO39" s="36"/>
      <c r="AAP39" s="36"/>
      <c r="AAQ39" s="36"/>
      <c r="AAR39" s="36"/>
      <c r="AAS39" s="36"/>
      <c r="AAT39" s="36"/>
      <c r="AAU39" s="36"/>
      <c r="AAV39" s="36"/>
      <c r="AAW39" s="36"/>
      <c r="AAX39" s="36"/>
      <c r="AAY39" s="36"/>
      <c r="AAZ39" s="36"/>
      <c r="ABA39" s="36"/>
      <c r="ABB39" s="36"/>
      <c r="ABC39" s="36"/>
      <c r="ABD39" s="36"/>
      <c r="ABE39" s="36"/>
      <c r="ABF39" s="36"/>
      <c r="ABG39" s="36"/>
      <c r="ABH39" s="36"/>
      <c r="ABI39" s="36"/>
      <c r="ABJ39" s="36"/>
      <c r="ABK39" s="36"/>
      <c r="ABL39" s="36"/>
      <c r="ABM39" s="36"/>
      <c r="ABN39" s="36"/>
      <c r="ABO39" s="36"/>
      <c r="ABP39" s="36"/>
      <c r="ABQ39" s="36"/>
      <c r="ABR39" s="36"/>
      <c r="ABS39" s="36"/>
      <c r="ABT39" s="36"/>
      <c r="ABU39" s="36"/>
      <c r="ABV39" s="36"/>
      <c r="ABW39" s="36"/>
      <c r="ABX39" s="36"/>
      <c r="ABY39" s="36"/>
      <c r="ABZ39" s="36"/>
      <c r="ACA39" s="36"/>
      <c r="ACB39" s="36"/>
      <c r="ACC39" s="36"/>
      <c r="ACD39" s="36"/>
      <c r="ACE39" s="36"/>
      <c r="ACF39" s="36"/>
      <c r="ACG39" s="36"/>
      <c r="ACH39" s="36"/>
      <c r="ACI39" s="36"/>
      <c r="ACJ39" s="36"/>
      <c r="ACK39" s="36"/>
      <c r="ACL39" s="36"/>
      <c r="ACM39" s="36"/>
      <c r="ACN39" s="36"/>
      <c r="ACO39" s="36"/>
      <c r="ACP39" s="36"/>
      <c r="ACQ39" s="36"/>
      <c r="ACR39" s="36"/>
      <c r="ACS39" s="36"/>
      <c r="ACT39" s="36"/>
      <c r="ACU39" s="36"/>
      <c r="ACV39" s="36"/>
      <c r="ACW39" s="36"/>
      <c r="ACX39" s="36"/>
      <c r="ACY39" s="36"/>
      <c r="ACZ39" s="36"/>
      <c r="ADA39" s="36"/>
      <c r="ADB39" s="36"/>
      <c r="ADC39" s="36"/>
      <c r="ADD39" s="36"/>
      <c r="ADE39" s="36"/>
      <c r="ADF39" s="36"/>
      <c r="ADG39" s="36"/>
      <c r="ADH39" s="36"/>
      <c r="ADI39" s="36"/>
      <c r="ADJ39" s="36"/>
      <c r="ADK39" s="36"/>
      <c r="ADL39" s="36"/>
      <c r="ADM39" s="36"/>
      <c r="ADN39" s="36"/>
      <c r="ADO39" s="36"/>
      <c r="ADP39" s="36"/>
      <c r="ADQ39" s="36"/>
      <c r="ADR39" s="36"/>
      <c r="ADS39" s="36"/>
      <c r="ADT39" s="36"/>
      <c r="ADU39" s="36"/>
      <c r="ADV39" s="36"/>
      <c r="ADW39" s="36"/>
      <c r="ADX39" s="36"/>
      <c r="ADY39" s="36"/>
      <c r="ADZ39" s="36"/>
      <c r="AEA39" s="36"/>
      <c r="AEB39" s="36"/>
      <c r="AEC39" s="36"/>
      <c r="AED39" s="36"/>
      <c r="AEE39" s="36"/>
      <c r="AEF39" s="36"/>
      <c r="AEG39" s="36"/>
      <c r="AEH39" s="36"/>
      <c r="AEI39" s="36"/>
      <c r="AEJ39" s="36"/>
      <c r="AEK39" s="36"/>
      <c r="AEL39" s="36"/>
      <c r="AEM39" s="36"/>
      <c r="AEN39" s="36"/>
      <c r="AEO39" s="36"/>
      <c r="AEP39" s="36"/>
      <c r="AEQ39" s="36"/>
      <c r="AER39" s="36"/>
      <c r="AES39" s="36"/>
      <c r="AET39" s="36"/>
      <c r="AEU39" s="36"/>
      <c r="AEV39" s="36"/>
      <c r="AEW39" s="36"/>
      <c r="AEX39" s="36"/>
      <c r="AEY39" s="36"/>
      <c r="AEZ39" s="36"/>
      <c r="AFA39" s="36"/>
      <c r="AFB39" s="36"/>
      <c r="AFC39" s="36"/>
      <c r="AFD39" s="36"/>
      <c r="AFE39" s="36"/>
      <c r="AFF39" s="36"/>
      <c r="AFG39" s="36"/>
      <c r="AFH39" s="36"/>
      <c r="AFI39" s="36"/>
      <c r="AFJ39" s="36"/>
      <c r="AFK39" s="36"/>
      <c r="AFL39" s="36"/>
      <c r="AFM39" s="36"/>
      <c r="AFN39" s="36"/>
      <c r="AFO39" s="36"/>
      <c r="AFP39" s="36"/>
      <c r="AFQ39" s="36"/>
      <c r="AFR39" s="36"/>
      <c r="AFS39" s="36"/>
      <c r="AFT39" s="36"/>
      <c r="AFU39" s="36"/>
      <c r="AFV39" s="36"/>
      <c r="AFW39" s="36"/>
      <c r="AFX39" s="36"/>
      <c r="AFY39" s="36"/>
      <c r="AFZ39" s="36"/>
      <c r="AGA39" s="36"/>
      <c r="AGB39" s="36"/>
      <c r="AGC39" s="36"/>
      <c r="AGD39" s="36"/>
      <c r="AGE39" s="36"/>
      <c r="AGF39" s="36"/>
      <c r="AGG39" s="36"/>
      <c r="AGH39" s="36"/>
      <c r="AGI39" s="36"/>
      <c r="AGJ39" s="36"/>
      <c r="AGK39" s="36"/>
      <c r="AGL39" s="36"/>
      <c r="AGM39" s="36"/>
      <c r="AGN39" s="36"/>
      <c r="AGO39" s="36"/>
      <c r="AGP39" s="36"/>
      <c r="AGQ39" s="36"/>
      <c r="AGR39" s="36"/>
      <c r="AGS39" s="36"/>
      <c r="AGT39" s="36"/>
      <c r="AGU39" s="36"/>
      <c r="AGV39" s="36"/>
      <c r="AGW39" s="36"/>
      <c r="AGX39" s="36"/>
      <c r="AGY39" s="36"/>
      <c r="AGZ39" s="36"/>
      <c r="AHA39" s="36"/>
      <c r="AHB39" s="36"/>
      <c r="AHC39" s="36"/>
      <c r="AHD39" s="36"/>
      <c r="AHE39" s="36"/>
      <c r="AHF39" s="36"/>
      <c r="AHG39" s="36"/>
      <c r="AHH39" s="36"/>
      <c r="AHI39" s="36"/>
      <c r="AHJ39" s="36"/>
      <c r="AHK39" s="36"/>
      <c r="AHL39" s="36"/>
      <c r="AHM39" s="36"/>
      <c r="AHN39" s="36"/>
      <c r="AHO39" s="36"/>
      <c r="AHP39" s="36"/>
      <c r="AHQ39" s="36"/>
      <c r="AHR39" s="36"/>
      <c r="AHS39" s="36"/>
      <c r="AHT39" s="36"/>
      <c r="AHU39" s="36"/>
      <c r="AHV39" s="36"/>
      <c r="AHW39" s="36"/>
      <c r="AHX39" s="36"/>
      <c r="AHY39" s="36"/>
      <c r="AHZ39" s="36"/>
      <c r="AIA39" s="36"/>
      <c r="AIB39" s="36"/>
      <c r="AIC39" s="36"/>
      <c r="AID39" s="36"/>
      <c r="AIE39" s="36"/>
      <c r="AIF39" s="36"/>
      <c r="AIG39" s="36"/>
      <c r="AIH39" s="36"/>
      <c r="AII39" s="36"/>
      <c r="AIJ39" s="36"/>
      <c r="AIK39" s="36"/>
      <c r="AIL39" s="36"/>
      <c r="AIM39" s="36"/>
      <c r="AIN39" s="36"/>
      <c r="AIO39" s="36"/>
      <c r="AIP39" s="36"/>
      <c r="AIQ39" s="36"/>
      <c r="AIR39" s="36"/>
      <c r="AIS39" s="36"/>
      <c r="AIT39" s="36"/>
      <c r="AIU39" s="36"/>
      <c r="AIV39" s="36"/>
      <c r="AIW39" s="36"/>
      <c r="AIX39" s="36"/>
      <c r="AIY39" s="36"/>
      <c r="AIZ39" s="36"/>
      <c r="AJA39" s="36"/>
      <c r="AJB39" s="36"/>
      <c r="AJC39" s="36"/>
      <c r="AJD39" s="36"/>
      <c r="AJE39" s="36"/>
      <c r="AJF39" s="36"/>
      <c r="AJG39" s="36"/>
      <c r="AJH39" s="36"/>
      <c r="AJI39" s="36"/>
      <c r="AJJ39" s="36"/>
      <c r="AJK39" s="36"/>
      <c r="AJL39" s="36"/>
      <c r="AJM39" s="36"/>
      <c r="AJN39" s="36"/>
      <c r="AJO39" s="36"/>
      <c r="AJP39" s="36"/>
      <c r="AJQ39" s="36"/>
      <c r="AJR39" s="36"/>
      <c r="AJS39" s="36"/>
      <c r="AJT39" s="36"/>
      <c r="AJU39" s="36"/>
      <c r="AJV39" s="36"/>
      <c r="AJW39" s="36"/>
      <c r="AJX39" s="36"/>
      <c r="AJY39" s="36"/>
      <c r="AJZ39" s="36"/>
      <c r="AKA39" s="36"/>
      <c r="AKB39" s="36"/>
      <c r="AKC39" s="36"/>
      <c r="AKD39" s="36"/>
      <c r="AKE39" s="36"/>
      <c r="AKF39" s="36"/>
      <c r="AKG39" s="36"/>
      <c r="AKH39" s="36"/>
      <c r="AKI39" s="36"/>
      <c r="AKJ39" s="36"/>
      <c r="AKK39" s="36"/>
      <c r="AKL39" s="36"/>
      <c r="AKM39" s="36"/>
      <c r="AKN39" s="36"/>
      <c r="AKO39" s="36"/>
      <c r="AKP39" s="36"/>
      <c r="AKQ39" s="36"/>
      <c r="AKR39" s="36"/>
      <c r="AKS39" s="36"/>
      <c r="AKT39" s="36"/>
      <c r="AKU39" s="36"/>
      <c r="AKV39" s="36"/>
      <c r="AKW39" s="36"/>
      <c r="AKX39" s="36"/>
      <c r="AKY39" s="36"/>
      <c r="AKZ39" s="36"/>
      <c r="ALA39" s="36"/>
      <c r="ALB39" s="36"/>
      <c r="ALC39" s="36"/>
      <c r="ALD39" s="36"/>
      <c r="ALE39" s="36"/>
      <c r="ALF39" s="36"/>
      <c r="ALG39" s="36"/>
      <c r="ALH39" s="36"/>
      <c r="ALI39" s="36"/>
      <c r="ALJ39" s="36"/>
      <c r="ALK39" s="36"/>
      <c r="ALL39" s="36"/>
      <c r="ALM39" s="36"/>
      <c r="ALN39" s="36"/>
      <c r="ALO39" s="36"/>
      <c r="ALP39" s="36"/>
      <c r="ALQ39" s="36"/>
      <c r="ALR39" s="36"/>
      <c r="ALS39" s="36"/>
      <c r="ALT39" s="36"/>
      <c r="ALU39" s="36"/>
      <c r="ALV39" s="36"/>
      <c r="ALW39" s="36"/>
      <c r="ALX39" s="36"/>
      <c r="ALY39" s="36"/>
      <c r="ALZ39" s="36"/>
      <c r="AMA39" s="36"/>
      <c r="AMB39" s="36"/>
      <c r="AMC39" s="36"/>
      <c r="AMD39" s="36"/>
      <c r="AME39" s="36"/>
      <c r="AMF39" s="36"/>
      <c r="AMG39" s="36"/>
      <c r="AMH39" s="36"/>
      <c r="AMI39" s="36"/>
    </row>
    <row r="40" spans="1:1023" s="35" customFormat="1" x14ac:dyDescent="0.25">
      <c r="A40" s="36"/>
      <c r="B40" s="90"/>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row>
    <row r="41" spans="1:1023" x14ac:dyDescent="0.25">
      <c r="B41" s="100" t="s">
        <v>58</v>
      </c>
    </row>
    <row r="42" spans="1:1023" ht="40.5" x14ac:dyDescent="0.25">
      <c r="A42" s="68" t="s">
        <v>1</v>
      </c>
      <c r="B42" s="97" t="s">
        <v>2</v>
      </c>
      <c r="C42" s="2" t="s">
        <v>3</v>
      </c>
      <c r="D42" s="2" t="s">
        <v>4</v>
      </c>
      <c r="E42" s="8" t="s">
        <v>18</v>
      </c>
      <c r="F42" s="8" t="s">
        <v>19</v>
      </c>
      <c r="G42" s="8" t="s">
        <v>16</v>
      </c>
      <c r="H42" s="8" t="s">
        <v>5</v>
      </c>
      <c r="I42" s="8" t="s">
        <v>6</v>
      </c>
      <c r="J42" s="2" t="s">
        <v>7</v>
      </c>
    </row>
    <row r="43" spans="1:1023" ht="231" customHeight="1" x14ac:dyDescent="0.25">
      <c r="A43" s="46" t="s">
        <v>8</v>
      </c>
      <c r="B43" s="67" t="s">
        <v>73</v>
      </c>
      <c r="C43" s="27" t="s">
        <v>9</v>
      </c>
      <c r="D43" s="9">
        <v>120</v>
      </c>
      <c r="E43" s="37">
        <v>21.6</v>
      </c>
      <c r="F43" s="37">
        <f>E43*G43+E43</f>
        <v>23.328000000000003</v>
      </c>
      <c r="G43" s="3">
        <v>0.08</v>
      </c>
      <c r="H43" s="37">
        <f>E43*D43</f>
        <v>2592</v>
      </c>
      <c r="I43" s="37">
        <f>F43*D43</f>
        <v>2799.3600000000006</v>
      </c>
      <c r="J43" s="27"/>
    </row>
    <row r="44" spans="1:1023" x14ac:dyDescent="0.25">
      <c r="G44" s="29" t="s">
        <v>11</v>
      </c>
      <c r="H44" s="38">
        <f>SUM(H43)</f>
        <v>2592</v>
      </c>
      <c r="I44" s="38">
        <f>SUM(I43)</f>
        <v>2799.3600000000006</v>
      </c>
      <c r="J44" s="8"/>
    </row>
    <row r="45" spans="1:1023" x14ac:dyDescent="0.25">
      <c r="B45" s="7"/>
      <c r="G45" s="14"/>
      <c r="H45" s="10"/>
      <c r="I45" s="10"/>
      <c r="J45" s="10"/>
    </row>
    <row r="46" spans="1:1023" ht="27" customHeight="1" x14ac:dyDescent="0.25">
      <c r="G46" s="14"/>
      <c r="H46" s="25"/>
    </row>
    <row r="47" spans="1:1023" ht="15" customHeight="1" x14ac:dyDescent="0.25">
      <c r="F47" s="333" t="s">
        <v>25</v>
      </c>
      <c r="G47" s="333"/>
      <c r="H47" s="333"/>
      <c r="I47" s="333"/>
    </row>
    <row r="48" spans="1:1023" x14ac:dyDescent="0.25">
      <c r="B48" s="47"/>
      <c r="F48" s="1" t="s">
        <v>26</v>
      </c>
    </row>
    <row r="49" spans="1:1023" x14ac:dyDescent="0.25">
      <c r="F49" s="1" t="s">
        <v>27</v>
      </c>
    </row>
    <row r="50" spans="1:1023" ht="14.45" customHeight="1" x14ac:dyDescent="0.25">
      <c r="A50" s="24"/>
      <c r="B50" s="24"/>
      <c r="C50" s="24"/>
      <c r="D50" s="24"/>
      <c r="E50" s="24"/>
      <c r="F50" s="24"/>
      <c r="G50" s="25"/>
      <c r="H50" s="25"/>
      <c r="I50" s="25"/>
      <c r="J50" s="25"/>
    </row>
    <row r="51" spans="1:1023" x14ac:dyDescent="0.25">
      <c r="A51" s="11"/>
      <c r="B51" s="11"/>
      <c r="C51" s="11"/>
      <c r="D51" s="11"/>
      <c r="E51" s="11"/>
      <c r="F51" s="11"/>
      <c r="G51" s="10"/>
      <c r="H51" s="10"/>
      <c r="I51" s="17"/>
    </row>
    <row r="53" spans="1:1023" x14ac:dyDescent="0.25">
      <c r="H53" s="333"/>
      <c r="I53" s="333"/>
    </row>
    <row r="55" spans="1:1023" x14ac:dyDescent="0.25">
      <c r="B55" s="91"/>
    </row>
    <row r="56" spans="1:1023" x14ac:dyDescent="0.25">
      <c r="B56" s="99" t="s">
        <v>51</v>
      </c>
    </row>
    <row r="57" spans="1:1023" ht="40.5" x14ac:dyDescent="0.25">
      <c r="A57" s="2" t="s">
        <v>1</v>
      </c>
      <c r="B57" s="2" t="s">
        <v>2</v>
      </c>
      <c r="C57" s="2" t="s">
        <v>3</v>
      </c>
      <c r="D57" s="2" t="s">
        <v>4</v>
      </c>
      <c r="E57" s="8" t="s">
        <v>18</v>
      </c>
      <c r="F57" s="8" t="s">
        <v>19</v>
      </c>
      <c r="G57" s="8" t="s">
        <v>16</v>
      </c>
      <c r="H57" s="8" t="s">
        <v>5</v>
      </c>
      <c r="I57" s="8" t="s">
        <v>6</v>
      </c>
      <c r="J57" s="2" t="s">
        <v>7</v>
      </c>
    </row>
    <row r="58" spans="1:1023" s="54" customFormat="1" ht="28.5" x14ac:dyDescent="0.25">
      <c r="A58" s="27" t="s">
        <v>29</v>
      </c>
      <c r="B58" s="4" t="s">
        <v>30</v>
      </c>
      <c r="C58" s="27" t="s">
        <v>10</v>
      </c>
      <c r="D58" s="27">
        <v>3</v>
      </c>
      <c r="E58" s="244">
        <v>1300</v>
      </c>
      <c r="F58" s="37">
        <f>E58*G58+E58</f>
        <v>1404</v>
      </c>
      <c r="G58" s="3">
        <v>0.08</v>
      </c>
      <c r="H58" s="37">
        <f>E58*D58</f>
        <v>3900</v>
      </c>
      <c r="I58" s="37">
        <f>F58*D58</f>
        <v>4212</v>
      </c>
      <c r="J58" s="69"/>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c r="IW58" s="36"/>
      <c r="IX58" s="36"/>
      <c r="IY58" s="36"/>
      <c r="IZ58" s="36"/>
      <c r="JA58" s="36"/>
      <c r="JB58" s="36"/>
      <c r="JC58" s="36"/>
      <c r="JD58" s="36"/>
      <c r="JE58" s="36"/>
      <c r="JF58" s="36"/>
      <c r="JG58" s="36"/>
      <c r="JH58" s="36"/>
      <c r="JI58" s="36"/>
      <c r="JJ58" s="36"/>
      <c r="JK58" s="36"/>
      <c r="JL58" s="36"/>
      <c r="JM58" s="36"/>
      <c r="JN58" s="36"/>
      <c r="JO58" s="36"/>
      <c r="JP58" s="36"/>
      <c r="JQ58" s="36"/>
      <c r="JR58" s="36"/>
      <c r="JS58" s="36"/>
      <c r="JT58" s="36"/>
      <c r="JU58" s="36"/>
      <c r="JV58" s="36"/>
      <c r="JW58" s="36"/>
      <c r="JX58" s="36"/>
      <c r="JY58" s="36"/>
      <c r="JZ58" s="36"/>
      <c r="KA58" s="36"/>
      <c r="KB58" s="36"/>
      <c r="KC58" s="36"/>
      <c r="KD58" s="36"/>
      <c r="KE58" s="36"/>
      <c r="KF58" s="36"/>
      <c r="KG58" s="36"/>
      <c r="KH58" s="36"/>
      <c r="KI58" s="36"/>
      <c r="KJ58" s="36"/>
      <c r="KK58" s="36"/>
      <c r="KL58" s="36"/>
      <c r="KM58" s="36"/>
      <c r="KN58" s="36"/>
      <c r="KO58" s="36"/>
      <c r="KP58" s="36"/>
      <c r="KQ58" s="36"/>
      <c r="KR58" s="36"/>
      <c r="KS58" s="36"/>
      <c r="KT58" s="36"/>
      <c r="KU58" s="36"/>
      <c r="KV58" s="36"/>
      <c r="KW58" s="36"/>
      <c r="KX58" s="36"/>
      <c r="KY58" s="36"/>
      <c r="KZ58" s="36"/>
      <c r="LA58" s="36"/>
      <c r="LB58" s="36"/>
      <c r="LC58" s="36"/>
      <c r="LD58" s="36"/>
      <c r="LE58" s="36"/>
      <c r="LF58" s="36"/>
      <c r="LG58" s="36"/>
      <c r="LH58" s="36"/>
      <c r="LI58" s="36"/>
      <c r="LJ58" s="36"/>
      <c r="LK58" s="36"/>
      <c r="LL58" s="36"/>
      <c r="LM58" s="36"/>
      <c r="LN58" s="36"/>
      <c r="LO58" s="36"/>
      <c r="LP58" s="36"/>
      <c r="LQ58" s="36"/>
      <c r="LR58" s="36"/>
      <c r="LS58" s="36"/>
      <c r="LT58" s="36"/>
      <c r="LU58" s="36"/>
      <c r="LV58" s="36"/>
      <c r="LW58" s="36"/>
      <c r="LX58" s="36"/>
      <c r="LY58" s="36"/>
      <c r="LZ58" s="36"/>
      <c r="MA58" s="36"/>
      <c r="MB58" s="36"/>
      <c r="MC58" s="36"/>
      <c r="MD58" s="36"/>
      <c r="ME58" s="36"/>
      <c r="MF58" s="36"/>
      <c r="MG58" s="36"/>
      <c r="MH58" s="36"/>
      <c r="MI58" s="36"/>
      <c r="MJ58" s="36"/>
      <c r="MK58" s="36"/>
      <c r="ML58" s="36"/>
      <c r="MM58" s="36"/>
      <c r="MN58" s="36"/>
      <c r="MO58" s="36"/>
      <c r="MP58" s="36"/>
      <c r="MQ58" s="36"/>
      <c r="MR58" s="36"/>
      <c r="MS58" s="36"/>
      <c r="MT58" s="36"/>
      <c r="MU58" s="36"/>
      <c r="MV58" s="36"/>
      <c r="MW58" s="36"/>
      <c r="MX58" s="36"/>
      <c r="MY58" s="36"/>
      <c r="MZ58" s="36"/>
      <c r="NA58" s="36"/>
      <c r="NB58" s="36"/>
      <c r="NC58" s="36"/>
      <c r="ND58" s="36"/>
      <c r="NE58" s="36"/>
      <c r="NF58" s="36"/>
      <c r="NG58" s="36"/>
      <c r="NH58" s="36"/>
      <c r="NI58" s="36"/>
      <c r="NJ58" s="36"/>
      <c r="NK58" s="36"/>
      <c r="NL58" s="36"/>
      <c r="NM58" s="36"/>
      <c r="NN58" s="36"/>
      <c r="NO58" s="36"/>
      <c r="NP58" s="36"/>
      <c r="NQ58" s="36"/>
      <c r="NR58" s="36"/>
      <c r="NS58" s="36"/>
      <c r="NT58" s="36"/>
      <c r="NU58" s="36"/>
      <c r="NV58" s="36"/>
      <c r="NW58" s="36"/>
      <c r="NX58" s="36"/>
      <c r="NY58" s="36"/>
      <c r="NZ58" s="36"/>
      <c r="OA58" s="36"/>
      <c r="OB58" s="36"/>
      <c r="OC58" s="36"/>
      <c r="OD58" s="36"/>
      <c r="OE58" s="36"/>
      <c r="OF58" s="36"/>
      <c r="OG58" s="36"/>
      <c r="OH58" s="36"/>
      <c r="OI58" s="36"/>
      <c r="OJ58" s="36"/>
      <c r="OK58" s="36"/>
      <c r="OL58" s="36"/>
      <c r="OM58" s="36"/>
      <c r="ON58" s="36"/>
      <c r="OO58" s="36"/>
      <c r="OP58" s="36"/>
      <c r="OQ58" s="36"/>
      <c r="OR58" s="36"/>
      <c r="OS58" s="36"/>
      <c r="OT58" s="36"/>
      <c r="OU58" s="36"/>
      <c r="OV58" s="36"/>
      <c r="OW58" s="36"/>
      <c r="OX58" s="36"/>
      <c r="OY58" s="36"/>
      <c r="OZ58" s="36"/>
      <c r="PA58" s="36"/>
      <c r="PB58" s="36"/>
      <c r="PC58" s="36"/>
      <c r="PD58" s="36"/>
      <c r="PE58" s="36"/>
      <c r="PF58" s="36"/>
      <c r="PG58" s="36"/>
      <c r="PH58" s="36"/>
      <c r="PI58" s="36"/>
      <c r="PJ58" s="36"/>
      <c r="PK58" s="36"/>
      <c r="PL58" s="36"/>
      <c r="PM58" s="36"/>
      <c r="PN58" s="36"/>
      <c r="PO58" s="36"/>
      <c r="PP58" s="36"/>
      <c r="PQ58" s="36"/>
      <c r="PR58" s="36"/>
      <c r="PS58" s="36"/>
      <c r="PT58" s="36"/>
      <c r="PU58" s="36"/>
      <c r="PV58" s="36"/>
      <c r="PW58" s="36"/>
      <c r="PX58" s="36"/>
      <c r="PY58" s="36"/>
      <c r="PZ58" s="36"/>
      <c r="QA58" s="36"/>
      <c r="QB58" s="36"/>
      <c r="QC58" s="36"/>
      <c r="QD58" s="36"/>
      <c r="QE58" s="36"/>
      <c r="QF58" s="36"/>
      <c r="QG58" s="36"/>
      <c r="QH58" s="36"/>
      <c r="QI58" s="36"/>
      <c r="QJ58" s="36"/>
      <c r="QK58" s="36"/>
      <c r="QL58" s="36"/>
      <c r="QM58" s="36"/>
      <c r="QN58" s="36"/>
      <c r="QO58" s="36"/>
      <c r="QP58" s="36"/>
      <c r="QQ58" s="36"/>
      <c r="QR58" s="36"/>
      <c r="QS58" s="36"/>
      <c r="QT58" s="36"/>
      <c r="QU58" s="36"/>
      <c r="QV58" s="36"/>
      <c r="QW58" s="36"/>
      <c r="QX58" s="36"/>
      <c r="QY58" s="36"/>
      <c r="QZ58" s="36"/>
      <c r="RA58" s="36"/>
      <c r="RB58" s="36"/>
      <c r="RC58" s="36"/>
      <c r="RD58" s="36"/>
      <c r="RE58" s="36"/>
      <c r="RF58" s="36"/>
      <c r="RG58" s="36"/>
      <c r="RH58" s="36"/>
      <c r="RI58" s="36"/>
      <c r="RJ58" s="36"/>
      <c r="RK58" s="36"/>
      <c r="RL58" s="36"/>
      <c r="RM58" s="36"/>
      <c r="RN58" s="36"/>
      <c r="RO58" s="36"/>
      <c r="RP58" s="36"/>
      <c r="RQ58" s="36"/>
      <c r="RR58" s="36"/>
      <c r="RS58" s="36"/>
      <c r="RT58" s="36"/>
      <c r="RU58" s="36"/>
      <c r="RV58" s="36"/>
      <c r="RW58" s="36"/>
      <c r="RX58" s="36"/>
      <c r="RY58" s="36"/>
      <c r="RZ58" s="36"/>
      <c r="SA58" s="36"/>
      <c r="SB58" s="36"/>
      <c r="SC58" s="36"/>
      <c r="SD58" s="36"/>
      <c r="SE58" s="36"/>
      <c r="SF58" s="36"/>
      <c r="SG58" s="36"/>
      <c r="SH58" s="36"/>
      <c r="SI58" s="36"/>
      <c r="SJ58" s="36"/>
      <c r="SK58" s="36"/>
      <c r="SL58" s="36"/>
      <c r="SM58" s="36"/>
      <c r="SN58" s="36"/>
      <c r="SO58" s="36"/>
      <c r="SP58" s="36"/>
      <c r="SQ58" s="36"/>
      <c r="SR58" s="36"/>
      <c r="SS58" s="36"/>
      <c r="ST58" s="36"/>
      <c r="SU58" s="36"/>
      <c r="SV58" s="36"/>
      <c r="SW58" s="36"/>
      <c r="SX58" s="36"/>
      <c r="SY58" s="36"/>
      <c r="SZ58" s="36"/>
      <c r="TA58" s="36"/>
      <c r="TB58" s="36"/>
      <c r="TC58" s="36"/>
      <c r="TD58" s="36"/>
      <c r="TE58" s="36"/>
      <c r="TF58" s="36"/>
      <c r="TG58" s="36"/>
      <c r="TH58" s="36"/>
      <c r="TI58" s="36"/>
      <c r="TJ58" s="36"/>
      <c r="TK58" s="36"/>
      <c r="TL58" s="36"/>
      <c r="TM58" s="36"/>
      <c r="TN58" s="36"/>
      <c r="TO58" s="36"/>
      <c r="TP58" s="36"/>
      <c r="TQ58" s="36"/>
      <c r="TR58" s="36"/>
      <c r="TS58" s="36"/>
      <c r="TT58" s="36"/>
      <c r="TU58" s="36"/>
      <c r="TV58" s="36"/>
      <c r="TW58" s="36"/>
      <c r="TX58" s="36"/>
      <c r="TY58" s="36"/>
      <c r="TZ58" s="36"/>
      <c r="UA58" s="36"/>
      <c r="UB58" s="36"/>
      <c r="UC58" s="36"/>
      <c r="UD58" s="36"/>
      <c r="UE58" s="36"/>
      <c r="UF58" s="36"/>
      <c r="UG58" s="36"/>
      <c r="UH58" s="36"/>
      <c r="UI58" s="36"/>
      <c r="UJ58" s="36"/>
      <c r="UK58" s="36"/>
      <c r="UL58" s="36"/>
      <c r="UM58" s="36"/>
      <c r="UN58" s="36"/>
      <c r="UO58" s="36"/>
      <c r="UP58" s="36"/>
      <c r="UQ58" s="36"/>
      <c r="UR58" s="36"/>
      <c r="US58" s="36"/>
      <c r="UT58" s="36"/>
      <c r="UU58" s="36"/>
      <c r="UV58" s="36"/>
      <c r="UW58" s="36"/>
      <c r="UX58" s="36"/>
      <c r="UY58" s="36"/>
      <c r="UZ58" s="36"/>
      <c r="VA58" s="36"/>
      <c r="VB58" s="36"/>
      <c r="VC58" s="36"/>
      <c r="VD58" s="36"/>
      <c r="VE58" s="36"/>
      <c r="VF58" s="36"/>
      <c r="VG58" s="36"/>
      <c r="VH58" s="36"/>
      <c r="VI58" s="36"/>
      <c r="VJ58" s="36"/>
      <c r="VK58" s="36"/>
      <c r="VL58" s="36"/>
      <c r="VM58" s="36"/>
      <c r="VN58" s="36"/>
      <c r="VO58" s="36"/>
      <c r="VP58" s="36"/>
      <c r="VQ58" s="36"/>
      <c r="VR58" s="36"/>
      <c r="VS58" s="36"/>
      <c r="VT58" s="36"/>
      <c r="VU58" s="36"/>
      <c r="VV58" s="36"/>
      <c r="VW58" s="36"/>
      <c r="VX58" s="36"/>
      <c r="VY58" s="36"/>
      <c r="VZ58" s="36"/>
      <c r="WA58" s="36"/>
      <c r="WB58" s="36"/>
      <c r="WC58" s="36"/>
      <c r="WD58" s="36"/>
      <c r="WE58" s="36"/>
      <c r="WF58" s="36"/>
      <c r="WG58" s="36"/>
      <c r="WH58" s="36"/>
      <c r="WI58" s="36"/>
      <c r="WJ58" s="36"/>
      <c r="WK58" s="36"/>
      <c r="WL58" s="36"/>
      <c r="WM58" s="36"/>
      <c r="WN58" s="36"/>
      <c r="WO58" s="36"/>
      <c r="WP58" s="36"/>
      <c r="WQ58" s="36"/>
      <c r="WR58" s="36"/>
      <c r="WS58" s="36"/>
      <c r="WT58" s="36"/>
      <c r="WU58" s="36"/>
      <c r="WV58" s="36"/>
      <c r="WW58" s="36"/>
      <c r="WX58" s="36"/>
      <c r="WY58" s="36"/>
      <c r="WZ58" s="36"/>
      <c r="XA58" s="36"/>
      <c r="XB58" s="36"/>
      <c r="XC58" s="36"/>
      <c r="XD58" s="36"/>
      <c r="XE58" s="36"/>
      <c r="XF58" s="36"/>
      <c r="XG58" s="36"/>
      <c r="XH58" s="36"/>
      <c r="XI58" s="36"/>
      <c r="XJ58" s="36"/>
      <c r="XK58" s="36"/>
      <c r="XL58" s="36"/>
      <c r="XM58" s="36"/>
      <c r="XN58" s="36"/>
      <c r="XO58" s="36"/>
      <c r="XP58" s="36"/>
      <c r="XQ58" s="36"/>
      <c r="XR58" s="36"/>
      <c r="XS58" s="36"/>
      <c r="XT58" s="36"/>
      <c r="XU58" s="36"/>
      <c r="XV58" s="36"/>
      <c r="XW58" s="36"/>
      <c r="XX58" s="36"/>
      <c r="XY58" s="36"/>
      <c r="XZ58" s="36"/>
      <c r="YA58" s="36"/>
      <c r="YB58" s="36"/>
      <c r="YC58" s="36"/>
      <c r="YD58" s="36"/>
      <c r="YE58" s="36"/>
      <c r="YF58" s="36"/>
      <c r="YG58" s="36"/>
      <c r="YH58" s="36"/>
      <c r="YI58" s="36"/>
      <c r="YJ58" s="36"/>
      <c r="YK58" s="36"/>
      <c r="YL58" s="36"/>
      <c r="YM58" s="36"/>
      <c r="YN58" s="36"/>
      <c r="YO58" s="36"/>
      <c r="YP58" s="36"/>
      <c r="YQ58" s="36"/>
      <c r="YR58" s="36"/>
      <c r="YS58" s="36"/>
      <c r="YT58" s="36"/>
      <c r="YU58" s="36"/>
      <c r="YV58" s="36"/>
      <c r="YW58" s="36"/>
      <c r="YX58" s="36"/>
      <c r="YY58" s="36"/>
      <c r="YZ58" s="36"/>
      <c r="ZA58" s="36"/>
      <c r="ZB58" s="36"/>
      <c r="ZC58" s="36"/>
      <c r="ZD58" s="36"/>
      <c r="ZE58" s="36"/>
      <c r="ZF58" s="36"/>
      <c r="ZG58" s="36"/>
      <c r="ZH58" s="36"/>
      <c r="ZI58" s="36"/>
      <c r="ZJ58" s="36"/>
      <c r="ZK58" s="36"/>
      <c r="ZL58" s="36"/>
      <c r="ZM58" s="36"/>
      <c r="ZN58" s="36"/>
      <c r="ZO58" s="36"/>
      <c r="ZP58" s="36"/>
      <c r="ZQ58" s="36"/>
      <c r="ZR58" s="36"/>
      <c r="ZS58" s="36"/>
      <c r="ZT58" s="36"/>
      <c r="ZU58" s="36"/>
      <c r="ZV58" s="36"/>
      <c r="ZW58" s="36"/>
      <c r="ZX58" s="36"/>
      <c r="ZY58" s="36"/>
      <c r="ZZ58" s="36"/>
      <c r="AAA58" s="36"/>
      <c r="AAB58" s="36"/>
      <c r="AAC58" s="36"/>
      <c r="AAD58" s="36"/>
      <c r="AAE58" s="36"/>
      <c r="AAF58" s="36"/>
      <c r="AAG58" s="36"/>
      <c r="AAH58" s="36"/>
      <c r="AAI58" s="36"/>
      <c r="AAJ58" s="36"/>
      <c r="AAK58" s="36"/>
      <c r="AAL58" s="36"/>
      <c r="AAM58" s="36"/>
      <c r="AAN58" s="36"/>
      <c r="AAO58" s="36"/>
      <c r="AAP58" s="36"/>
      <c r="AAQ58" s="36"/>
      <c r="AAR58" s="36"/>
      <c r="AAS58" s="36"/>
      <c r="AAT58" s="36"/>
      <c r="AAU58" s="36"/>
      <c r="AAV58" s="36"/>
      <c r="AAW58" s="36"/>
      <c r="AAX58" s="36"/>
      <c r="AAY58" s="36"/>
      <c r="AAZ58" s="36"/>
      <c r="ABA58" s="36"/>
      <c r="ABB58" s="36"/>
      <c r="ABC58" s="36"/>
      <c r="ABD58" s="36"/>
      <c r="ABE58" s="36"/>
      <c r="ABF58" s="36"/>
      <c r="ABG58" s="36"/>
      <c r="ABH58" s="36"/>
      <c r="ABI58" s="36"/>
      <c r="ABJ58" s="36"/>
      <c r="ABK58" s="36"/>
      <c r="ABL58" s="36"/>
      <c r="ABM58" s="36"/>
      <c r="ABN58" s="36"/>
      <c r="ABO58" s="36"/>
      <c r="ABP58" s="36"/>
      <c r="ABQ58" s="36"/>
      <c r="ABR58" s="36"/>
      <c r="ABS58" s="36"/>
      <c r="ABT58" s="36"/>
      <c r="ABU58" s="36"/>
      <c r="ABV58" s="36"/>
      <c r="ABW58" s="36"/>
      <c r="ABX58" s="36"/>
      <c r="ABY58" s="36"/>
      <c r="ABZ58" s="36"/>
      <c r="ACA58" s="36"/>
      <c r="ACB58" s="36"/>
      <c r="ACC58" s="36"/>
      <c r="ACD58" s="36"/>
      <c r="ACE58" s="36"/>
      <c r="ACF58" s="36"/>
      <c r="ACG58" s="36"/>
      <c r="ACH58" s="36"/>
      <c r="ACI58" s="36"/>
      <c r="ACJ58" s="36"/>
      <c r="ACK58" s="36"/>
      <c r="ACL58" s="36"/>
      <c r="ACM58" s="36"/>
      <c r="ACN58" s="36"/>
      <c r="ACO58" s="36"/>
      <c r="ACP58" s="36"/>
      <c r="ACQ58" s="36"/>
      <c r="ACR58" s="36"/>
      <c r="ACS58" s="36"/>
      <c r="ACT58" s="36"/>
      <c r="ACU58" s="36"/>
      <c r="ACV58" s="36"/>
      <c r="ACW58" s="36"/>
      <c r="ACX58" s="36"/>
      <c r="ACY58" s="36"/>
      <c r="ACZ58" s="36"/>
      <c r="ADA58" s="36"/>
      <c r="ADB58" s="36"/>
      <c r="ADC58" s="36"/>
      <c r="ADD58" s="36"/>
      <c r="ADE58" s="36"/>
      <c r="ADF58" s="36"/>
      <c r="ADG58" s="36"/>
      <c r="ADH58" s="36"/>
      <c r="ADI58" s="36"/>
      <c r="ADJ58" s="36"/>
      <c r="ADK58" s="36"/>
      <c r="ADL58" s="36"/>
      <c r="ADM58" s="36"/>
      <c r="ADN58" s="36"/>
      <c r="ADO58" s="36"/>
      <c r="ADP58" s="36"/>
      <c r="ADQ58" s="36"/>
      <c r="ADR58" s="36"/>
      <c r="ADS58" s="36"/>
      <c r="ADT58" s="36"/>
      <c r="ADU58" s="36"/>
      <c r="ADV58" s="36"/>
      <c r="ADW58" s="36"/>
      <c r="ADX58" s="36"/>
      <c r="ADY58" s="36"/>
      <c r="ADZ58" s="36"/>
      <c r="AEA58" s="36"/>
      <c r="AEB58" s="36"/>
      <c r="AEC58" s="36"/>
      <c r="AED58" s="36"/>
      <c r="AEE58" s="36"/>
      <c r="AEF58" s="36"/>
      <c r="AEG58" s="36"/>
      <c r="AEH58" s="36"/>
      <c r="AEI58" s="36"/>
      <c r="AEJ58" s="36"/>
      <c r="AEK58" s="36"/>
      <c r="AEL58" s="36"/>
      <c r="AEM58" s="36"/>
      <c r="AEN58" s="36"/>
      <c r="AEO58" s="36"/>
      <c r="AEP58" s="36"/>
      <c r="AEQ58" s="36"/>
      <c r="AER58" s="36"/>
      <c r="AES58" s="36"/>
      <c r="AET58" s="36"/>
      <c r="AEU58" s="36"/>
      <c r="AEV58" s="36"/>
      <c r="AEW58" s="36"/>
      <c r="AEX58" s="36"/>
      <c r="AEY58" s="36"/>
      <c r="AEZ58" s="36"/>
      <c r="AFA58" s="36"/>
      <c r="AFB58" s="36"/>
      <c r="AFC58" s="36"/>
      <c r="AFD58" s="36"/>
      <c r="AFE58" s="36"/>
      <c r="AFF58" s="36"/>
      <c r="AFG58" s="36"/>
      <c r="AFH58" s="36"/>
      <c r="AFI58" s="36"/>
      <c r="AFJ58" s="36"/>
      <c r="AFK58" s="36"/>
      <c r="AFL58" s="36"/>
      <c r="AFM58" s="36"/>
      <c r="AFN58" s="36"/>
      <c r="AFO58" s="36"/>
      <c r="AFP58" s="36"/>
      <c r="AFQ58" s="36"/>
      <c r="AFR58" s="36"/>
      <c r="AFS58" s="36"/>
      <c r="AFT58" s="36"/>
      <c r="AFU58" s="36"/>
      <c r="AFV58" s="36"/>
      <c r="AFW58" s="36"/>
      <c r="AFX58" s="36"/>
      <c r="AFY58" s="36"/>
      <c r="AFZ58" s="36"/>
      <c r="AGA58" s="36"/>
      <c r="AGB58" s="36"/>
      <c r="AGC58" s="36"/>
      <c r="AGD58" s="36"/>
      <c r="AGE58" s="36"/>
      <c r="AGF58" s="36"/>
      <c r="AGG58" s="36"/>
      <c r="AGH58" s="36"/>
      <c r="AGI58" s="36"/>
      <c r="AGJ58" s="36"/>
      <c r="AGK58" s="36"/>
      <c r="AGL58" s="36"/>
      <c r="AGM58" s="36"/>
      <c r="AGN58" s="36"/>
      <c r="AGO58" s="36"/>
      <c r="AGP58" s="36"/>
      <c r="AGQ58" s="36"/>
      <c r="AGR58" s="36"/>
      <c r="AGS58" s="36"/>
      <c r="AGT58" s="36"/>
      <c r="AGU58" s="36"/>
      <c r="AGV58" s="36"/>
      <c r="AGW58" s="36"/>
      <c r="AGX58" s="36"/>
      <c r="AGY58" s="36"/>
      <c r="AGZ58" s="36"/>
      <c r="AHA58" s="36"/>
      <c r="AHB58" s="36"/>
      <c r="AHC58" s="36"/>
      <c r="AHD58" s="36"/>
      <c r="AHE58" s="36"/>
      <c r="AHF58" s="36"/>
      <c r="AHG58" s="36"/>
      <c r="AHH58" s="36"/>
      <c r="AHI58" s="36"/>
      <c r="AHJ58" s="36"/>
      <c r="AHK58" s="36"/>
      <c r="AHL58" s="36"/>
      <c r="AHM58" s="36"/>
      <c r="AHN58" s="36"/>
      <c r="AHO58" s="36"/>
      <c r="AHP58" s="36"/>
      <c r="AHQ58" s="36"/>
      <c r="AHR58" s="36"/>
      <c r="AHS58" s="36"/>
      <c r="AHT58" s="36"/>
      <c r="AHU58" s="36"/>
      <c r="AHV58" s="36"/>
      <c r="AHW58" s="36"/>
      <c r="AHX58" s="36"/>
      <c r="AHY58" s="36"/>
      <c r="AHZ58" s="36"/>
      <c r="AIA58" s="36"/>
      <c r="AIB58" s="36"/>
      <c r="AIC58" s="36"/>
      <c r="AID58" s="36"/>
      <c r="AIE58" s="36"/>
      <c r="AIF58" s="36"/>
      <c r="AIG58" s="36"/>
      <c r="AIH58" s="36"/>
      <c r="AII58" s="36"/>
      <c r="AIJ58" s="36"/>
      <c r="AIK58" s="36"/>
      <c r="AIL58" s="36"/>
      <c r="AIM58" s="36"/>
      <c r="AIN58" s="36"/>
      <c r="AIO58" s="36"/>
      <c r="AIP58" s="36"/>
      <c r="AIQ58" s="36"/>
      <c r="AIR58" s="36"/>
      <c r="AIS58" s="36"/>
      <c r="AIT58" s="36"/>
      <c r="AIU58" s="36"/>
      <c r="AIV58" s="36"/>
      <c r="AIW58" s="36"/>
      <c r="AIX58" s="36"/>
      <c r="AIY58" s="36"/>
      <c r="AIZ58" s="36"/>
      <c r="AJA58" s="36"/>
      <c r="AJB58" s="36"/>
      <c r="AJC58" s="36"/>
      <c r="AJD58" s="36"/>
      <c r="AJE58" s="36"/>
      <c r="AJF58" s="36"/>
      <c r="AJG58" s="36"/>
      <c r="AJH58" s="36"/>
      <c r="AJI58" s="36"/>
      <c r="AJJ58" s="36"/>
      <c r="AJK58" s="36"/>
      <c r="AJL58" s="36"/>
      <c r="AJM58" s="36"/>
      <c r="AJN58" s="36"/>
      <c r="AJO58" s="36"/>
      <c r="AJP58" s="36"/>
      <c r="AJQ58" s="36"/>
      <c r="AJR58" s="36"/>
      <c r="AJS58" s="36"/>
      <c r="AJT58" s="36"/>
      <c r="AJU58" s="36"/>
      <c r="AJV58" s="36"/>
      <c r="AJW58" s="36"/>
      <c r="AJX58" s="36"/>
      <c r="AJY58" s="36"/>
      <c r="AJZ58" s="36"/>
      <c r="AKA58" s="36"/>
      <c r="AKB58" s="36"/>
      <c r="AKC58" s="36"/>
      <c r="AKD58" s="36"/>
      <c r="AKE58" s="36"/>
      <c r="AKF58" s="36"/>
      <c r="AKG58" s="36"/>
      <c r="AKH58" s="36"/>
      <c r="AKI58" s="36"/>
      <c r="AKJ58" s="36"/>
      <c r="AKK58" s="36"/>
      <c r="AKL58" s="36"/>
      <c r="AKM58" s="36"/>
      <c r="AKN58" s="36"/>
      <c r="AKO58" s="36"/>
      <c r="AKP58" s="36"/>
      <c r="AKQ58" s="36"/>
      <c r="AKR58" s="36"/>
      <c r="AKS58" s="36"/>
      <c r="AKT58" s="36"/>
      <c r="AKU58" s="36"/>
      <c r="AKV58" s="36"/>
      <c r="AKW58" s="36"/>
      <c r="AKX58" s="36"/>
      <c r="AKY58" s="36"/>
      <c r="AKZ58" s="36"/>
      <c r="ALA58" s="36"/>
      <c r="ALB58" s="36"/>
      <c r="ALC58" s="36"/>
      <c r="ALD58" s="36"/>
      <c r="ALE58" s="36"/>
      <c r="ALF58" s="36"/>
      <c r="ALG58" s="36"/>
      <c r="ALH58" s="36"/>
      <c r="ALI58" s="36"/>
      <c r="ALJ58" s="36"/>
      <c r="ALK58" s="36"/>
      <c r="ALL58" s="36"/>
      <c r="ALM58" s="36"/>
      <c r="ALN58" s="36"/>
      <c r="ALO58" s="36"/>
      <c r="ALP58" s="36"/>
      <c r="ALQ58" s="36"/>
      <c r="ALR58" s="36"/>
      <c r="ALS58" s="36"/>
      <c r="ALT58" s="36"/>
      <c r="ALU58" s="36"/>
      <c r="ALV58" s="36"/>
      <c r="ALW58" s="36"/>
      <c r="ALX58" s="36"/>
      <c r="ALY58" s="36"/>
      <c r="ALZ58" s="36"/>
      <c r="AMA58" s="36"/>
      <c r="AMB58" s="36"/>
      <c r="AMC58" s="36"/>
      <c r="AMD58" s="36"/>
      <c r="AME58" s="36"/>
      <c r="AMF58" s="36"/>
      <c r="AMG58" s="36"/>
      <c r="AMH58" s="36"/>
      <c r="AMI58" s="36"/>
    </row>
    <row r="59" spans="1:1023" ht="28.5" customHeight="1" x14ac:dyDescent="0.25">
      <c r="A59" s="11"/>
      <c r="B59" s="11"/>
      <c r="C59" s="11"/>
      <c r="D59" s="11"/>
      <c r="E59" s="11"/>
      <c r="F59" s="11"/>
      <c r="G59" s="8" t="s">
        <v>11</v>
      </c>
      <c r="H59" s="38">
        <f>SUM(H58)</f>
        <v>3900</v>
      </c>
      <c r="I59" s="38">
        <f>SUM(I58)</f>
        <v>4212</v>
      </c>
      <c r="J59" s="13"/>
    </row>
    <row r="60" spans="1:1023" x14ac:dyDescent="0.25">
      <c r="A60" s="12"/>
      <c r="B60" s="14"/>
    </row>
    <row r="62" spans="1:1023" ht="27" customHeight="1" x14ac:dyDescent="0.25">
      <c r="F62" s="26"/>
      <c r="G62" s="26"/>
      <c r="H62" s="350" t="s">
        <v>28</v>
      </c>
      <c r="I62" s="350"/>
      <c r="J62" s="350"/>
    </row>
    <row r="63" spans="1:1023" x14ac:dyDescent="0.25">
      <c r="B63" s="18"/>
    </row>
    <row r="64" spans="1:1023" x14ac:dyDescent="0.25">
      <c r="H64" s="1" t="s">
        <v>26</v>
      </c>
    </row>
    <row r="65" spans="1:10" x14ac:dyDescent="0.25">
      <c r="B65" s="14"/>
      <c r="H65" s="1" t="s">
        <v>27</v>
      </c>
    </row>
    <row r="67" spans="1:10" x14ac:dyDescent="0.25">
      <c r="B67" s="7"/>
    </row>
    <row r="68" spans="1:10" x14ac:dyDescent="0.25">
      <c r="A68" s="36"/>
      <c r="B68" s="100" t="s">
        <v>205</v>
      </c>
      <c r="C68" s="36"/>
      <c r="D68" s="36"/>
      <c r="E68" s="36"/>
      <c r="F68" s="36"/>
      <c r="G68" s="36"/>
      <c r="H68" s="36"/>
      <c r="I68" s="36"/>
      <c r="J68" s="36"/>
    </row>
    <row r="69" spans="1:10" ht="40.5" x14ac:dyDescent="0.25">
      <c r="A69" s="2" t="s">
        <v>1</v>
      </c>
      <c r="B69" s="2" t="s">
        <v>2</v>
      </c>
      <c r="C69" s="2" t="s">
        <v>3</v>
      </c>
      <c r="D69" s="2" t="s">
        <v>4</v>
      </c>
      <c r="E69" s="8" t="s">
        <v>18</v>
      </c>
      <c r="F69" s="8" t="s">
        <v>19</v>
      </c>
      <c r="G69" s="8" t="s">
        <v>16</v>
      </c>
      <c r="H69" s="8" t="s">
        <v>5</v>
      </c>
      <c r="I69" s="8" t="s">
        <v>6</v>
      </c>
      <c r="J69" s="2" t="s">
        <v>7</v>
      </c>
    </row>
    <row r="70" spans="1:10" ht="28.5" x14ac:dyDescent="0.25">
      <c r="A70" s="27" t="s">
        <v>8</v>
      </c>
      <c r="B70" s="4" t="s">
        <v>21</v>
      </c>
      <c r="C70" s="27" t="s">
        <v>9</v>
      </c>
      <c r="D70" s="27">
        <v>2</v>
      </c>
      <c r="E70" s="244">
        <v>783</v>
      </c>
      <c r="F70" s="37">
        <f>E70*G70+E70</f>
        <v>845.64</v>
      </c>
      <c r="G70" s="3">
        <v>0.08</v>
      </c>
      <c r="H70" s="37">
        <f>E70*D70</f>
        <v>1566</v>
      </c>
      <c r="I70" s="37">
        <f>F70*D70</f>
        <v>1691.28</v>
      </c>
      <c r="J70" s="8"/>
    </row>
    <row r="71" spans="1:10" ht="28.5" x14ac:dyDescent="0.25">
      <c r="A71" s="27" t="s">
        <v>14</v>
      </c>
      <c r="B71" s="4" t="s">
        <v>22</v>
      </c>
      <c r="C71" s="27" t="s">
        <v>9</v>
      </c>
      <c r="D71" s="27">
        <v>2</v>
      </c>
      <c r="E71" s="244">
        <v>172</v>
      </c>
      <c r="F71" s="37">
        <f t="shared" ref="F71:F74" si="0">E71*G71+E71</f>
        <v>185.76</v>
      </c>
      <c r="G71" s="3">
        <v>0.08</v>
      </c>
      <c r="H71" s="37">
        <f t="shared" ref="H71:H74" si="1">E71*D71</f>
        <v>344</v>
      </c>
      <c r="I71" s="37">
        <f t="shared" ref="I71:I74" si="2">F71*D71</f>
        <v>371.52</v>
      </c>
      <c r="J71" s="8"/>
    </row>
    <row r="72" spans="1:10" ht="45" customHeight="1" x14ac:dyDescent="0.25">
      <c r="A72" s="27" t="s">
        <v>20</v>
      </c>
      <c r="B72" s="4" t="s">
        <v>23</v>
      </c>
      <c r="C72" s="27" t="s">
        <v>9</v>
      </c>
      <c r="D72" s="27">
        <v>100</v>
      </c>
      <c r="E72" s="37">
        <v>110</v>
      </c>
      <c r="F72" s="37">
        <f t="shared" si="0"/>
        <v>118.8</v>
      </c>
      <c r="G72" s="3">
        <v>0.08</v>
      </c>
      <c r="H72" s="37">
        <f t="shared" si="1"/>
        <v>11000</v>
      </c>
      <c r="I72" s="37">
        <f t="shared" si="2"/>
        <v>11880</v>
      </c>
      <c r="J72" s="27"/>
    </row>
    <row r="73" spans="1:10" ht="142.5" x14ac:dyDescent="0.25">
      <c r="A73" s="27" t="s">
        <v>29</v>
      </c>
      <c r="B73" s="28" t="s">
        <v>24</v>
      </c>
      <c r="C73" s="245" t="s">
        <v>9</v>
      </c>
      <c r="D73" s="246">
        <v>2</v>
      </c>
      <c r="E73" s="247">
        <v>1000</v>
      </c>
      <c r="F73" s="37">
        <f t="shared" si="0"/>
        <v>1080</v>
      </c>
      <c r="G73" s="3">
        <v>0.08</v>
      </c>
      <c r="H73" s="37">
        <f t="shared" si="1"/>
        <v>2000</v>
      </c>
      <c r="I73" s="37">
        <f t="shared" si="2"/>
        <v>2160</v>
      </c>
      <c r="J73" s="28"/>
    </row>
    <row r="74" spans="1:10" ht="57" x14ac:dyDescent="0.25">
      <c r="A74" s="27" t="s">
        <v>59</v>
      </c>
      <c r="B74" s="248" t="s">
        <v>185</v>
      </c>
      <c r="C74" s="249" t="s">
        <v>9</v>
      </c>
      <c r="D74" s="249">
        <v>100</v>
      </c>
      <c r="E74" s="250">
        <v>2.5</v>
      </c>
      <c r="F74" s="37">
        <f t="shared" si="0"/>
        <v>2.7</v>
      </c>
      <c r="G74" s="3">
        <v>0.08</v>
      </c>
      <c r="H74" s="37">
        <f t="shared" si="1"/>
        <v>250</v>
      </c>
      <c r="I74" s="37">
        <f t="shared" si="2"/>
        <v>270</v>
      </c>
      <c r="J74" s="248"/>
    </row>
    <row r="75" spans="1:10" x14ac:dyDescent="0.25">
      <c r="A75" s="170"/>
      <c r="B75" s="170"/>
      <c r="C75" s="170"/>
      <c r="D75" s="170"/>
      <c r="E75" s="170"/>
      <c r="F75" s="341" t="s">
        <v>11</v>
      </c>
      <c r="G75" s="342"/>
      <c r="H75" s="251">
        <f>SUM(H70:H74)</f>
        <v>15160</v>
      </c>
      <c r="I75" s="251">
        <f>SUM(I70:I74)</f>
        <v>16372.8</v>
      </c>
      <c r="J75" s="170"/>
    </row>
    <row r="77" spans="1:10" ht="40.5" customHeight="1" x14ac:dyDescent="0.25">
      <c r="F77" s="333" t="s">
        <v>25</v>
      </c>
      <c r="G77" s="333"/>
      <c r="H77" s="333"/>
      <c r="I77" s="333"/>
    </row>
    <row r="78" spans="1:10" ht="15" customHeight="1" x14ac:dyDescent="0.25">
      <c r="G78" s="1" t="s">
        <v>26</v>
      </c>
      <c r="I78" s="6"/>
    </row>
    <row r="79" spans="1:10" x14ac:dyDescent="0.25">
      <c r="G79" s="1" t="s">
        <v>27</v>
      </c>
      <c r="I79" s="6"/>
    </row>
    <row r="80" spans="1:10" x14ac:dyDescent="0.25">
      <c r="A80" s="36"/>
      <c r="B80" s="269" t="s">
        <v>64</v>
      </c>
      <c r="C80" s="36"/>
      <c r="D80" s="36"/>
      <c r="E80" s="36"/>
      <c r="F80" s="36"/>
      <c r="G80" s="36"/>
      <c r="H80" s="36"/>
      <c r="I80" s="36"/>
      <c r="J80" s="36"/>
    </row>
    <row r="81" spans="1:1023" ht="40.5" x14ac:dyDescent="0.25">
      <c r="A81" s="2" t="s">
        <v>1</v>
      </c>
      <c r="B81" s="2" t="s">
        <v>2</v>
      </c>
      <c r="C81" s="2" t="s">
        <v>3</v>
      </c>
      <c r="D81" s="2" t="s">
        <v>4</v>
      </c>
      <c r="E81" s="8" t="s">
        <v>12</v>
      </c>
      <c r="F81" s="8" t="s">
        <v>13</v>
      </c>
      <c r="G81" s="8" t="s">
        <v>16</v>
      </c>
      <c r="H81" s="8" t="s">
        <v>5</v>
      </c>
      <c r="I81" s="8" t="s">
        <v>6</v>
      </c>
      <c r="J81" s="2" t="s">
        <v>7</v>
      </c>
    </row>
    <row r="82" spans="1:1023" s="297" customFormat="1" ht="101.25" customHeight="1" x14ac:dyDescent="0.25">
      <c r="A82" s="298" t="s">
        <v>8</v>
      </c>
      <c r="B82" s="299" t="s">
        <v>240</v>
      </c>
      <c r="C82" s="298" t="s">
        <v>9</v>
      </c>
      <c r="D82" s="300">
        <v>500</v>
      </c>
      <c r="E82" s="301">
        <v>0.75</v>
      </c>
      <c r="F82" s="302">
        <f>E82*G82+E82</f>
        <v>0.81</v>
      </c>
      <c r="G82" s="33">
        <v>0.08</v>
      </c>
      <c r="H82" s="302">
        <f>E82*D82</f>
        <v>375</v>
      </c>
      <c r="I82" s="302">
        <f>F82*D82</f>
        <v>405</v>
      </c>
      <c r="J82" s="30"/>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6"/>
      <c r="BG82" s="296"/>
      <c r="BH82" s="296"/>
      <c r="BI82" s="296"/>
      <c r="BJ82" s="296"/>
      <c r="BK82" s="296"/>
      <c r="BL82" s="296"/>
      <c r="BM82" s="296"/>
      <c r="BN82" s="296"/>
      <c r="BO82" s="296"/>
      <c r="BP82" s="296"/>
      <c r="BQ82" s="296"/>
      <c r="BR82" s="296"/>
      <c r="BS82" s="296"/>
      <c r="BT82" s="296"/>
      <c r="BU82" s="296"/>
      <c r="BV82" s="296"/>
      <c r="BW82" s="296"/>
      <c r="BX82" s="296"/>
      <c r="BY82" s="296"/>
      <c r="BZ82" s="296"/>
      <c r="CA82" s="296"/>
      <c r="CB82" s="296"/>
      <c r="CC82" s="296"/>
      <c r="CD82" s="296"/>
      <c r="CE82" s="296"/>
      <c r="CF82" s="296"/>
      <c r="CG82" s="296"/>
      <c r="CH82" s="296"/>
      <c r="CI82" s="296"/>
      <c r="CJ82" s="296"/>
      <c r="CK82" s="296"/>
      <c r="CL82" s="296"/>
      <c r="CM82" s="296"/>
      <c r="CN82" s="296"/>
      <c r="CO82" s="296"/>
      <c r="CP82" s="296"/>
      <c r="CQ82" s="296"/>
      <c r="CR82" s="296"/>
      <c r="CS82" s="296"/>
      <c r="CT82" s="296"/>
      <c r="CU82" s="296"/>
      <c r="CV82" s="296"/>
      <c r="CW82" s="296"/>
      <c r="CX82" s="296"/>
      <c r="CY82" s="296"/>
      <c r="CZ82" s="296"/>
      <c r="DA82" s="296"/>
      <c r="DB82" s="296"/>
      <c r="DC82" s="296"/>
      <c r="DD82" s="296"/>
      <c r="DE82" s="296"/>
      <c r="DF82" s="296"/>
      <c r="DG82" s="296"/>
      <c r="DH82" s="296"/>
      <c r="DI82" s="296"/>
      <c r="DJ82" s="296"/>
      <c r="DK82" s="296"/>
      <c r="DL82" s="296"/>
      <c r="DM82" s="296"/>
      <c r="DN82" s="296"/>
      <c r="DO82" s="296"/>
      <c r="DP82" s="296"/>
      <c r="DQ82" s="296"/>
      <c r="DR82" s="296"/>
      <c r="DS82" s="296"/>
      <c r="DT82" s="296"/>
      <c r="DU82" s="296"/>
      <c r="DV82" s="296"/>
      <c r="DW82" s="296"/>
      <c r="DX82" s="296"/>
      <c r="DY82" s="296"/>
      <c r="DZ82" s="296"/>
      <c r="EA82" s="296"/>
      <c r="EB82" s="296"/>
      <c r="EC82" s="296"/>
      <c r="ED82" s="296"/>
      <c r="EE82" s="296"/>
      <c r="EF82" s="296"/>
      <c r="EG82" s="296"/>
      <c r="EH82" s="296"/>
      <c r="EI82" s="296"/>
      <c r="EJ82" s="296"/>
      <c r="EK82" s="296"/>
      <c r="EL82" s="296"/>
      <c r="EM82" s="296"/>
      <c r="EN82" s="296"/>
      <c r="EO82" s="296"/>
      <c r="EP82" s="296"/>
      <c r="EQ82" s="296"/>
      <c r="ER82" s="296"/>
      <c r="ES82" s="296"/>
      <c r="ET82" s="296"/>
      <c r="EU82" s="296"/>
      <c r="EV82" s="296"/>
      <c r="EW82" s="296"/>
      <c r="EX82" s="296"/>
      <c r="EY82" s="296"/>
      <c r="EZ82" s="296"/>
      <c r="FA82" s="296"/>
      <c r="FB82" s="296"/>
      <c r="FC82" s="296"/>
      <c r="FD82" s="296"/>
      <c r="FE82" s="296"/>
      <c r="FF82" s="296"/>
      <c r="FG82" s="296"/>
      <c r="FH82" s="296"/>
      <c r="FI82" s="296"/>
      <c r="FJ82" s="296"/>
      <c r="FK82" s="296"/>
      <c r="FL82" s="296"/>
      <c r="FM82" s="296"/>
      <c r="FN82" s="296"/>
      <c r="FO82" s="296"/>
      <c r="FP82" s="296"/>
      <c r="FQ82" s="296"/>
      <c r="FR82" s="296"/>
      <c r="FS82" s="296"/>
      <c r="FT82" s="296"/>
      <c r="FU82" s="296"/>
      <c r="FV82" s="296"/>
      <c r="FW82" s="296"/>
      <c r="FX82" s="296"/>
      <c r="FY82" s="296"/>
      <c r="FZ82" s="296"/>
      <c r="GA82" s="296"/>
      <c r="GB82" s="296"/>
      <c r="GC82" s="296"/>
      <c r="GD82" s="296"/>
      <c r="GE82" s="296"/>
      <c r="GF82" s="296"/>
      <c r="GG82" s="296"/>
      <c r="GH82" s="296"/>
      <c r="GI82" s="296"/>
      <c r="GJ82" s="296"/>
      <c r="GK82" s="296"/>
      <c r="GL82" s="296"/>
      <c r="GM82" s="296"/>
      <c r="GN82" s="296"/>
      <c r="GO82" s="296"/>
      <c r="GP82" s="296"/>
      <c r="GQ82" s="296"/>
      <c r="GR82" s="296"/>
      <c r="GS82" s="296"/>
      <c r="GT82" s="296"/>
      <c r="GU82" s="296"/>
      <c r="GV82" s="296"/>
      <c r="GW82" s="296"/>
      <c r="GX82" s="296"/>
      <c r="GY82" s="296"/>
      <c r="GZ82" s="296"/>
      <c r="HA82" s="296"/>
      <c r="HB82" s="296"/>
      <c r="HC82" s="296"/>
      <c r="HD82" s="296"/>
      <c r="HE82" s="296"/>
      <c r="HF82" s="296"/>
      <c r="HG82" s="296"/>
      <c r="HH82" s="296"/>
      <c r="HI82" s="296"/>
      <c r="HJ82" s="296"/>
      <c r="HK82" s="296"/>
      <c r="HL82" s="296"/>
      <c r="HM82" s="296"/>
      <c r="HN82" s="296"/>
      <c r="HO82" s="296"/>
      <c r="HP82" s="296"/>
      <c r="HQ82" s="296"/>
      <c r="HR82" s="296"/>
      <c r="HS82" s="296"/>
      <c r="HT82" s="296"/>
      <c r="HU82" s="296"/>
      <c r="HV82" s="296"/>
      <c r="HW82" s="296"/>
      <c r="HX82" s="296"/>
      <c r="HY82" s="296"/>
      <c r="HZ82" s="296"/>
      <c r="IA82" s="296"/>
      <c r="IB82" s="296"/>
      <c r="IC82" s="296"/>
      <c r="ID82" s="296"/>
      <c r="IE82" s="296"/>
      <c r="IF82" s="296"/>
      <c r="IG82" s="296"/>
      <c r="IH82" s="296"/>
      <c r="II82" s="296"/>
      <c r="IJ82" s="296"/>
      <c r="IK82" s="296"/>
      <c r="IL82" s="296"/>
      <c r="IM82" s="296"/>
      <c r="IN82" s="296"/>
      <c r="IO82" s="296"/>
      <c r="IP82" s="296"/>
      <c r="IQ82" s="296"/>
      <c r="IR82" s="296"/>
      <c r="IS82" s="296"/>
      <c r="IT82" s="296"/>
      <c r="IU82" s="296"/>
      <c r="IV82" s="296"/>
      <c r="IW82" s="296"/>
      <c r="IX82" s="296"/>
      <c r="IY82" s="296"/>
      <c r="IZ82" s="296"/>
      <c r="JA82" s="296"/>
      <c r="JB82" s="296"/>
      <c r="JC82" s="296"/>
      <c r="JD82" s="296"/>
      <c r="JE82" s="296"/>
      <c r="JF82" s="296"/>
      <c r="JG82" s="296"/>
      <c r="JH82" s="296"/>
      <c r="JI82" s="296"/>
      <c r="JJ82" s="296"/>
      <c r="JK82" s="296"/>
      <c r="JL82" s="296"/>
      <c r="JM82" s="296"/>
      <c r="JN82" s="296"/>
      <c r="JO82" s="296"/>
      <c r="JP82" s="296"/>
      <c r="JQ82" s="296"/>
      <c r="JR82" s="296"/>
      <c r="JS82" s="296"/>
      <c r="JT82" s="296"/>
      <c r="JU82" s="296"/>
      <c r="JV82" s="296"/>
      <c r="JW82" s="296"/>
      <c r="JX82" s="296"/>
      <c r="JY82" s="296"/>
      <c r="JZ82" s="296"/>
      <c r="KA82" s="296"/>
      <c r="KB82" s="296"/>
      <c r="KC82" s="296"/>
      <c r="KD82" s="296"/>
      <c r="KE82" s="296"/>
      <c r="KF82" s="296"/>
      <c r="KG82" s="296"/>
      <c r="KH82" s="296"/>
      <c r="KI82" s="296"/>
      <c r="KJ82" s="296"/>
      <c r="KK82" s="296"/>
      <c r="KL82" s="296"/>
      <c r="KM82" s="296"/>
      <c r="KN82" s="296"/>
      <c r="KO82" s="296"/>
      <c r="KP82" s="296"/>
      <c r="KQ82" s="296"/>
      <c r="KR82" s="296"/>
      <c r="KS82" s="296"/>
      <c r="KT82" s="296"/>
      <c r="KU82" s="296"/>
      <c r="KV82" s="296"/>
      <c r="KW82" s="296"/>
      <c r="KX82" s="296"/>
      <c r="KY82" s="296"/>
      <c r="KZ82" s="296"/>
      <c r="LA82" s="296"/>
      <c r="LB82" s="296"/>
      <c r="LC82" s="296"/>
      <c r="LD82" s="296"/>
      <c r="LE82" s="296"/>
      <c r="LF82" s="296"/>
      <c r="LG82" s="296"/>
      <c r="LH82" s="296"/>
      <c r="LI82" s="296"/>
      <c r="LJ82" s="296"/>
      <c r="LK82" s="296"/>
      <c r="LL82" s="296"/>
      <c r="LM82" s="296"/>
      <c r="LN82" s="296"/>
      <c r="LO82" s="296"/>
      <c r="LP82" s="296"/>
      <c r="LQ82" s="296"/>
      <c r="LR82" s="296"/>
      <c r="LS82" s="296"/>
      <c r="LT82" s="296"/>
      <c r="LU82" s="296"/>
      <c r="LV82" s="296"/>
      <c r="LW82" s="296"/>
      <c r="LX82" s="296"/>
      <c r="LY82" s="296"/>
      <c r="LZ82" s="296"/>
      <c r="MA82" s="296"/>
      <c r="MB82" s="296"/>
      <c r="MC82" s="296"/>
      <c r="MD82" s="296"/>
      <c r="ME82" s="296"/>
      <c r="MF82" s="296"/>
      <c r="MG82" s="296"/>
      <c r="MH82" s="296"/>
      <c r="MI82" s="296"/>
      <c r="MJ82" s="296"/>
      <c r="MK82" s="296"/>
      <c r="ML82" s="296"/>
      <c r="MM82" s="296"/>
      <c r="MN82" s="296"/>
      <c r="MO82" s="296"/>
      <c r="MP82" s="296"/>
      <c r="MQ82" s="296"/>
      <c r="MR82" s="296"/>
      <c r="MS82" s="296"/>
      <c r="MT82" s="296"/>
      <c r="MU82" s="296"/>
      <c r="MV82" s="296"/>
      <c r="MW82" s="296"/>
      <c r="MX82" s="296"/>
      <c r="MY82" s="296"/>
      <c r="MZ82" s="296"/>
      <c r="NA82" s="296"/>
      <c r="NB82" s="296"/>
      <c r="NC82" s="296"/>
      <c r="ND82" s="296"/>
      <c r="NE82" s="296"/>
      <c r="NF82" s="296"/>
      <c r="NG82" s="296"/>
      <c r="NH82" s="296"/>
      <c r="NI82" s="296"/>
      <c r="NJ82" s="296"/>
      <c r="NK82" s="296"/>
      <c r="NL82" s="296"/>
      <c r="NM82" s="296"/>
      <c r="NN82" s="296"/>
      <c r="NO82" s="296"/>
      <c r="NP82" s="296"/>
      <c r="NQ82" s="296"/>
      <c r="NR82" s="296"/>
      <c r="NS82" s="296"/>
      <c r="NT82" s="296"/>
      <c r="NU82" s="296"/>
      <c r="NV82" s="296"/>
      <c r="NW82" s="296"/>
      <c r="NX82" s="296"/>
      <c r="NY82" s="296"/>
      <c r="NZ82" s="296"/>
      <c r="OA82" s="296"/>
      <c r="OB82" s="296"/>
      <c r="OC82" s="296"/>
      <c r="OD82" s="296"/>
      <c r="OE82" s="296"/>
      <c r="OF82" s="296"/>
      <c r="OG82" s="296"/>
      <c r="OH82" s="296"/>
      <c r="OI82" s="296"/>
      <c r="OJ82" s="296"/>
      <c r="OK82" s="296"/>
      <c r="OL82" s="296"/>
      <c r="OM82" s="296"/>
      <c r="ON82" s="296"/>
      <c r="OO82" s="296"/>
      <c r="OP82" s="296"/>
      <c r="OQ82" s="296"/>
      <c r="OR82" s="296"/>
      <c r="OS82" s="296"/>
      <c r="OT82" s="296"/>
      <c r="OU82" s="296"/>
      <c r="OV82" s="296"/>
      <c r="OW82" s="296"/>
      <c r="OX82" s="296"/>
      <c r="OY82" s="296"/>
      <c r="OZ82" s="296"/>
      <c r="PA82" s="296"/>
      <c r="PB82" s="296"/>
      <c r="PC82" s="296"/>
      <c r="PD82" s="296"/>
      <c r="PE82" s="296"/>
      <c r="PF82" s="296"/>
      <c r="PG82" s="296"/>
      <c r="PH82" s="296"/>
      <c r="PI82" s="296"/>
      <c r="PJ82" s="296"/>
      <c r="PK82" s="296"/>
      <c r="PL82" s="296"/>
      <c r="PM82" s="296"/>
      <c r="PN82" s="296"/>
      <c r="PO82" s="296"/>
      <c r="PP82" s="296"/>
      <c r="PQ82" s="296"/>
      <c r="PR82" s="296"/>
      <c r="PS82" s="296"/>
      <c r="PT82" s="296"/>
      <c r="PU82" s="296"/>
      <c r="PV82" s="296"/>
      <c r="PW82" s="296"/>
      <c r="PX82" s="296"/>
      <c r="PY82" s="296"/>
      <c r="PZ82" s="296"/>
      <c r="QA82" s="296"/>
      <c r="QB82" s="296"/>
      <c r="QC82" s="296"/>
      <c r="QD82" s="296"/>
      <c r="QE82" s="296"/>
      <c r="QF82" s="296"/>
      <c r="QG82" s="296"/>
      <c r="QH82" s="296"/>
      <c r="QI82" s="296"/>
      <c r="QJ82" s="296"/>
      <c r="QK82" s="296"/>
      <c r="QL82" s="296"/>
      <c r="QM82" s="296"/>
      <c r="QN82" s="296"/>
      <c r="QO82" s="296"/>
      <c r="QP82" s="296"/>
      <c r="QQ82" s="296"/>
      <c r="QR82" s="296"/>
      <c r="QS82" s="296"/>
      <c r="QT82" s="296"/>
      <c r="QU82" s="296"/>
      <c r="QV82" s="296"/>
      <c r="QW82" s="296"/>
      <c r="QX82" s="296"/>
      <c r="QY82" s="296"/>
      <c r="QZ82" s="296"/>
      <c r="RA82" s="296"/>
      <c r="RB82" s="296"/>
      <c r="RC82" s="296"/>
      <c r="RD82" s="296"/>
      <c r="RE82" s="296"/>
      <c r="RF82" s="296"/>
      <c r="RG82" s="296"/>
      <c r="RH82" s="296"/>
      <c r="RI82" s="296"/>
      <c r="RJ82" s="296"/>
      <c r="RK82" s="296"/>
      <c r="RL82" s="296"/>
      <c r="RM82" s="296"/>
      <c r="RN82" s="296"/>
      <c r="RO82" s="296"/>
      <c r="RP82" s="296"/>
      <c r="RQ82" s="296"/>
      <c r="RR82" s="296"/>
      <c r="RS82" s="296"/>
      <c r="RT82" s="296"/>
      <c r="RU82" s="296"/>
      <c r="RV82" s="296"/>
      <c r="RW82" s="296"/>
      <c r="RX82" s="296"/>
      <c r="RY82" s="296"/>
      <c r="RZ82" s="296"/>
      <c r="SA82" s="296"/>
      <c r="SB82" s="296"/>
      <c r="SC82" s="296"/>
      <c r="SD82" s="296"/>
      <c r="SE82" s="296"/>
      <c r="SF82" s="296"/>
      <c r="SG82" s="296"/>
      <c r="SH82" s="296"/>
      <c r="SI82" s="296"/>
      <c r="SJ82" s="296"/>
      <c r="SK82" s="296"/>
      <c r="SL82" s="296"/>
      <c r="SM82" s="296"/>
      <c r="SN82" s="296"/>
      <c r="SO82" s="296"/>
      <c r="SP82" s="296"/>
      <c r="SQ82" s="296"/>
      <c r="SR82" s="296"/>
      <c r="SS82" s="296"/>
      <c r="ST82" s="296"/>
      <c r="SU82" s="296"/>
      <c r="SV82" s="296"/>
      <c r="SW82" s="296"/>
      <c r="SX82" s="296"/>
      <c r="SY82" s="296"/>
      <c r="SZ82" s="296"/>
      <c r="TA82" s="296"/>
      <c r="TB82" s="296"/>
      <c r="TC82" s="296"/>
      <c r="TD82" s="296"/>
      <c r="TE82" s="296"/>
      <c r="TF82" s="296"/>
      <c r="TG82" s="296"/>
      <c r="TH82" s="296"/>
      <c r="TI82" s="296"/>
      <c r="TJ82" s="296"/>
      <c r="TK82" s="296"/>
      <c r="TL82" s="296"/>
      <c r="TM82" s="296"/>
      <c r="TN82" s="296"/>
      <c r="TO82" s="296"/>
      <c r="TP82" s="296"/>
      <c r="TQ82" s="296"/>
      <c r="TR82" s="296"/>
      <c r="TS82" s="296"/>
      <c r="TT82" s="296"/>
      <c r="TU82" s="296"/>
      <c r="TV82" s="296"/>
      <c r="TW82" s="296"/>
      <c r="TX82" s="296"/>
      <c r="TY82" s="296"/>
      <c r="TZ82" s="296"/>
      <c r="UA82" s="296"/>
      <c r="UB82" s="296"/>
      <c r="UC82" s="296"/>
      <c r="UD82" s="296"/>
      <c r="UE82" s="296"/>
      <c r="UF82" s="296"/>
      <c r="UG82" s="296"/>
      <c r="UH82" s="296"/>
      <c r="UI82" s="296"/>
      <c r="UJ82" s="296"/>
      <c r="UK82" s="296"/>
      <c r="UL82" s="296"/>
      <c r="UM82" s="296"/>
      <c r="UN82" s="296"/>
      <c r="UO82" s="296"/>
      <c r="UP82" s="296"/>
      <c r="UQ82" s="296"/>
      <c r="UR82" s="296"/>
      <c r="US82" s="296"/>
      <c r="UT82" s="296"/>
      <c r="UU82" s="296"/>
      <c r="UV82" s="296"/>
      <c r="UW82" s="296"/>
      <c r="UX82" s="296"/>
      <c r="UY82" s="296"/>
      <c r="UZ82" s="296"/>
      <c r="VA82" s="296"/>
      <c r="VB82" s="296"/>
      <c r="VC82" s="296"/>
      <c r="VD82" s="296"/>
      <c r="VE82" s="296"/>
      <c r="VF82" s="296"/>
      <c r="VG82" s="296"/>
      <c r="VH82" s="296"/>
      <c r="VI82" s="296"/>
      <c r="VJ82" s="296"/>
      <c r="VK82" s="296"/>
      <c r="VL82" s="296"/>
      <c r="VM82" s="296"/>
      <c r="VN82" s="296"/>
      <c r="VO82" s="296"/>
      <c r="VP82" s="296"/>
      <c r="VQ82" s="296"/>
      <c r="VR82" s="296"/>
      <c r="VS82" s="296"/>
      <c r="VT82" s="296"/>
      <c r="VU82" s="296"/>
      <c r="VV82" s="296"/>
      <c r="VW82" s="296"/>
      <c r="VX82" s="296"/>
      <c r="VY82" s="296"/>
      <c r="VZ82" s="296"/>
      <c r="WA82" s="296"/>
      <c r="WB82" s="296"/>
      <c r="WC82" s="296"/>
      <c r="WD82" s="296"/>
      <c r="WE82" s="296"/>
      <c r="WF82" s="296"/>
      <c r="WG82" s="296"/>
      <c r="WH82" s="296"/>
      <c r="WI82" s="296"/>
      <c r="WJ82" s="296"/>
      <c r="WK82" s="296"/>
      <c r="WL82" s="296"/>
      <c r="WM82" s="296"/>
      <c r="WN82" s="296"/>
      <c r="WO82" s="296"/>
      <c r="WP82" s="296"/>
      <c r="WQ82" s="296"/>
      <c r="WR82" s="296"/>
      <c r="WS82" s="296"/>
      <c r="WT82" s="296"/>
      <c r="WU82" s="296"/>
      <c r="WV82" s="296"/>
      <c r="WW82" s="296"/>
      <c r="WX82" s="296"/>
      <c r="WY82" s="296"/>
      <c r="WZ82" s="296"/>
      <c r="XA82" s="296"/>
      <c r="XB82" s="296"/>
      <c r="XC82" s="296"/>
      <c r="XD82" s="296"/>
      <c r="XE82" s="296"/>
      <c r="XF82" s="296"/>
      <c r="XG82" s="296"/>
      <c r="XH82" s="296"/>
      <c r="XI82" s="296"/>
      <c r="XJ82" s="296"/>
      <c r="XK82" s="296"/>
      <c r="XL82" s="296"/>
      <c r="XM82" s="296"/>
      <c r="XN82" s="296"/>
      <c r="XO82" s="296"/>
      <c r="XP82" s="296"/>
      <c r="XQ82" s="296"/>
      <c r="XR82" s="296"/>
      <c r="XS82" s="296"/>
      <c r="XT82" s="296"/>
      <c r="XU82" s="296"/>
      <c r="XV82" s="296"/>
      <c r="XW82" s="296"/>
      <c r="XX82" s="296"/>
      <c r="XY82" s="296"/>
      <c r="XZ82" s="296"/>
      <c r="YA82" s="296"/>
      <c r="YB82" s="296"/>
      <c r="YC82" s="296"/>
      <c r="YD82" s="296"/>
      <c r="YE82" s="296"/>
      <c r="YF82" s="296"/>
      <c r="YG82" s="296"/>
      <c r="YH82" s="296"/>
      <c r="YI82" s="296"/>
      <c r="YJ82" s="296"/>
      <c r="YK82" s="296"/>
      <c r="YL82" s="296"/>
      <c r="YM82" s="296"/>
      <c r="YN82" s="296"/>
      <c r="YO82" s="296"/>
      <c r="YP82" s="296"/>
      <c r="YQ82" s="296"/>
      <c r="YR82" s="296"/>
      <c r="YS82" s="296"/>
      <c r="YT82" s="296"/>
      <c r="YU82" s="296"/>
      <c r="YV82" s="296"/>
      <c r="YW82" s="296"/>
      <c r="YX82" s="296"/>
      <c r="YY82" s="296"/>
      <c r="YZ82" s="296"/>
      <c r="ZA82" s="296"/>
      <c r="ZB82" s="296"/>
      <c r="ZC82" s="296"/>
      <c r="ZD82" s="296"/>
      <c r="ZE82" s="296"/>
      <c r="ZF82" s="296"/>
      <c r="ZG82" s="296"/>
      <c r="ZH82" s="296"/>
      <c r="ZI82" s="296"/>
      <c r="ZJ82" s="296"/>
      <c r="ZK82" s="296"/>
      <c r="ZL82" s="296"/>
      <c r="ZM82" s="296"/>
      <c r="ZN82" s="296"/>
      <c r="ZO82" s="296"/>
      <c r="ZP82" s="296"/>
      <c r="ZQ82" s="296"/>
      <c r="ZR82" s="296"/>
      <c r="ZS82" s="296"/>
      <c r="ZT82" s="296"/>
      <c r="ZU82" s="296"/>
      <c r="ZV82" s="296"/>
      <c r="ZW82" s="296"/>
      <c r="ZX82" s="296"/>
      <c r="ZY82" s="296"/>
      <c r="ZZ82" s="296"/>
      <c r="AAA82" s="296"/>
      <c r="AAB82" s="296"/>
      <c r="AAC82" s="296"/>
      <c r="AAD82" s="296"/>
      <c r="AAE82" s="296"/>
      <c r="AAF82" s="296"/>
      <c r="AAG82" s="296"/>
      <c r="AAH82" s="296"/>
      <c r="AAI82" s="296"/>
      <c r="AAJ82" s="296"/>
      <c r="AAK82" s="296"/>
      <c r="AAL82" s="296"/>
      <c r="AAM82" s="296"/>
      <c r="AAN82" s="296"/>
      <c r="AAO82" s="296"/>
      <c r="AAP82" s="296"/>
      <c r="AAQ82" s="296"/>
      <c r="AAR82" s="296"/>
      <c r="AAS82" s="296"/>
      <c r="AAT82" s="296"/>
      <c r="AAU82" s="296"/>
      <c r="AAV82" s="296"/>
      <c r="AAW82" s="296"/>
      <c r="AAX82" s="296"/>
      <c r="AAY82" s="296"/>
      <c r="AAZ82" s="296"/>
      <c r="ABA82" s="296"/>
      <c r="ABB82" s="296"/>
      <c r="ABC82" s="296"/>
      <c r="ABD82" s="296"/>
      <c r="ABE82" s="296"/>
      <c r="ABF82" s="296"/>
      <c r="ABG82" s="296"/>
      <c r="ABH82" s="296"/>
      <c r="ABI82" s="296"/>
      <c r="ABJ82" s="296"/>
      <c r="ABK82" s="296"/>
      <c r="ABL82" s="296"/>
      <c r="ABM82" s="296"/>
      <c r="ABN82" s="296"/>
      <c r="ABO82" s="296"/>
      <c r="ABP82" s="296"/>
      <c r="ABQ82" s="296"/>
      <c r="ABR82" s="296"/>
      <c r="ABS82" s="296"/>
      <c r="ABT82" s="296"/>
      <c r="ABU82" s="296"/>
      <c r="ABV82" s="296"/>
      <c r="ABW82" s="296"/>
      <c r="ABX82" s="296"/>
      <c r="ABY82" s="296"/>
      <c r="ABZ82" s="296"/>
      <c r="ACA82" s="296"/>
      <c r="ACB82" s="296"/>
      <c r="ACC82" s="296"/>
      <c r="ACD82" s="296"/>
      <c r="ACE82" s="296"/>
      <c r="ACF82" s="296"/>
      <c r="ACG82" s="296"/>
      <c r="ACH82" s="296"/>
      <c r="ACI82" s="296"/>
      <c r="ACJ82" s="296"/>
      <c r="ACK82" s="296"/>
      <c r="ACL82" s="296"/>
      <c r="ACM82" s="296"/>
      <c r="ACN82" s="296"/>
      <c r="ACO82" s="296"/>
      <c r="ACP82" s="296"/>
      <c r="ACQ82" s="296"/>
      <c r="ACR82" s="296"/>
      <c r="ACS82" s="296"/>
      <c r="ACT82" s="296"/>
      <c r="ACU82" s="296"/>
      <c r="ACV82" s="296"/>
      <c r="ACW82" s="296"/>
      <c r="ACX82" s="296"/>
      <c r="ACY82" s="296"/>
      <c r="ACZ82" s="296"/>
      <c r="ADA82" s="296"/>
      <c r="ADB82" s="296"/>
      <c r="ADC82" s="296"/>
      <c r="ADD82" s="296"/>
      <c r="ADE82" s="296"/>
      <c r="ADF82" s="296"/>
      <c r="ADG82" s="296"/>
      <c r="ADH82" s="296"/>
      <c r="ADI82" s="296"/>
      <c r="ADJ82" s="296"/>
      <c r="ADK82" s="296"/>
      <c r="ADL82" s="296"/>
      <c r="ADM82" s="296"/>
      <c r="ADN82" s="296"/>
      <c r="ADO82" s="296"/>
      <c r="ADP82" s="296"/>
      <c r="ADQ82" s="296"/>
      <c r="ADR82" s="296"/>
      <c r="ADS82" s="296"/>
      <c r="ADT82" s="296"/>
      <c r="ADU82" s="296"/>
      <c r="ADV82" s="296"/>
      <c r="ADW82" s="296"/>
      <c r="ADX82" s="296"/>
      <c r="ADY82" s="296"/>
      <c r="ADZ82" s="296"/>
      <c r="AEA82" s="296"/>
      <c r="AEB82" s="296"/>
      <c r="AEC82" s="296"/>
      <c r="AED82" s="296"/>
      <c r="AEE82" s="296"/>
      <c r="AEF82" s="296"/>
      <c r="AEG82" s="296"/>
      <c r="AEH82" s="296"/>
      <c r="AEI82" s="296"/>
      <c r="AEJ82" s="296"/>
      <c r="AEK82" s="296"/>
      <c r="AEL82" s="296"/>
      <c r="AEM82" s="296"/>
      <c r="AEN82" s="296"/>
      <c r="AEO82" s="296"/>
      <c r="AEP82" s="296"/>
      <c r="AEQ82" s="296"/>
      <c r="AER82" s="296"/>
      <c r="AES82" s="296"/>
      <c r="AET82" s="296"/>
      <c r="AEU82" s="296"/>
      <c r="AEV82" s="296"/>
      <c r="AEW82" s="296"/>
      <c r="AEX82" s="296"/>
      <c r="AEY82" s="296"/>
      <c r="AEZ82" s="296"/>
      <c r="AFA82" s="296"/>
      <c r="AFB82" s="296"/>
      <c r="AFC82" s="296"/>
      <c r="AFD82" s="296"/>
      <c r="AFE82" s="296"/>
      <c r="AFF82" s="296"/>
      <c r="AFG82" s="296"/>
      <c r="AFH82" s="296"/>
      <c r="AFI82" s="296"/>
      <c r="AFJ82" s="296"/>
      <c r="AFK82" s="296"/>
      <c r="AFL82" s="296"/>
      <c r="AFM82" s="296"/>
      <c r="AFN82" s="296"/>
      <c r="AFO82" s="296"/>
      <c r="AFP82" s="296"/>
      <c r="AFQ82" s="296"/>
      <c r="AFR82" s="296"/>
      <c r="AFS82" s="296"/>
      <c r="AFT82" s="296"/>
      <c r="AFU82" s="296"/>
      <c r="AFV82" s="296"/>
      <c r="AFW82" s="296"/>
      <c r="AFX82" s="296"/>
      <c r="AFY82" s="296"/>
      <c r="AFZ82" s="296"/>
      <c r="AGA82" s="296"/>
      <c r="AGB82" s="296"/>
      <c r="AGC82" s="296"/>
      <c r="AGD82" s="296"/>
      <c r="AGE82" s="296"/>
      <c r="AGF82" s="296"/>
      <c r="AGG82" s="296"/>
      <c r="AGH82" s="296"/>
      <c r="AGI82" s="296"/>
      <c r="AGJ82" s="296"/>
      <c r="AGK82" s="296"/>
      <c r="AGL82" s="296"/>
      <c r="AGM82" s="296"/>
      <c r="AGN82" s="296"/>
      <c r="AGO82" s="296"/>
      <c r="AGP82" s="296"/>
      <c r="AGQ82" s="296"/>
      <c r="AGR82" s="296"/>
      <c r="AGS82" s="296"/>
      <c r="AGT82" s="296"/>
      <c r="AGU82" s="296"/>
      <c r="AGV82" s="296"/>
      <c r="AGW82" s="296"/>
      <c r="AGX82" s="296"/>
      <c r="AGY82" s="296"/>
      <c r="AGZ82" s="296"/>
      <c r="AHA82" s="296"/>
      <c r="AHB82" s="296"/>
      <c r="AHC82" s="296"/>
      <c r="AHD82" s="296"/>
      <c r="AHE82" s="296"/>
      <c r="AHF82" s="296"/>
      <c r="AHG82" s="296"/>
      <c r="AHH82" s="296"/>
      <c r="AHI82" s="296"/>
      <c r="AHJ82" s="296"/>
      <c r="AHK82" s="296"/>
      <c r="AHL82" s="296"/>
      <c r="AHM82" s="296"/>
      <c r="AHN82" s="296"/>
      <c r="AHO82" s="296"/>
      <c r="AHP82" s="296"/>
      <c r="AHQ82" s="296"/>
      <c r="AHR82" s="296"/>
      <c r="AHS82" s="296"/>
      <c r="AHT82" s="296"/>
      <c r="AHU82" s="296"/>
      <c r="AHV82" s="296"/>
      <c r="AHW82" s="296"/>
      <c r="AHX82" s="296"/>
      <c r="AHY82" s="296"/>
      <c r="AHZ82" s="296"/>
      <c r="AIA82" s="296"/>
      <c r="AIB82" s="296"/>
      <c r="AIC82" s="296"/>
      <c r="AID82" s="296"/>
      <c r="AIE82" s="296"/>
      <c r="AIF82" s="296"/>
      <c r="AIG82" s="296"/>
      <c r="AIH82" s="296"/>
      <c r="AII82" s="296"/>
      <c r="AIJ82" s="296"/>
      <c r="AIK82" s="296"/>
      <c r="AIL82" s="296"/>
      <c r="AIM82" s="296"/>
      <c r="AIN82" s="296"/>
      <c r="AIO82" s="296"/>
      <c r="AIP82" s="296"/>
      <c r="AIQ82" s="296"/>
      <c r="AIR82" s="296"/>
      <c r="AIS82" s="296"/>
      <c r="AIT82" s="296"/>
      <c r="AIU82" s="296"/>
      <c r="AIV82" s="296"/>
      <c r="AIW82" s="296"/>
      <c r="AIX82" s="296"/>
      <c r="AIY82" s="296"/>
      <c r="AIZ82" s="296"/>
      <c r="AJA82" s="296"/>
      <c r="AJB82" s="296"/>
      <c r="AJC82" s="296"/>
      <c r="AJD82" s="296"/>
      <c r="AJE82" s="296"/>
      <c r="AJF82" s="296"/>
      <c r="AJG82" s="296"/>
      <c r="AJH82" s="296"/>
      <c r="AJI82" s="296"/>
      <c r="AJJ82" s="296"/>
      <c r="AJK82" s="296"/>
      <c r="AJL82" s="296"/>
      <c r="AJM82" s="296"/>
      <c r="AJN82" s="296"/>
      <c r="AJO82" s="296"/>
      <c r="AJP82" s="296"/>
      <c r="AJQ82" s="296"/>
      <c r="AJR82" s="296"/>
      <c r="AJS82" s="296"/>
      <c r="AJT82" s="296"/>
      <c r="AJU82" s="296"/>
      <c r="AJV82" s="296"/>
      <c r="AJW82" s="296"/>
      <c r="AJX82" s="296"/>
      <c r="AJY82" s="296"/>
      <c r="AJZ82" s="296"/>
      <c r="AKA82" s="296"/>
      <c r="AKB82" s="296"/>
      <c r="AKC82" s="296"/>
      <c r="AKD82" s="296"/>
      <c r="AKE82" s="296"/>
      <c r="AKF82" s="296"/>
      <c r="AKG82" s="296"/>
      <c r="AKH82" s="296"/>
      <c r="AKI82" s="296"/>
      <c r="AKJ82" s="296"/>
      <c r="AKK82" s="296"/>
      <c r="AKL82" s="296"/>
      <c r="AKM82" s="296"/>
      <c r="AKN82" s="296"/>
      <c r="AKO82" s="296"/>
      <c r="AKP82" s="296"/>
      <c r="AKQ82" s="296"/>
      <c r="AKR82" s="296"/>
      <c r="AKS82" s="296"/>
      <c r="AKT82" s="296"/>
      <c r="AKU82" s="296"/>
      <c r="AKV82" s="296"/>
      <c r="AKW82" s="296"/>
      <c r="AKX82" s="296"/>
      <c r="AKY82" s="296"/>
      <c r="AKZ82" s="296"/>
      <c r="ALA82" s="296"/>
      <c r="ALB82" s="296"/>
      <c r="ALC82" s="296"/>
      <c r="ALD82" s="296"/>
      <c r="ALE82" s="296"/>
      <c r="ALF82" s="296"/>
      <c r="ALG82" s="296"/>
      <c r="ALH82" s="296"/>
      <c r="ALI82" s="296"/>
      <c r="ALJ82" s="296"/>
      <c r="ALK82" s="296"/>
      <c r="ALL82" s="296"/>
      <c r="ALM82" s="296"/>
      <c r="ALN82" s="296"/>
      <c r="ALO82" s="296"/>
      <c r="ALP82" s="296"/>
      <c r="ALQ82" s="296"/>
      <c r="ALR82" s="296"/>
      <c r="ALS82" s="296"/>
      <c r="ALT82" s="296"/>
      <c r="ALU82" s="296"/>
      <c r="ALV82" s="296"/>
      <c r="ALW82" s="296"/>
      <c r="ALX82" s="296"/>
      <c r="ALY82" s="296"/>
      <c r="ALZ82" s="296"/>
      <c r="AMA82" s="296"/>
      <c r="AMB82" s="296"/>
      <c r="AMC82" s="296"/>
      <c r="AMD82" s="296"/>
      <c r="AME82" s="296"/>
      <c r="AMF82" s="296"/>
      <c r="AMG82" s="296"/>
      <c r="AMH82" s="296"/>
      <c r="AMI82" s="296"/>
    </row>
    <row r="83" spans="1:1023" x14ac:dyDescent="0.25">
      <c r="A83" s="27"/>
      <c r="B83" s="4"/>
      <c r="C83" s="27"/>
      <c r="D83" s="27"/>
      <c r="E83" s="27"/>
      <c r="F83" s="331" t="s">
        <v>11</v>
      </c>
      <c r="G83" s="343"/>
      <c r="H83" s="40">
        <f>SUM(H82)</f>
        <v>375</v>
      </c>
      <c r="I83" s="40">
        <f>SUM(I82)</f>
        <v>405</v>
      </c>
      <c r="J83" s="252"/>
    </row>
    <row r="86" spans="1:1023" ht="15" customHeight="1" x14ac:dyDescent="0.25">
      <c r="E86" s="333" t="s">
        <v>25</v>
      </c>
      <c r="F86" s="333"/>
      <c r="G86" s="333"/>
      <c r="H86" s="333"/>
      <c r="I86" s="333"/>
    </row>
    <row r="87" spans="1:1023" x14ac:dyDescent="0.25">
      <c r="F87" s="1" t="s">
        <v>26</v>
      </c>
    </row>
    <row r="88" spans="1:1023" x14ac:dyDescent="0.25">
      <c r="F88" s="1" t="s">
        <v>27</v>
      </c>
    </row>
    <row r="90" spans="1:1023" s="35" customFormat="1" ht="54.75" hidden="1" customHeight="1" x14ac:dyDescent="0.25">
      <c r="A90" s="45"/>
      <c r="B90" s="48"/>
      <c r="C90" s="45"/>
      <c r="D90" s="45"/>
      <c r="E90" s="49"/>
      <c r="F90" s="50"/>
      <c r="G90" s="51"/>
      <c r="H90" s="52"/>
      <c r="I90" s="52"/>
      <c r="J90" s="53"/>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c r="IW90" s="36"/>
      <c r="IX90" s="36"/>
      <c r="IY90" s="36"/>
      <c r="IZ90" s="36"/>
      <c r="JA90" s="36"/>
      <c r="JB90" s="36"/>
      <c r="JC90" s="36"/>
      <c r="JD90" s="36"/>
      <c r="JE90" s="36"/>
      <c r="JF90" s="36"/>
      <c r="JG90" s="36"/>
      <c r="JH90" s="36"/>
      <c r="JI90" s="36"/>
      <c r="JJ90" s="36"/>
      <c r="JK90" s="36"/>
      <c r="JL90" s="36"/>
      <c r="JM90" s="36"/>
      <c r="JN90" s="36"/>
      <c r="JO90" s="36"/>
      <c r="JP90" s="36"/>
      <c r="JQ90" s="36"/>
      <c r="JR90" s="36"/>
      <c r="JS90" s="36"/>
      <c r="JT90" s="36"/>
      <c r="JU90" s="36"/>
      <c r="JV90" s="36"/>
      <c r="JW90" s="36"/>
      <c r="JX90" s="36"/>
      <c r="JY90" s="36"/>
      <c r="JZ90" s="36"/>
      <c r="KA90" s="36"/>
      <c r="KB90" s="36"/>
      <c r="KC90" s="36"/>
      <c r="KD90" s="36"/>
      <c r="KE90" s="36"/>
      <c r="KF90" s="36"/>
      <c r="KG90" s="36"/>
      <c r="KH90" s="36"/>
      <c r="KI90" s="36"/>
      <c r="KJ90" s="36"/>
      <c r="KK90" s="36"/>
      <c r="KL90" s="36"/>
      <c r="KM90" s="36"/>
      <c r="KN90" s="36"/>
      <c r="KO90" s="36"/>
      <c r="KP90" s="36"/>
      <c r="KQ90" s="36"/>
      <c r="KR90" s="36"/>
      <c r="KS90" s="36"/>
      <c r="KT90" s="36"/>
      <c r="KU90" s="36"/>
      <c r="KV90" s="36"/>
      <c r="KW90" s="36"/>
      <c r="KX90" s="36"/>
      <c r="KY90" s="36"/>
      <c r="KZ90" s="36"/>
      <c r="LA90" s="36"/>
      <c r="LB90" s="36"/>
      <c r="LC90" s="36"/>
      <c r="LD90" s="36"/>
      <c r="LE90" s="36"/>
      <c r="LF90" s="36"/>
      <c r="LG90" s="36"/>
      <c r="LH90" s="36"/>
      <c r="LI90" s="36"/>
      <c r="LJ90" s="36"/>
      <c r="LK90" s="36"/>
      <c r="LL90" s="36"/>
      <c r="LM90" s="36"/>
      <c r="LN90" s="36"/>
      <c r="LO90" s="36"/>
      <c r="LP90" s="36"/>
      <c r="LQ90" s="36"/>
      <c r="LR90" s="36"/>
      <c r="LS90" s="36"/>
      <c r="LT90" s="36"/>
      <c r="LU90" s="36"/>
      <c r="LV90" s="36"/>
      <c r="LW90" s="36"/>
      <c r="LX90" s="36"/>
      <c r="LY90" s="36"/>
      <c r="LZ90" s="36"/>
      <c r="MA90" s="36"/>
      <c r="MB90" s="36"/>
      <c r="MC90" s="36"/>
      <c r="MD90" s="36"/>
      <c r="ME90" s="36"/>
      <c r="MF90" s="36"/>
      <c r="MG90" s="36"/>
      <c r="MH90" s="36"/>
      <c r="MI90" s="36"/>
      <c r="MJ90" s="36"/>
      <c r="MK90" s="36"/>
      <c r="ML90" s="36"/>
      <c r="MM90" s="36"/>
      <c r="MN90" s="36"/>
      <c r="MO90" s="36"/>
      <c r="MP90" s="36"/>
      <c r="MQ90" s="36"/>
      <c r="MR90" s="36"/>
      <c r="MS90" s="36"/>
      <c r="MT90" s="36"/>
      <c r="MU90" s="36"/>
      <c r="MV90" s="36"/>
      <c r="MW90" s="36"/>
      <c r="MX90" s="36"/>
      <c r="MY90" s="36"/>
      <c r="MZ90" s="36"/>
      <c r="NA90" s="36"/>
      <c r="NB90" s="36"/>
      <c r="NC90" s="36"/>
      <c r="ND90" s="36"/>
      <c r="NE90" s="36"/>
      <c r="NF90" s="36"/>
      <c r="NG90" s="36"/>
      <c r="NH90" s="36"/>
      <c r="NI90" s="36"/>
      <c r="NJ90" s="36"/>
      <c r="NK90" s="36"/>
      <c r="NL90" s="36"/>
      <c r="NM90" s="36"/>
      <c r="NN90" s="36"/>
      <c r="NO90" s="36"/>
      <c r="NP90" s="36"/>
      <c r="NQ90" s="36"/>
      <c r="NR90" s="36"/>
      <c r="NS90" s="36"/>
      <c r="NT90" s="36"/>
      <c r="NU90" s="36"/>
      <c r="NV90" s="36"/>
      <c r="NW90" s="36"/>
      <c r="NX90" s="36"/>
      <c r="NY90" s="36"/>
      <c r="NZ90" s="36"/>
      <c r="OA90" s="36"/>
      <c r="OB90" s="36"/>
      <c r="OC90" s="36"/>
      <c r="OD90" s="36"/>
      <c r="OE90" s="36"/>
      <c r="OF90" s="36"/>
      <c r="OG90" s="36"/>
      <c r="OH90" s="36"/>
      <c r="OI90" s="36"/>
      <c r="OJ90" s="36"/>
      <c r="OK90" s="36"/>
      <c r="OL90" s="36"/>
      <c r="OM90" s="36"/>
      <c r="ON90" s="36"/>
      <c r="OO90" s="36"/>
      <c r="OP90" s="36"/>
      <c r="OQ90" s="36"/>
      <c r="OR90" s="36"/>
      <c r="OS90" s="36"/>
      <c r="OT90" s="36"/>
      <c r="OU90" s="36"/>
      <c r="OV90" s="36"/>
      <c r="OW90" s="36"/>
      <c r="OX90" s="36"/>
      <c r="OY90" s="36"/>
      <c r="OZ90" s="36"/>
      <c r="PA90" s="36"/>
      <c r="PB90" s="36"/>
      <c r="PC90" s="36"/>
      <c r="PD90" s="36"/>
      <c r="PE90" s="36"/>
      <c r="PF90" s="36"/>
      <c r="PG90" s="36"/>
      <c r="PH90" s="36"/>
      <c r="PI90" s="36"/>
      <c r="PJ90" s="36"/>
      <c r="PK90" s="36"/>
      <c r="PL90" s="36"/>
      <c r="PM90" s="36"/>
      <c r="PN90" s="36"/>
      <c r="PO90" s="36"/>
      <c r="PP90" s="36"/>
      <c r="PQ90" s="36"/>
      <c r="PR90" s="36"/>
      <c r="PS90" s="36"/>
      <c r="PT90" s="36"/>
      <c r="PU90" s="36"/>
      <c r="PV90" s="36"/>
      <c r="PW90" s="36"/>
      <c r="PX90" s="36"/>
      <c r="PY90" s="36"/>
      <c r="PZ90" s="36"/>
      <c r="QA90" s="36"/>
      <c r="QB90" s="36"/>
      <c r="QC90" s="36"/>
      <c r="QD90" s="36"/>
      <c r="QE90" s="36"/>
      <c r="QF90" s="36"/>
      <c r="QG90" s="36"/>
      <c r="QH90" s="36"/>
      <c r="QI90" s="36"/>
      <c r="QJ90" s="36"/>
      <c r="QK90" s="36"/>
      <c r="QL90" s="36"/>
      <c r="QM90" s="36"/>
      <c r="QN90" s="36"/>
      <c r="QO90" s="36"/>
      <c r="QP90" s="36"/>
      <c r="QQ90" s="36"/>
      <c r="QR90" s="36"/>
      <c r="QS90" s="36"/>
      <c r="QT90" s="36"/>
      <c r="QU90" s="36"/>
      <c r="QV90" s="36"/>
      <c r="QW90" s="36"/>
      <c r="QX90" s="36"/>
      <c r="QY90" s="36"/>
      <c r="QZ90" s="36"/>
      <c r="RA90" s="36"/>
      <c r="RB90" s="36"/>
      <c r="RC90" s="36"/>
      <c r="RD90" s="36"/>
      <c r="RE90" s="36"/>
      <c r="RF90" s="36"/>
      <c r="RG90" s="36"/>
      <c r="RH90" s="36"/>
      <c r="RI90" s="36"/>
      <c r="RJ90" s="36"/>
      <c r="RK90" s="36"/>
      <c r="RL90" s="36"/>
      <c r="RM90" s="36"/>
      <c r="RN90" s="36"/>
      <c r="RO90" s="36"/>
      <c r="RP90" s="36"/>
      <c r="RQ90" s="36"/>
      <c r="RR90" s="36"/>
      <c r="RS90" s="36"/>
      <c r="RT90" s="36"/>
      <c r="RU90" s="36"/>
      <c r="RV90" s="36"/>
      <c r="RW90" s="36"/>
      <c r="RX90" s="36"/>
      <c r="RY90" s="36"/>
      <c r="RZ90" s="36"/>
      <c r="SA90" s="36"/>
      <c r="SB90" s="36"/>
      <c r="SC90" s="36"/>
      <c r="SD90" s="36"/>
      <c r="SE90" s="36"/>
      <c r="SF90" s="36"/>
      <c r="SG90" s="36"/>
      <c r="SH90" s="36"/>
      <c r="SI90" s="36"/>
      <c r="SJ90" s="36"/>
      <c r="SK90" s="36"/>
      <c r="SL90" s="36"/>
      <c r="SM90" s="36"/>
      <c r="SN90" s="36"/>
      <c r="SO90" s="36"/>
      <c r="SP90" s="36"/>
      <c r="SQ90" s="36"/>
      <c r="SR90" s="36"/>
      <c r="SS90" s="36"/>
      <c r="ST90" s="36"/>
      <c r="SU90" s="36"/>
      <c r="SV90" s="36"/>
      <c r="SW90" s="36"/>
      <c r="SX90" s="36"/>
      <c r="SY90" s="36"/>
      <c r="SZ90" s="36"/>
      <c r="TA90" s="36"/>
      <c r="TB90" s="36"/>
      <c r="TC90" s="36"/>
      <c r="TD90" s="36"/>
      <c r="TE90" s="36"/>
      <c r="TF90" s="36"/>
      <c r="TG90" s="36"/>
      <c r="TH90" s="36"/>
      <c r="TI90" s="36"/>
      <c r="TJ90" s="36"/>
      <c r="TK90" s="36"/>
      <c r="TL90" s="36"/>
      <c r="TM90" s="36"/>
      <c r="TN90" s="36"/>
      <c r="TO90" s="36"/>
      <c r="TP90" s="36"/>
      <c r="TQ90" s="36"/>
      <c r="TR90" s="36"/>
      <c r="TS90" s="36"/>
      <c r="TT90" s="36"/>
      <c r="TU90" s="36"/>
      <c r="TV90" s="36"/>
      <c r="TW90" s="36"/>
      <c r="TX90" s="36"/>
      <c r="TY90" s="36"/>
      <c r="TZ90" s="36"/>
      <c r="UA90" s="36"/>
      <c r="UB90" s="36"/>
      <c r="UC90" s="36"/>
      <c r="UD90" s="36"/>
      <c r="UE90" s="36"/>
      <c r="UF90" s="36"/>
      <c r="UG90" s="36"/>
      <c r="UH90" s="36"/>
      <c r="UI90" s="36"/>
      <c r="UJ90" s="36"/>
      <c r="UK90" s="36"/>
      <c r="UL90" s="36"/>
      <c r="UM90" s="36"/>
      <c r="UN90" s="36"/>
      <c r="UO90" s="36"/>
      <c r="UP90" s="36"/>
      <c r="UQ90" s="36"/>
      <c r="UR90" s="36"/>
      <c r="US90" s="36"/>
      <c r="UT90" s="36"/>
      <c r="UU90" s="36"/>
      <c r="UV90" s="36"/>
      <c r="UW90" s="36"/>
      <c r="UX90" s="36"/>
      <c r="UY90" s="36"/>
      <c r="UZ90" s="36"/>
      <c r="VA90" s="36"/>
      <c r="VB90" s="36"/>
      <c r="VC90" s="36"/>
      <c r="VD90" s="36"/>
      <c r="VE90" s="36"/>
      <c r="VF90" s="36"/>
      <c r="VG90" s="36"/>
      <c r="VH90" s="36"/>
      <c r="VI90" s="36"/>
      <c r="VJ90" s="36"/>
      <c r="VK90" s="36"/>
      <c r="VL90" s="36"/>
      <c r="VM90" s="36"/>
      <c r="VN90" s="36"/>
      <c r="VO90" s="36"/>
      <c r="VP90" s="36"/>
      <c r="VQ90" s="36"/>
      <c r="VR90" s="36"/>
      <c r="VS90" s="36"/>
      <c r="VT90" s="36"/>
      <c r="VU90" s="36"/>
      <c r="VV90" s="36"/>
      <c r="VW90" s="36"/>
      <c r="VX90" s="36"/>
      <c r="VY90" s="36"/>
      <c r="VZ90" s="36"/>
      <c r="WA90" s="36"/>
      <c r="WB90" s="36"/>
      <c r="WC90" s="36"/>
      <c r="WD90" s="36"/>
      <c r="WE90" s="36"/>
      <c r="WF90" s="36"/>
      <c r="WG90" s="36"/>
      <c r="WH90" s="36"/>
      <c r="WI90" s="36"/>
      <c r="WJ90" s="36"/>
      <c r="WK90" s="36"/>
      <c r="WL90" s="36"/>
      <c r="WM90" s="36"/>
      <c r="WN90" s="36"/>
      <c r="WO90" s="36"/>
      <c r="WP90" s="36"/>
      <c r="WQ90" s="36"/>
      <c r="WR90" s="36"/>
      <c r="WS90" s="36"/>
      <c r="WT90" s="36"/>
      <c r="WU90" s="36"/>
      <c r="WV90" s="36"/>
      <c r="WW90" s="36"/>
      <c r="WX90" s="36"/>
      <c r="WY90" s="36"/>
      <c r="WZ90" s="36"/>
      <c r="XA90" s="36"/>
      <c r="XB90" s="36"/>
      <c r="XC90" s="36"/>
      <c r="XD90" s="36"/>
      <c r="XE90" s="36"/>
      <c r="XF90" s="36"/>
      <c r="XG90" s="36"/>
      <c r="XH90" s="36"/>
      <c r="XI90" s="36"/>
      <c r="XJ90" s="36"/>
      <c r="XK90" s="36"/>
      <c r="XL90" s="36"/>
      <c r="XM90" s="36"/>
      <c r="XN90" s="36"/>
      <c r="XO90" s="36"/>
      <c r="XP90" s="36"/>
      <c r="XQ90" s="36"/>
      <c r="XR90" s="36"/>
      <c r="XS90" s="36"/>
      <c r="XT90" s="36"/>
      <c r="XU90" s="36"/>
      <c r="XV90" s="36"/>
      <c r="XW90" s="36"/>
      <c r="XX90" s="36"/>
      <c r="XY90" s="36"/>
      <c r="XZ90" s="36"/>
      <c r="YA90" s="36"/>
      <c r="YB90" s="36"/>
      <c r="YC90" s="36"/>
      <c r="YD90" s="36"/>
      <c r="YE90" s="36"/>
      <c r="YF90" s="36"/>
      <c r="YG90" s="36"/>
      <c r="YH90" s="36"/>
      <c r="YI90" s="36"/>
      <c r="YJ90" s="36"/>
      <c r="YK90" s="36"/>
      <c r="YL90" s="36"/>
      <c r="YM90" s="36"/>
      <c r="YN90" s="36"/>
      <c r="YO90" s="36"/>
      <c r="YP90" s="36"/>
      <c r="YQ90" s="36"/>
      <c r="YR90" s="36"/>
      <c r="YS90" s="36"/>
      <c r="YT90" s="36"/>
      <c r="YU90" s="36"/>
      <c r="YV90" s="36"/>
      <c r="YW90" s="36"/>
      <c r="YX90" s="36"/>
      <c r="YY90" s="36"/>
      <c r="YZ90" s="36"/>
      <c r="ZA90" s="36"/>
      <c r="ZB90" s="36"/>
      <c r="ZC90" s="36"/>
      <c r="ZD90" s="36"/>
      <c r="ZE90" s="36"/>
      <c r="ZF90" s="36"/>
      <c r="ZG90" s="36"/>
      <c r="ZH90" s="36"/>
      <c r="ZI90" s="36"/>
      <c r="ZJ90" s="36"/>
      <c r="ZK90" s="36"/>
      <c r="ZL90" s="36"/>
      <c r="ZM90" s="36"/>
      <c r="ZN90" s="36"/>
      <c r="ZO90" s="36"/>
      <c r="ZP90" s="36"/>
      <c r="ZQ90" s="36"/>
      <c r="ZR90" s="36"/>
      <c r="ZS90" s="36"/>
      <c r="ZT90" s="36"/>
      <c r="ZU90" s="36"/>
      <c r="ZV90" s="36"/>
      <c r="ZW90" s="36"/>
      <c r="ZX90" s="36"/>
      <c r="ZY90" s="36"/>
      <c r="ZZ90" s="36"/>
      <c r="AAA90" s="36"/>
      <c r="AAB90" s="36"/>
      <c r="AAC90" s="36"/>
      <c r="AAD90" s="36"/>
      <c r="AAE90" s="36"/>
      <c r="AAF90" s="36"/>
      <c r="AAG90" s="36"/>
      <c r="AAH90" s="36"/>
      <c r="AAI90" s="36"/>
      <c r="AAJ90" s="36"/>
      <c r="AAK90" s="36"/>
      <c r="AAL90" s="36"/>
      <c r="AAM90" s="36"/>
      <c r="AAN90" s="36"/>
      <c r="AAO90" s="36"/>
      <c r="AAP90" s="36"/>
      <c r="AAQ90" s="36"/>
      <c r="AAR90" s="36"/>
      <c r="AAS90" s="36"/>
      <c r="AAT90" s="36"/>
      <c r="AAU90" s="36"/>
      <c r="AAV90" s="36"/>
      <c r="AAW90" s="36"/>
      <c r="AAX90" s="36"/>
      <c r="AAY90" s="36"/>
      <c r="AAZ90" s="36"/>
      <c r="ABA90" s="36"/>
      <c r="ABB90" s="36"/>
      <c r="ABC90" s="36"/>
      <c r="ABD90" s="36"/>
      <c r="ABE90" s="36"/>
      <c r="ABF90" s="36"/>
      <c r="ABG90" s="36"/>
      <c r="ABH90" s="36"/>
      <c r="ABI90" s="36"/>
      <c r="ABJ90" s="36"/>
      <c r="ABK90" s="36"/>
      <c r="ABL90" s="36"/>
      <c r="ABM90" s="36"/>
      <c r="ABN90" s="36"/>
      <c r="ABO90" s="36"/>
      <c r="ABP90" s="36"/>
      <c r="ABQ90" s="36"/>
      <c r="ABR90" s="36"/>
      <c r="ABS90" s="36"/>
      <c r="ABT90" s="36"/>
      <c r="ABU90" s="36"/>
      <c r="ABV90" s="36"/>
      <c r="ABW90" s="36"/>
      <c r="ABX90" s="36"/>
      <c r="ABY90" s="36"/>
      <c r="ABZ90" s="36"/>
      <c r="ACA90" s="36"/>
      <c r="ACB90" s="36"/>
      <c r="ACC90" s="36"/>
      <c r="ACD90" s="36"/>
      <c r="ACE90" s="36"/>
      <c r="ACF90" s="36"/>
      <c r="ACG90" s="36"/>
      <c r="ACH90" s="36"/>
      <c r="ACI90" s="36"/>
      <c r="ACJ90" s="36"/>
      <c r="ACK90" s="36"/>
      <c r="ACL90" s="36"/>
      <c r="ACM90" s="36"/>
      <c r="ACN90" s="36"/>
      <c r="ACO90" s="36"/>
      <c r="ACP90" s="36"/>
      <c r="ACQ90" s="36"/>
      <c r="ACR90" s="36"/>
      <c r="ACS90" s="36"/>
      <c r="ACT90" s="36"/>
      <c r="ACU90" s="36"/>
      <c r="ACV90" s="36"/>
      <c r="ACW90" s="36"/>
      <c r="ACX90" s="36"/>
      <c r="ACY90" s="36"/>
      <c r="ACZ90" s="36"/>
      <c r="ADA90" s="36"/>
      <c r="ADB90" s="36"/>
      <c r="ADC90" s="36"/>
      <c r="ADD90" s="36"/>
      <c r="ADE90" s="36"/>
      <c r="ADF90" s="36"/>
      <c r="ADG90" s="36"/>
      <c r="ADH90" s="36"/>
      <c r="ADI90" s="36"/>
      <c r="ADJ90" s="36"/>
      <c r="ADK90" s="36"/>
      <c r="ADL90" s="36"/>
      <c r="ADM90" s="36"/>
      <c r="ADN90" s="36"/>
      <c r="ADO90" s="36"/>
      <c r="ADP90" s="36"/>
      <c r="ADQ90" s="36"/>
      <c r="ADR90" s="36"/>
      <c r="ADS90" s="36"/>
      <c r="ADT90" s="36"/>
      <c r="ADU90" s="36"/>
      <c r="ADV90" s="36"/>
      <c r="ADW90" s="36"/>
      <c r="ADX90" s="36"/>
      <c r="ADY90" s="36"/>
      <c r="ADZ90" s="36"/>
      <c r="AEA90" s="36"/>
      <c r="AEB90" s="36"/>
      <c r="AEC90" s="36"/>
      <c r="AED90" s="36"/>
      <c r="AEE90" s="36"/>
      <c r="AEF90" s="36"/>
      <c r="AEG90" s="36"/>
      <c r="AEH90" s="36"/>
      <c r="AEI90" s="36"/>
      <c r="AEJ90" s="36"/>
      <c r="AEK90" s="36"/>
      <c r="AEL90" s="36"/>
      <c r="AEM90" s="36"/>
      <c r="AEN90" s="36"/>
      <c r="AEO90" s="36"/>
      <c r="AEP90" s="36"/>
      <c r="AEQ90" s="36"/>
      <c r="AER90" s="36"/>
      <c r="AES90" s="36"/>
      <c r="AET90" s="36"/>
      <c r="AEU90" s="36"/>
      <c r="AEV90" s="36"/>
      <c r="AEW90" s="36"/>
      <c r="AEX90" s="36"/>
      <c r="AEY90" s="36"/>
      <c r="AEZ90" s="36"/>
      <c r="AFA90" s="36"/>
      <c r="AFB90" s="36"/>
      <c r="AFC90" s="36"/>
      <c r="AFD90" s="36"/>
      <c r="AFE90" s="36"/>
      <c r="AFF90" s="36"/>
      <c r="AFG90" s="36"/>
      <c r="AFH90" s="36"/>
      <c r="AFI90" s="36"/>
      <c r="AFJ90" s="36"/>
      <c r="AFK90" s="36"/>
      <c r="AFL90" s="36"/>
      <c r="AFM90" s="36"/>
      <c r="AFN90" s="36"/>
      <c r="AFO90" s="36"/>
      <c r="AFP90" s="36"/>
      <c r="AFQ90" s="36"/>
      <c r="AFR90" s="36"/>
      <c r="AFS90" s="36"/>
      <c r="AFT90" s="36"/>
      <c r="AFU90" s="36"/>
      <c r="AFV90" s="36"/>
      <c r="AFW90" s="36"/>
      <c r="AFX90" s="36"/>
      <c r="AFY90" s="36"/>
      <c r="AFZ90" s="36"/>
      <c r="AGA90" s="36"/>
      <c r="AGB90" s="36"/>
      <c r="AGC90" s="36"/>
      <c r="AGD90" s="36"/>
      <c r="AGE90" s="36"/>
      <c r="AGF90" s="36"/>
      <c r="AGG90" s="36"/>
      <c r="AGH90" s="36"/>
      <c r="AGI90" s="36"/>
      <c r="AGJ90" s="36"/>
      <c r="AGK90" s="36"/>
      <c r="AGL90" s="36"/>
      <c r="AGM90" s="36"/>
      <c r="AGN90" s="36"/>
      <c r="AGO90" s="36"/>
      <c r="AGP90" s="36"/>
      <c r="AGQ90" s="36"/>
      <c r="AGR90" s="36"/>
      <c r="AGS90" s="36"/>
      <c r="AGT90" s="36"/>
      <c r="AGU90" s="36"/>
      <c r="AGV90" s="36"/>
      <c r="AGW90" s="36"/>
      <c r="AGX90" s="36"/>
      <c r="AGY90" s="36"/>
      <c r="AGZ90" s="36"/>
      <c r="AHA90" s="36"/>
      <c r="AHB90" s="36"/>
      <c r="AHC90" s="36"/>
      <c r="AHD90" s="36"/>
      <c r="AHE90" s="36"/>
      <c r="AHF90" s="36"/>
      <c r="AHG90" s="36"/>
      <c r="AHH90" s="36"/>
      <c r="AHI90" s="36"/>
      <c r="AHJ90" s="36"/>
      <c r="AHK90" s="36"/>
      <c r="AHL90" s="36"/>
      <c r="AHM90" s="36"/>
      <c r="AHN90" s="36"/>
      <c r="AHO90" s="36"/>
      <c r="AHP90" s="36"/>
      <c r="AHQ90" s="36"/>
      <c r="AHR90" s="36"/>
      <c r="AHS90" s="36"/>
      <c r="AHT90" s="36"/>
      <c r="AHU90" s="36"/>
      <c r="AHV90" s="36"/>
      <c r="AHW90" s="36"/>
      <c r="AHX90" s="36"/>
      <c r="AHY90" s="36"/>
      <c r="AHZ90" s="36"/>
      <c r="AIA90" s="36"/>
      <c r="AIB90" s="36"/>
      <c r="AIC90" s="36"/>
      <c r="AID90" s="36"/>
      <c r="AIE90" s="36"/>
      <c r="AIF90" s="36"/>
      <c r="AIG90" s="36"/>
      <c r="AIH90" s="36"/>
      <c r="AII90" s="36"/>
      <c r="AIJ90" s="36"/>
      <c r="AIK90" s="36"/>
      <c r="AIL90" s="36"/>
      <c r="AIM90" s="36"/>
      <c r="AIN90" s="36"/>
      <c r="AIO90" s="36"/>
      <c r="AIP90" s="36"/>
      <c r="AIQ90" s="36"/>
      <c r="AIR90" s="36"/>
      <c r="AIS90" s="36"/>
      <c r="AIT90" s="36"/>
      <c r="AIU90" s="36"/>
      <c r="AIV90" s="36"/>
      <c r="AIW90" s="36"/>
      <c r="AIX90" s="36"/>
      <c r="AIY90" s="36"/>
      <c r="AIZ90" s="36"/>
      <c r="AJA90" s="36"/>
      <c r="AJB90" s="36"/>
      <c r="AJC90" s="36"/>
      <c r="AJD90" s="36"/>
      <c r="AJE90" s="36"/>
      <c r="AJF90" s="36"/>
      <c r="AJG90" s="36"/>
      <c r="AJH90" s="36"/>
      <c r="AJI90" s="36"/>
      <c r="AJJ90" s="36"/>
      <c r="AJK90" s="36"/>
      <c r="AJL90" s="36"/>
      <c r="AJM90" s="36"/>
      <c r="AJN90" s="36"/>
      <c r="AJO90" s="36"/>
      <c r="AJP90" s="36"/>
      <c r="AJQ90" s="36"/>
      <c r="AJR90" s="36"/>
      <c r="AJS90" s="36"/>
      <c r="AJT90" s="36"/>
      <c r="AJU90" s="36"/>
      <c r="AJV90" s="36"/>
      <c r="AJW90" s="36"/>
      <c r="AJX90" s="36"/>
      <c r="AJY90" s="36"/>
      <c r="AJZ90" s="36"/>
      <c r="AKA90" s="36"/>
      <c r="AKB90" s="36"/>
      <c r="AKC90" s="36"/>
      <c r="AKD90" s="36"/>
      <c r="AKE90" s="36"/>
      <c r="AKF90" s="36"/>
      <c r="AKG90" s="36"/>
      <c r="AKH90" s="36"/>
      <c r="AKI90" s="36"/>
      <c r="AKJ90" s="36"/>
      <c r="AKK90" s="36"/>
      <c r="AKL90" s="36"/>
      <c r="AKM90" s="36"/>
      <c r="AKN90" s="36"/>
      <c r="AKO90" s="36"/>
      <c r="AKP90" s="36"/>
      <c r="AKQ90" s="36"/>
      <c r="AKR90" s="36"/>
      <c r="AKS90" s="36"/>
      <c r="AKT90" s="36"/>
      <c r="AKU90" s="36"/>
      <c r="AKV90" s="36"/>
      <c r="AKW90" s="36"/>
      <c r="AKX90" s="36"/>
      <c r="AKY90" s="36"/>
      <c r="AKZ90" s="36"/>
      <c r="ALA90" s="36"/>
      <c r="ALB90" s="36"/>
      <c r="ALC90" s="36"/>
      <c r="ALD90" s="36"/>
      <c r="ALE90" s="36"/>
      <c r="ALF90" s="36"/>
      <c r="ALG90" s="36"/>
      <c r="ALH90" s="36"/>
      <c r="ALI90" s="36"/>
      <c r="ALJ90" s="36"/>
      <c r="ALK90" s="36"/>
      <c r="ALL90" s="36"/>
      <c r="ALM90" s="36"/>
      <c r="ALN90" s="36"/>
      <c r="ALO90" s="36"/>
      <c r="ALP90" s="36"/>
      <c r="ALQ90" s="36"/>
      <c r="ALR90" s="36"/>
      <c r="ALS90" s="36"/>
      <c r="ALT90" s="36"/>
      <c r="ALU90" s="36"/>
      <c r="ALV90" s="36"/>
      <c r="ALW90" s="36"/>
      <c r="ALX90" s="36"/>
      <c r="ALY90" s="36"/>
      <c r="ALZ90" s="36"/>
      <c r="AMA90" s="36"/>
      <c r="AMB90" s="36"/>
      <c r="AMC90" s="36"/>
      <c r="AMD90" s="36"/>
      <c r="AME90" s="36"/>
      <c r="AMF90" s="36"/>
      <c r="AMG90" s="36"/>
      <c r="AMH90" s="36"/>
      <c r="AMI90" s="36"/>
    </row>
    <row r="92" spans="1:1023" x14ac:dyDescent="0.25">
      <c r="B92" s="269" t="s">
        <v>186</v>
      </c>
    </row>
    <row r="93" spans="1:1023" ht="40.5" x14ac:dyDescent="0.25">
      <c r="A93" s="143" t="s">
        <v>1</v>
      </c>
      <c r="B93" s="169" t="s">
        <v>2</v>
      </c>
      <c r="C93" s="156" t="s">
        <v>3</v>
      </c>
      <c r="D93" s="156" t="s">
        <v>4</v>
      </c>
      <c r="E93" s="157" t="s">
        <v>12</v>
      </c>
      <c r="F93" s="144" t="s">
        <v>13</v>
      </c>
      <c r="G93" s="144" t="s">
        <v>16</v>
      </c>
      <c r="H93" s="144" t="s">
        <v>5</v>
      </c>
      <c r="I93" s="144" t="s">
        <v>6</v>
      </c>
      <c r="J93" s="143" t="s">
        <v>7</v>
      </c>
    </row>
    <row r="94" spans="1:1023" ht="99.75" x14ac:dyDescent="0.25">
      <c r="A94" s="168" t="s">
        <v>8</v>
      </c>
      <c r="B94" s="158" t="s">
        <v>97</v>
      </c>
      <c r="C94" s="159" t="s">
        <v>15</v>
      </c>
      <c r="D94" s="159">
        <v>50</v>
      </c>
      <c r="E94" s="160">
        <v>1068</v>
      </c>
      <c r="F94" s="161">
        <f>E94*1.08</f>
        <v>1153.44</v>
      </c>
      <c r="G94" s="162">
        <v>0.08</v>
      </c>
      <c r="H94" s="163">
        <f>E94*D94</f>
        <v>53400</v>
      </c>
      <c r="I94" s="163">
        <f>H94*1.08</f>
        <v>57672.000000000007</v>
      </c>
      <c r="J94" s="148"/>
    </row>
    <row r="95" spans="1:1023" ht="57" x14ac:dyDescent="0.25">
      <c r="A95" s="168" t="s">
        <v>14</v>
      </c>
      <c r="B95" s="164" t="s">
        <v>98</v>
      </c>
      <c r="C95" s="159" t="s">
        <v>15</v>
      </c>
      <c r="D95" s="159">
        <v>30</v>
      </c>
      <c r="E95" s="160">
        <v>144</v>
      </c>
      <c r="F95" s="161">
        <f t="shared" ref="F95:F96" si="3">E95*1.08</f>
        <v>155.52000000000001</v>
      </c>
      <c r="G95" s="162">
        <v>0.08</v>
      </c>
      <c r="H95" s="163">
        <f>E95*D95</f>
        <v>4320</v>
      </c>
      <c r="I95" s="163">
        <f t="shared" ref="I95:I96" si="4">H95*1.08</f>
        <v>4665.6000000000004</v>
      </c>
      <c r="J95" s="165"/>
    </row>
    <row r="96" spans="1:1023" ht="57" x14ac:dyDescent="0.25">
      <c r="A96" s="168" t="s">
        <v>20</v>
      </c>
      <c r="B96" s="164" t="s">
        <v>99</v>
      </c>
      <c r="C96" s="159" t="s">
        <v>15</v>
      </c>
      <c r="D96" s="159">
        <v>50</v>
      </c>
      <c r="E96" s="160">
        <v>660</v>
      </c>
      <c r="F96" s="161">
        <f t="shared" si="3"/>
        <v>712.80000000000007</v>
      </c>
      <c r="G96" s="162">
        <v>0.08</v>
      </c>
      <c r="H96" s="163">
        <f t="shared" ref="H96" si="5">E96*D96</f>
        <v>33000</v>
      </c>
      <c r="I96" s="163">
        <f t="shared" si="4"/>
        <v>35640</v>
      </c>
      <c r="J96" s="165"/>
    </row>
    <row r="97" spans="1:1023" x14ac:dyDescent="0.25">
      <c r="A97" s="145"/>
      <c r="B97" s="142"/>
      <c r="C97" s="166"/>
      <c r="D97" s="166"/>
      <c r="E97" s="166"/>
      <c r="F97" s="344" t="s">
        <v>11</v>
      </c>
      <c r="G97" s="345"/>
      <c r="H97" s="167">
        <f>SUM(H94:H96)</f>
        <v>90720</v>
      </c>
      <c r="I97" s="167">
        <f>SUM(I94:I96)</f>
        <v>97977.600000000006</v>
      </c>
      <c r="J97" s="145"/>
    </row>
    <row r="99" spans="1:1023" x14ac:dyDescent="0.25">
      <c r="F99" s="333" t="s">
        <v>25</v>
      </c>
      <c r="G99" s="333"/>
      <c r="H99" s="333"/>
      <c r="I99" s="333"/>
    </row>
    <row r="100" spans="1:1023" x14ac:dyDescent="0.25">
      <c r="F100" s="36"/>
      <c r="G100" s="36" t="s">
        <v>26</v>
      </c>
      <c r="H100" s="36"/>
      <c r="I100" s="36"/>
    </row>
    <row r="101" spans="1:1023" x14ac:dyDescent="0.25">
      <c r="F101" s="36"/>
      <c r="G101" s="36" t="s">
        <v>27</v>
      </c>
      <c r="H101" s="36"/>
      <c r="I101" s="36"/>
    </row>
    <row r="104" spans="1:1023" s="35" customFormat="1" x14ac:dyDescent="0.25">
      <c r="A104" s="36"/>
      <c r="B104" s="100" t="s">
        <v>187</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c r="IT104" s="36"/>
      <c r="IU104" s="36"/>
      <c r="IV104" s="36"/>
      <c r="IW104" s="36"/>
      <c r="IX104" s="36"/>
      <c r="IY104" s="36"/>
      <c r="IZ104" s="36"/>
      <c r="JA104" s="36"/>
      <c r="JB104" s="36"/>
      <c r="JC104" s="36"/>
      <c r="JD104" s="36"/>
      <c r="JE104" s="36"/>
      <c r="JF104" s="36"/>
      <c r="JG104" s="36"/>
      <c r="JH104" s="36"/>
      <c r="JI104" s="36"/>
      <c r="JJ104" s="36"/>
      <c r="JK104" s="36"/>
      <c r="JL104" s="36"/>
      <c r="JM104" s="36"/>
      <c r="JN104" s="36"/>
      <c r="JO104" s="36"/>
      <c r="JP104" s="36"/>
      <c r="JQ104" s="36"/>
      <c r="JR104" s="36"/>
      <c r="JS104" s="36"/>
      <c r="JT104" s="36"/>
      <c r="JU104" s="36"/>
      <c r="JV104" s="36"/>
      <c r="JW104" s="36"/>
      <c r="JX104" s="36"/>
      <c r="JY104" s="36"/>
      <c r="JZ104" s="36"/>
      <c r="KA104" s="36"/>
      <c r="KB104" s="36"/>
      <c r="KC104" s="36"/>
      <c r="KD104" s="36"/>
      <c r="KE104" s="36"/>
      <c r="KF104" s="36"/>
      <c r="KG104" s="36"/>
      <c r="KH104" s="36"/>
      <c r="KI104" s="36"/>
      <c r="KJ104" s="36"/>
      <c r="KK104" s="36"/>
      <c r="KL104" s="36"/>
      <c r="KM104" s="36"/>
      <c r="KN104" s="36"/>
      <c r="KO104" s="36"/>
      <c r="KP104" s="36"/>
      <c r="KQ104" s="36"/>
      <c r="KR104" s="36"/>
      <c r="KS104" s="36"/>
      <c r="KT104" s="36"/>
      <c r="KU104" s="36"/>
      <c r="KV104" s="36"/>
      <c r="KW104" s="36"/>
      <c r="KX104" s="36"/>
      <c r="KY104" s="36"/>
      <c r="KZ104" s="36"/>
      <c r="LA104" s="36"/>
      <c r="LB104" s="36"/>
      <c r="LC104" s="36"/>
      <c r="LD104" s="36"/>
      <c r="LE104" s="36"/>
      <c r="LF104" s="36"/>
      <c r="LG104" s="36"/>
      <c r="LH104" s="36"/>
      <c r="LI104" s="36"/>
      <c r="LJ104" s="36"/>
      <c r="LK104" s="36"/>
      <c r="LL104" s="36"/>
      <c r="LM104" s="36"/>
      <c r="LN104" s="36"/>
      <c r="LO104" s="36"/>
      <c r="LP104" s="36"/>
      <c r="LQ104" s="36"/>
      <c r="LR104" s="36"/>
      <c r="LS104" s="36"/>
      <c r="LT104" s="36"/>
      <c r="LU104" s="36"/>
      <c r="LV104" s="36"/>
      <c r="LW104" s="36"/>
      <c r="LX104" s="36"/>
      <c r="LY104" s="36"/>
      <c r="LZ104" s="36"/>
      <c r="MA104" s="36"/>
      <c r="MB104" s="36"/>
      <c r="MC104" s="36"/>
      <c r="MD104" s="36"/>
      <c r="ME104" s="36"/>
      <c r="MF104" s="36"/>
      <c r="MG104" s="36"/>
      <c r="MH104" s="36"/>
      <c r="MI104" s="36"/>
      <c r="MJ104" s="36"/>
      <c r="MK104" s="36"/>
      <c r="ML104" s="36"/>
      <c r="MM104" s="36"/>
      <c r="MN104" s="36"/>
      <c r="MO104" s="36"/>
      <c r="MP104" s="36"/>
      <c r="MQ104" s="36"/>
      <c r="MR104" s="36"/>
      <c r="MS104" s="36"/>
      <c r="MT104" s="36"/>
      <c r="MU104" s="36"/>
      <c r="MV104" s="36"/>
      <c r="MW104" s="36"/>
      <c r="MX104" s="36"/>
      <c r="MY104" s="36"/>
      <c r="MZ104" s="36"/>
      <c r="NA104" s="36"/>
      <c r="NB104" s="36"/>
      <c r="NC104" s="36"/>
      <c r="ND104" s="36"/>
      <c r="NE104" s="36"/>
      <c r="NF104" s="36"/>
      <c r="NG104" s="36"/>
      <c r="NH104" s="36"/>
      <c r="NI104" s="36"/>
      <c r="NJ104" s="36"/>
      <c r="NK104" s="36"/>
      <c r="NL104" s="36"/>
      <c r="NM104" s="36"/>
      <c r="NN104" s="36"/>
      <c r="NO104" s="36"/>
      <c r="NP104" s="36"/>
      <c r="NQ104" s="36"/>
      <c r="NR104" s="36"/>
      <c r="NS104" s="36"/>
      <c r="NT104" s="36"/>
      <c r="NU104" s="36"/>
      <c r="NV104" s="36"/>
      <c r="NW104" s="36"/>
      <c r="NX104" s="36"/>
      <c r="NY104" s="36"/>
      <c r="NZ104" s="36"/>
      <c r="OA104" s="36"/>
      <c r="OB104" s="36"/>
      <c r="OC104" s="36"/>
      <c r="OD104" s="36"/>
      <c r="OE104" s="36"/>
      <c r="OF104" s="36"/>
      <c r="OG104" s="36"/>
      <c r="OH104" s="36"/>
      <c r="OI104" s="36"/>
      <c r="OJ104" s="36"/>
      <c r="OK104" s="36"/>
      <c r="OL104" s="36"/>
      <c r="OM104" s="36"/>
      <c r="ON104" s="36"/>
      <c r="OO104" s="36"/>
      <c r="OP104" s="36"/>
      <c r="OQ104" s="36"/>
      <c r="OR104" s="36"/>
      <c r="OS104" s="36"/>
      <c r="OT104" s="36"/>
      <c r="OU104" s="36"/>
      <c r="OV104" s="36"/>
      <c r="OW104" s="36"/>
      <c r="OX104" s="36"/>
      <c r="OY104" s="36"/>
      <c r="OZ104" s="36"/>
      <c r="PA104" s="36"/>
      <c r="PB104" s="36"/>
      <c r="PC104" s="36"/>
      <c r="PD104" s="36"/>
      <c r="PE104" s="36"/>
      <c r="PF104" s="36"/>
      <c r="PG104" s="36"/>
      <c r="PH104" s="36"/>
      <c r="PI104" s="36"/>
      <c r="PJ104" s="36"/>
      <c r="PK104" s="36"/>
      <c r="PL104" s="36"/>
      <c r="PM104" s="36"/>
      <c r="PN104" s="36"/>
      <c r="PO104" s="36"/>
      <c r="PP104" s="36"/>
      <c r="PQ104" s="36"/>
      <c r="PR104" s="36"/>
      <c r="PS104" s="36"/>
      <c r="PT104" s="36"/>
      <c r="PU104" s="36"/>
      <c r="PV104" s="36"/>
      <c r="PW104" s="36"/>
      <c r="PX104" s="36"/>
      <c r="PY104" s="36"/>
      <c r="PZ104" s="36"/>
      <c r="QA104" s="36"/>
      <c r="QB104" s="36"/>
      <c r="QC104" s="36"/>
      <c r="QD104" s="36"/>
      <c r="QE104" s="36"/>
      <c r="QF104" s="36"/>
      <c r="QG104" s="36"/>
      <c r="QH104" s="36"/>
      <c r="QI104" s="36"/>
      <c r="QJ104" s="36"/>
      <c r="QK104" s="36"/>
      <c r="QL104" s="36"/>
      <c r="QM104" s="36"/>
      <c r="QN104" s="36"/>
      <c r="QO104" s="36"/>
      <c r="QP104" s="36"/>
      <c r="QQ104" s="36"/>
      <c r="QR104" s="36"/>
      <c r="QS104" s="36"/>
      <c r="QT104" s="36"/>
      <c r="QU104" s="36"/>
      <c r="QV104" s="36"/>
      <c r="QW104" s="36"/>
      <c r="QX104" s="36"/>
      <c r="QY104" s="36"/>
      <c r="QZ104" s="36"/>
      <c r="RA104" s="36"/>
      <c r="RB104" s="36"/>
      <c r="RC104" s="36"/>
      <c r="RD104" s="36"/>
      <c r="RE104" s="36"/>
      <c r="RF104" s="36"/>
      <c r="RG104" s="36"/>
      <c r="RH104" s="36"/>
      <c r="RI104" s="36"/>
      <c r="RJ104" s="36"/>
      <c r="RK104" s="36"/>
      <c r="RL104" s="36"/>
      <c r="RM104" s="36"/>
      <c r="RN104" s="36"/>
      <c r="RO104" s="36"/>
      <c r="RP104" s="36"/>
      <c r="RQ104" s="36"/>
      <c r="RR104" s="36"/>
      <c r="RS104" s="36"/>
      <c r="RT104" s="36"/>
      <c r="RU104" s="36"/>
      <c r="RV104" s="36"/>
      <c r="RW104" s="36"/>
      <c r="RX104" s="36"/>
      <c r="RY104" s="36"/>
      <c r="RZ104" s="36"/>
      <c r="SA104" s="36"/>
      <c r="SB104" s="36"/>
      <c r="SC104" s="36"/>
      <c r="SD104" s="36"/>
      <c r="SE104" s="36"/>
      <c r="SF104" s="36"/>
      <c r="SG104" s="36"/>
      <c r="SH104" s="36"/>
      <c r="SI104" s="36"/>
      <c r="SJ104" s="36"/>
      <c r="SK104" s="36"/>
      <c r="SL104" s="36"/>
      <c r="SM104" s="36"/>
      <c r="SN104" s="36"/>
      <c r="SO104" s="36"/>
      <c r="SP104" s="36"/>
      <c r="SQ104" s="36"/>
      <c r="SR104" s="36"/>
      <c r="SS104" s="36"/>
      <c r="ST104" s="36"/>
      <c r="SU104" s="36"/>
      <c r="SV104" s="36"/>
      <c r="SW104" s="36"/>
      <c r="SX104" s="36"/>
      <c r="SY104" s="36"/>
      <c r="SZ104" s="36"/>
      <c r="TA104" s="36"/>
      <c r="TB104" s="36"/>
      <c r="TC104" s="36"/>
      <c r="TD104" s="36"/>
      <c r="TE104" s="36"/>
      <c r="TF104" s="36"/>
      <c r="TG104" s="36"/>
      <c r="TH104" s="36"/>
      <c r="TI104" s="36"/>
      <c r="TJ104" s="36"/>
      <c r="TK104" s="36"/>
      <c r="TL104" s="36"/>
      <c r="TM104" s="36"/>
      <c r="TN104" s="36"/>
      <c r="TO104" s="36"/>
      <c r="TP104" s="36"/>
      <c r="TQ104" s="36"/>
      <c r="TR104" s="36"/>
      <c r="TS104" s="36"/>
      <c r="TT104" s="36"/>
      <c r="TU104" s="36"/>
      <c r="TV104" s="36"/>
      <c r="TW104" s="36"/>
      <c r="TX104" s="36"/>
      <c r="TY104" s="36"/>
      <c r="TZ104" s="36"/>
      <c r="UA104" s="36"/>
      <c r="UB104" s="36"/>
      <c r="UC104" s="36"/>
      <c r="UD104" s="36"/>
      <c r="UE104" s="36"/>
      <c r="UF104" s="36"/>
      <c r="UG104" s="36"/>
      <c r="UH104" s="36"/>
      <c r="UI104" s="36"/>
      <c r="UJ104" s="36"/>
      <c r="UK104" s="36"/>
      <c r="UL104" s="36"/>
      <c r="UM104" s="36"/>
      <c r="UN104" s="36"/>
      <c r="UO104" s="36"/>
      <c r="UP104" s="36"/>
      <c r="UQ104" s="36"/>
      <c r="UR104" s="36"/>
      <c r="US104" s="36"/>
      <c r="UT104" s="36"/>
      <c r="UU104" s="36"/>
      <c r="UV104" s="36"/>
      <c r="UW104" s="36"/>
      <c r="UX104" s="36"/>
      <c r="UY104" s="36"/>
      <c r="UZ104" s="36"/>
      <c r="VA104" s="36"/>
      <c r="VB104" s="36"/>
      <c r="VC104" s="36"/>
      <c r="VD104" s="36"/>
      <c r="VE104" s="36"/>
      <c r="VF104" s="36"/>
      <c r="VG104" s="36"/>
      <c r="VH104" s="36"/>
      <c r="VI104" s="36"/>
      <c r="VJ104" s="36"/>
      <c r="VK104" s="36"/>
      <c r="VL104" s="36"/>
      <c r="VM104" s="36"/>
      <c r="VN104" s="36"/>
      <c r="VO104" s="36"/>
      <c r="VP104" s="36"/>
      <c r="VQ104" s="36"/>
      <c r="VR104" s="36"/>
      <c r="VS104" s="36"/>
      <c r="VT104" s="36"/>
      <c r="VU104" s="36"/>
      <c r="VV104" s="36"/>
      <c r="VW104" s="36"/>
      <c r="VX104" s="36"/>
      <c r="VY104" s="36"/>
      <c r="VZ104" s="36"/>
      <c r="WA104" s="36"/>
      <c r="WB104" s="36"/>
      <c r="WC104" s="36"/>
      <c r="WD104" s="36"/>
      <c r="WE104" s="36"/>
      <c r="WF104" s="36"/>
      <c r="WG104" s="36"/>
      <c r="WH104" s="36"/>
      <c r="WI104" s="36"/>
      <c r="WJ104" s="36"/>
      <c r="WK104" s="36"/>
      <c r="WL104" s="36"/>
      <c r="WM104" s="36"/>
      <c r="WN104" s="36"/>
      <c r="WO104" s="36"/>
      <c r="WP104" s="36"/>
      <c r="WQ104" s="36"/>
      <c r="WR104" s="36"/>
      <c r="WS104" s="36"/>
      <c r="WT104" s="36"/>
      <c r="WU104" s="36"/>
      <c r="WV104" s="36"/>
      <c r="WW104" s="36"/>
      <c r="WX104" s="36"/>
      <c r="WY104" s="36"/>
      <c r="WZ104" s="36"/>
      <c r="XA104" s="36"/>
      <c r="XB104" s="36"/>
      <c r="XC104" s="36"/>
      <c r="XD104" s="36"/>
      <c r="XE104" s="36"/>
      <c r="XF104" s="36"/>
      <c r="XG104" s="36"/>
      <c r="XH104" s="36"/>
      <c r="XI104" s="36"/>
      <c r="XJ104" s="36"/>
      <c r="XK104" s="36"/>
      <c r="XL104" s="36"/>
      <c r="XM104" s="36"/>
      <c r="XN104" s="36"/>
      <c r="XO104" s="36"/>
      <c r="XP104" s="36"/>
      <c r="XQ104" s="36"/>
      <c r="XR104" s="36"/>
      <c r="XS104" s="36"/>
      <c r="XT104" s="36"/>
      <c r="XU104" s="36"/>
      <c r="XV104" s="36"/>
      <c r="XW104" s="36"/>
      <c r="XX104" s="36"/>
      <c r="XY104" s="36"/>
      <c r="XZ104" s="36"/>
      <c r="YA104" s="36"/>
      <c r="YB104" s="36"/>
      <c r="YC104" s="36"/>
      <c r="YD104" s="36"/>
      <c r="YE104" s="36"/>
      <c r="YF104" s="36"/>
      <c r="YG104" s="36"/>
      <c r="YH104" s="36"/>
      <c r="YI104" s="36"/>
      <c r="YJ104" s="36"/>
      <c r="YK104" s="36"/>
      <c r="YL104" s="36"/>
      <c r="YM104" s="36"/>
      <c r="YN104" s="36"/>
      <c r="YO104" s="36"/>
      <c r="YP104" s="36"/>
      <c r="YQ104" s="36"/>
      <c r="YR104" s="36"/>
      <c r="YS104" s="36"/>
      <c r="YT104" s="36"/>
      <c r="YU104" s="36"/>
      <c r="YV104" s="36"/>
      <c r="YW104" s="36"/>
      <c r="YX104" s="36"/>
      <c r="YY104" s="36"/>
      <c r="YZ104" s="36"/>
      <c r="ZA104" s="36"/>
      <c r="ZB104" s="36"/>
      <c r="ZC104" s="36"/>
      <c r="ZD104" s="36"/>
      <c r="ZE104" s="36"/>
      <c r="ZF104" s="36"/>
      <c r="ZG104" s="36"/>
      <c r="ZH104" s="36"/>
      <c r="ZI104" s="36"/>
      <c r="ZJ104" s="36"/>
      <c r="ZK104" s="36"/>
      <c r="ZL104" s="36"/>
      <c r="ZM104" s="36"/>
      <c r="ZN104" s="36"/>
      <c r="ZO104" s="36"/>
      <c r="ZP104" s="36"/>
      <c r="ZQ104" s="36"/>
      <c r="ZR104" s="36"/>
      <c r="ZS104" s="36"/>
      <c r="ZT104" s="36"/>
      <c r="ZU104" s="36"/>
      <c r="ZV104" s="36"/>
      <c r="ZW104" s="36"/>
      <c r="ZX104" s="36"/>
      <c r="ZY104" s="36"/>
      <c r="ZZ104" s="36"/>
      <c r="AAA104" s="36"/>
      <c r="AAB104" s="36"/>
      <c r="AAC104" s="36"/>
      <c r="AAD104" s="36"/>
      <c r="AAE104" s="36"/>
      <c r="AAF104" s="36"/>
      <c r="AAG104" s="36"/>
      <c r="AAH104" s="36"/>
      <c r="AAI104" s="36"/>
      <c r="AAJ104" s="36"/>
      <c r="AAK104" s="36"/>
      <c r="AAL104" s="36"/>
      <c r="AAM104" s="36"/>
      <c r="AAN104" s="36"/>
      <c r="AAO104" s="36"/>
      <c r="AAP104" s="36"/>
      <c r="AAQ104" s="36"/>
      <c r="AAR104" s="36"/>
      <c r="AAS104" s="36"/>
      <c r="AAT104" s="36"/>
      <c r="AAU104" s="36"/>
      <c r="AAV104" s="36"/>
      <c r="AAW104" s="36"/>
      <c r="AAX104" s="36"/>
      <c r="AAY104" s="36"/>
      <c r="AAZ104" s="36"/>
      <c r="ABA104" s="36"/>
      <c r="ABB104" s="36"/>
      <c r="ABC104" s="36"/>
      <c r="ABD104" s="36"/>
      <c r="ABE104" s="36"/>
      <c r="ABF104" s="36"/>
      <c r="ABG104" s="36"/>
      <c r="ABH104" s="36"/>
      <c r="ABI104" s="36"/>
      <c r="ABJ104" s="36"/>
      <c r="ABK104" s="36"/>
      <c r="ABL104" s="36"/>
      <c r="ABM104" s="36"/>
      <c r="ABN104" s="36"/>
      <c r="ABO104" s="36"/>
      <c r="ABP104" s="36"/>
      <c r="ABQ104" s="36"/>
      <c r="ABR104" s="36"/>
      <c r="ABS104" s="36"/>
      <c r="ABT104" s="36"/>
      <c r="ABU104" s="36"/>
      <c r="ABV104" s="36"/>
      <c r="ABW104" s="36"/>
      <c r="ABX104" s="36"/>
      <c r="ABY104" s="36"/>
      <c r="ABZ104" s="36"/>
      <c r="ACA104" s="36"/>
      <c r="ACB104" s="36"/>
      <c r="ACC104" s="36"/>
      <c r="ACD104" s="36"/>
      <c r="ACE104" s="36"/>
      <c r="ACF104" s="36"/>
      <c r="ACG104" s="36"/>
      <c r="ACH104" s="36"/>
      <c r="ACI104" s="36"/>
      <c r="ACJ104" s="36"/>
      <c r="ACK104" s="36"/>
      <c r="ACL104" s="36"/>
      <c r="ACM104" s="36"/>
      <c r="ACN104" s="36"/>
      <c r="ACO104" s="36"/>
      <c r="ACP104" s="36"/>
      <c r="ACQ104" s="36"/>
      <c r="ACR104" s="36"/>
      <c r="ACS104" s="36"/>
      <c r="ACT104" s="36"/>
      <c r="ACU104" s="36"/>
      <c r="ACV104" s="36"/>
      <c r="ACW104" s="36"/>
      <c r="ACX104" s="36"/>
      <c r="ACY104" s="36"/>
      <c r="ACZ104" s="36"/>
      <c r="ADA104" s="36"/>
      <c r="ADB104" s="36"/>
      <c r="ADC104" s="36"/>
      <c r="ADD104" s="36"/>
      <c r="ADE104" s="36"/>
      <c r="ADF104" s="36"/>
      <c r="ADG104" s="36"/>
      <c r="ADH104" s="36"/>
      <c r="ADI104" s="36"/>
      <c r="ADJ104" s="36"/>
      <c r="ADK104" s="36"/>
      <c r="ADL104" s="36"/>
      <c r="ADM104" s="36"/>
      <c r="ADN104" s="36"/>
      <c r="ADO104" s="36"/>
      <c r="ADP104" s="36"/>
      <c r="ADQ104" s="36"/>
      <c r="ADR104" s="36"/>
      <c r="ADS104" s="36"/>
      <c r="ADT104" s="36"/>
      <c r="ADU104" s="36"/>
      <c r="ADV104" s="36"/>
      <c r="ADW104" s="36"/>
      <c r="ADX104" s="36"/>
      <c r="ADY104" s="36"/>
      <c r="ADZ104" s="36"/>
      <c r="AEA104" s="36"/>
      <c r="AEB104" s="36"/>
      <c r="AEC104" s="36"/>
      <c r="AED104" s="36"/>
      <c r="AEE104" s="36"/>
      <c r="AEF104" s="36"/>
      <c r="AEG104" s="36"/>
      <c r="AEH104" s="36"/>
      <c r="AEI104" s="36"/>
      <c r="AEJ104" s="36"/>
      <c r="AEK104" s="36"/>
      <c r="AEL104" s="36"/>
      <c r="AEM104" s="36"/>
      <c r="AEN104" s="36"/>
      <c r="AEO104" s="36"/>
      <c r="AEP104" s="36"/>
      <c r="AEQ104" s="36"/>
      <c r="AER104" s="36"/>
      <c r="AES104" s="36"/>
      <c r="AET104" s="36"/>
      <c r="AEU104" s="36"/>
      <c r="AEV104" s="36"/>
      <c r="AEW104" s="36"/>
      <c r="AEX104" s="36"/>
      <c r="AEY104" s="36"/>
      <c r="AEZ104" s="36"/>
      <c r="AFA104" s="36"/>
      <c r="AFB104" s="36"/>
      <c r="AFC104" s="36"/>
      <c r="AFD104" s="36"/>
      <c r="AFE104" s="36"/>
      <c r="AFF104" s="36"/>
      <c r="AFG104" s="36"/>
      <c r="AFH104" s="36"/>
      <c r="AFI104" s="36"/>
      <c r="AFJ104" s="36"/>
      <c r="AFK104" s="36"/>
      <c r="AFL104" s="36"/>
      <c r="AFM104" s="36"/>
      <c r="AFN104" s="36"/>
      <c r="AFO104" s="36"/>
      <c r="AFP104" s="36"/>
      <c r="AFQ104" s="36"/>
      <c r="AFR104" s="36"/>
      <c r="AFS104" s="36"/>
      <c r="AFT104" s="36"/>
      <c r="AFU104" s="36"/>
      <c r="AFV104" s="36"/>
      <c r="AFW104" s="36"/>
      <c r="AFX104" s="36"/>
      <c r="AFY104" s="36"/>
      <c r="AFZ104" s="36"/>
      <c r="AGA104" s="36"/>
      <c r="AGB104" s="36"/>
      <c r="AGC104" s="36"/>
      <c r="AGD104" s="36"/>
      <c r="AGE104" s="36"/>
      <c r="AGF104" s="36"/>
      <c r="AGG104" s="36"/>
      <c r="AGH104" s="36"/>
      <c r="AGI104" s="36"/>
      <c r="AGJ104" s="36"/>
      <c r="AGK104" s="36"/>
      <c r="AGL104" s="36"/>
      <c r="AGM104" s="36"/>
      <c r="AGN104" s="36"/>
      <c r="AGO104" s="36"/>
      <c r="AGP104" s="36"/>
      <c r="AGQ104" s="36"/>
      <c r="AGR104" s="36"/>
      <c r="AGS104" s="36"/>
      <c r="AGT104" s="36"/>
      <c r="AGU104" s="36"/>
      <c r="AGV104" s="36"/>
      <c r="AGW104" s="36"/>
      <c r="AGX104" s="36"/>
      <c r="AGY104" s="36"/>
      <c r="AGZ104" s="36"/>
      <c r="AHA104" s="36"/>
      <c r="AHB104" s="36"/>
      <c r="AHC104" s="36"/>
      <c r="AHD104" s="36"/>
      <c r="AHE104" s="36"/>
      <c r="AHF104" s="36"/>
      <c r="AHG104" s="36"/>
      <c r="AHH104" s="36"/>
      <c r="AHI104" s="36"/>
      <c r="AHJ104" s="36"/>
      <c r="AHK104" s="36"/>
      <c r="AHL104" s="36"/>
      <c r="AHM104" s="36"/>
      <c r="AHN104" s="36"/>
      <c r="AHO104" s="36"/>
      <c r="AHP104" s="36"/>
      <c r="AHQ104" s="36"/>
      <c r="AHR104" s="36"/>
      <c r="AHS104" s="36"/>
      <c r="AHT104" s="36"/>
      <c r="AHU104" s="36"/>
      <c r="AHV104" s="36"/>
      <c r="AHW104" s="36"/>
      <c r="AHX104" s="36"/>
      <c r="AHY104" s="36"/>
      <c r="AHZ104" s="36"/>
      <c r="AIA104" s="36"/>
      <c r="AIB104" s="36"/>
      <c r="AIC104" s="36"/>
      <c r="AID104" s="36"/>
      <c r="AIE104" s="36"/>
      <c r="AIF104" s="36"/>
      <c r="AIG104" s="36"/>
      <c r="AIH104" s="36"/>
      <c r="AII104" s="36"/>
      <c r="AIJ104" s="36"/>
      <c r="AIK104" s="36"/>
      <c r="AIL104" s="36"/>
      <c r="AIM104" s="36"/>
      <c r="AIN104" s="36"/>
      <c r="AIO104" s="36"/>
      <c r="AIP104" s="36"/>
      <c r="AIQ104" s="36"/>
      <c r="AIR104" s="36"/>
      <c r="AIS104" s="36"/>
      <c r="AIT104" s="36"/>
      <c r="AIU104" s="36"/>
      <c r="AIV104" s="36"/>
      <c r="AIW104" s="36"/>
      <c r="AIX104" s="36"/>
      <c r="AIY104" s="36"/>
      <c r="AIZ104" s="36"/>
      <c r="AJA104" s="36"/>
      <c r="AJB104" s="36"/>
      <c r="AJC104" s="36"/>
      <c r="AJD104" s="36"/>
      <c r="AJE104" s="36"/>
      <c r="AJF104" s="36"/>
      <c r="AJG104" s="36"/>
      <c r="AJH104" s="36"/>
      <c r="AJI104" s="36"/>
      <c r="AJJ104" s="36"/>
      <c r="AJK104" s="36"/>
      <c r="AJL104" s="36"/>
      <c r="AJM104" s="36"/>
      <c r="AJN104" s="36"/>
      <c r="AJO104" s="36"/>
      <c r="AJP104" s="36"/>
      <c r="AJQ104" s="36"/>
      <c r="AJR104" s="36"/>
      <c r="AJS104" s="36"/>
      <c r="AJT104" s="36"/>
      <c r="AJU104" s="36"/>
      <c r="AJV104" s="36"/>
      <c r="AJW104" s="36"/>
      <c r="AJX104" s="36"/>
      <c r="AJY104" s="36"/>
      <c r="AJZ104" s="36"/>
      <c r="AKA104" s="36"/>
      <c r="AKB104" s="36"/>
      <c r="AKC104" s="36"/>
      <c r="AKD104" s="36"/>
      <c r="AKE104" s="36"/>
      <c r="AKF104" s="36"/>
      <c r="AKG104" s="36"/>
      <c r="AKH104" s="36"/>
      <c r="AKI104" s="36"/>
      <c r="AKJ104" s="36"/>
      <c r="AKK104" s="36"/>
      <c r="AKL104" s="36"/>
      <c r="AKM104" s="36"/>
      <c r="AKN104" s="36"/>
      <c r="AKO104" s="36"/>
      <c r="AKP104" s="36"/>
      <c r="AKQ104" s="36"/>
      <c r="AKR104" s="36"/>
      <c r="AKS104" s="36"/>
      <c r="AKT104" s="36"/>
      <c r="AKU104" s="36"/>
      <c r="AKV104" s="36"/>
      <c r="AKW104" s="36"/>
      <c r="AKX104" s="36"/>
      <c r="AKY104" s="36"/>
      <c r="AKZ104" s="36"/>
      <c r="ALA104" s="36"/>
      <c r="ALB104" s="36"/>
      <c r="ALC104" s="36"/>
      <c r="ALD104" s="36"/>
      <c r="ALE104" s="36"/>
      <c r="ALF104" s="36"/>
      <c r="ALG104" s="36"/>
      <c r="ALH104" s="36"/>
      <c r="ALI104" s="36"/>
      <c r="ALJ104" s="36"/>
      <c r="ALK104" s="36"/>
      <c r="ALL104" s="36"/>
      <c r="ALM104" s="36"/>
      <c r="ALN104" s="36"/>
      <c r="ALO104" s="36"/>
      <c r="ALP104" s="36"/>
      <c r="ALQ104" s="36"/>
      <c r="ALR104" s="36"/>
      <c r="ALS104" s="36"/>
      <c r="ALT104" s="36"/>
      <c r="ALU104" s="36"/>
      <c r="ALV104" s="36"/>
      <c r="ALW104" s="36"/>
      <c r="ALX104" s="36"/>
      <c r="ALY104" s="36"/>
      <c r="ALZ104" s="36"/>
      <c r="AMA104" s="36"/>
      <c r="AMB104" s="36"/>
      <c r="AMC104" s="36"/>
      <c r="AMD104" s="36"/>
      <c r="AME104" s="36"/>
      <c r="AMF104" s="36"/>
      <c r="AMG104" s="36"/>
      <c r="AMH104" s="36"/>
      <c r="AMI104" s="36"/>
    </row>
    <row r="105" spans="1:1023" s="54" customFormat="1" ht="40.5" x14ac:dyDescent="0.25">
      <c r="A105" s="70"/>
      <c r="B105" s="77" t="s">
        <v>2</v>
      </c>
      <c r="C105" s="68" t="s">
        <v>3</v>
      </c>
      <c r="D105" s="68" t="s">
        <v>4</v>
      </c>
      <c r="E105" s="78" t="s">
        <v>12</v>
      </c>
      <c r="F105" s="78" t="s">
        <v>13</v>
      </c>
      <c r="G105" s="78" t="s">
        <v>16</v>
      </c>
      <c r="H105" s="78" t="s">
        <v>5</v>
      </c>
      <c r="I105" s="78" t="s">
        <v>6</v>
      </c>
      <c r="J105" s="68" t="s">
        <v>7</v>
      </c>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c r="IR105" s="36"/>
      <c r="IS105" s="36"/>
      <c r="IT105" s="36"/>
      <c r="IU105" s="36"/>
      <c r="IV105" s="36"/>
      <c r="IW105" s="36"/>
      <c r="IX105" s="36"/>
      <c r="IY105" s="36"/>
      <c r="IZ105" s="36"/>
      <c r="JA105" s="36"/>
      <c r="JB105" s="36"/>
      <c r="JC105" s="36"/>
      <c r="JD105" s="36"/>
      <c r="JE105" s="36"/>
      <c r="JF105" s="36"/>
      <c r="JG105" s="36"/>
      <c r="JH105" s="36"/>
      <c r="JI105" s="36"/>
      <c r="JJ105" s="36"/>
      <c r="JK105" s="36"/>
      <c r="JL105" s="36"/>
      <c r="JM105" s="36"/>
      <c r="JN105" s="36"/>
      <c r="JO105" s="36"/>
      <c r="JP105" s="36"/>
      <c r="JQ105" s="36"/>
      <c r="JR105" s="36"/>
      <c r="JS105" s="36"/>
      <c r="JT105" s="36"/>
      <c r="JU105" s="36"/>
      <c r="JV105" s="36"/>
      <c r="JW105" s="36"/>
      <c r="JX105" s="36"/>
      <c r="JY105" s="36"/>
      <c r="JZ105" s="36"/>
      <c r="KA105" s="36"/>
      <c r="KB105" s="36"/>
      <c r="KC105" s="36"/>
      <c r="KD105" s="36"/>
      <c r="KE105" s="36"/>
      <c r="KF105" s="36"/>
      <c r="KG105" s="36"/>
      <c r="KH105" s="36"/>
      <c r="KI105" s="36"/>
      <c r="KJ105" s="36"/>
      <c r="KK105" s="36"/>
      <c r="KL105" s="36"/>
      <c r="KM105" s="36"/>
      <c r="KN105" s="36"/>
      <c r="KO105" s="36"/>
      <c r="KP105" s="36"/>
      <c r="KQ105" s="36"/>
      <c r="KR105" s="36"/>
      <c r="KS105" s="36"/>
      <c r="KT105" s="36"/>
      <c r="KU105" s="36"/>
      <c r="KV105" s="36"/>
      <c r="KW105" s="36"/>
      <c r="KX105" s="36"/>
      <c r="KY105" s="36"/>
      <c r="KZ105" s="36"/>
      <c r="LA105" s="36"/>
      <c r="LB105" s="36"/>
      <c r="LC105" s="36"/>
      <c r="LD105" s="36"/>
      <c r="LE105" s="36"/>
      <c r="LF105" s="36"/>
      <c r="LG105" s="36"/>
      <c r="LH105" s="36"/>
      <c r="LI105" s="36"/>
      <c r="LJ105" s="36"/>
      <c r="LK105" s="36"/>
      <c r="LL105" s="36"/>
      <c r="LM105" s="36"/>
      <c r="LN105" s="36"/>
      <c r="LO105" s="36"/>
      <c r="LP105" s="36"/>
      <c r="LQ105" s="36"/>
      <c r="LR105" s="36"/>
      <c r="LS105" s="36"/>
      <c r="LT105" s="36"/>
      <c r="LU105" s="36"/>
      <c r="LV105" s="36"/>
      <c r="LW105" s="36"/>
      <c r="LX105" s="36"/>
      <c r="LY105" s="36"/>
      <c r="LZ105" s="36"/>
      <c r="MA105" s="36"/>
      <c r="MB105" s="36"/>
      <c r="MC105" s="36"/>
      <c r="MD105" s="36"/>
      <c r="ME105" s="36"/>
      <c r="MF105" s="36"/>
      <c r="MG105" s="36"/>
      <c r="MH105" s="36"/>
      <c r="MI105" s="36"/>
      <c r="MJ105" s="36"/>
      <c r="MK105" s="36"/>
      <c r="ML105" s="36"/>
      <c r="MM105" s="36"/>
      <c r="MN105" s="36"/>
      <c r="MO105" s="36"/>
      <c r="MP105" s="36"/>
      <c r="MQ105" s="36"/>
      <c r="MR105" s="36"/>
      <c r="MS105" s="36"/>
      <c r="MT105" s="36"/>
      <c r="MU105" s="36"/>
      <c r="MV105" s="36"/>
      <c r="MW105" s="36"/>
      <c r="MX105" s="36"/>
      <c r="MY105" s="36"/>
      <c r="MZ105" s="36"/>
      <c r="NA105" s="36"/>
      <c r="NB105" s="36"/>
      <c r="NC105" s="36"/>
      <c r="ND105" s="36"/>
      <c r="NE105" s="36"/>
      <c r="NF105" s="36"/>
      <c r="NG105" s="36"/>
      <c r="NH105" s="36"/>
      <c r="NI105" s="36"/>
      <c r="NJ105" s="36"/>
      <c r="NK105" s="36"/>
      <c r="NL105" s="36"/>
      <c r="NM105" s="36"/>
      <c r="NN105" s="36"/>
      <c r="NO105" s="36"/>
      <c r="NP105" s="36"/>
      <c r="NQ105" s="36"/>
      <c r="NR105" s="36"/>
      <c r="NS105" s="36"/>
      <c r="NT105" s="36"/>
      <c r="NU105" s="36"/>
      <c r="NV105" s="36"/>
      <c r="NW105" s="36"/>
      <c r="NX105" s="36"/>
      <c r="NY105" s="36"/>
      <c r="NZ105" s="36"/>
      <c r="OA105" s="36"/>
      <c r="OB105" s="36"/>
      <c r="OC105" s="36"/>
      <c r="OD105" s="36"/>
      <c r="OE105" s="36"/>
      <c r="OF105" s="36"/>
      <c r="OG105" s="36"/>
      <c r="OH105" s="36"/>
      <c r="OI105" s="36"/>
      <c r="OJ105" s="36"/>
      <c r="OK105" s="36"/>
      <c r="OL105" s="36"/>
      <c r="OM105" s="36"/>
      <c r="ON105" s="36"/>
      <c r="OO105" s="36"/>
      <c r="OP105" s="36"/>
      <c r="OQ105" s="36"/>
      <c r="OR105" s="36"/>
      <c r="OS105" s="36"/>
      <c r="OT105" s="36"/>
      <c r="OU105" s="36"/>
      <c r="OV105" s="36"/>
      <c r="OW105" s="36"/>
      <c r="OX105" s="36"/>
      <c r="OY105" s="36"/>
      <c r="OZ105" s="36"/>
      <c r="PA105" s="36"/>
      <c r="PB105" s="36"/>
      <c r="PC105" s="36"/>
      <c r="PD105" s="36"/>
      <c r="PE105" s="36"/>
      <c r="PF105" s="36"/>
      <c r="PG105" s="36"/>
      <c r="PH105" s="36"/>
      <c r="PI105" s="36"/>
      <c r="PJ105" s="36"/>
      <c r="PK105" s="36"/>
      <c r="PL105" s="36"/>
      <c r="PM105" s="36"/>
      <c r="PN105" s="36"/>
      <c r="PO105" s="36"/>
      <c r="PP105" s="36"/>
      <c r="PQ105" s="36"/>
      <c r="PR105" s="36"/>
      <c r="PS105" s="36"/>
      <c r="PT105" s="36"/>
      <c r="PU105" s="36"/>
      <c r="PV105" s="36"/>
      <c r="PW105" s="36"/>
      <c r="PX105" s="36"/>
      <c r="PY105" s="36"/>
      <c r="PZ105" s="36"/>
      <c r="QA105" s="36"/>
      <c r="QB105" s="36"/>
      <c r="QC105" s="36"/>
      <c r="QD105" s="36"/>
      <c r="QE105" s="36"/>
      <c r="QF105" s="36"/>
      <c r="QG105" s="36"/>
      <c r="QH105" s="36"/>
      <c r="QI105" s="36"/>
      <c r="QJ105" s="36"/>
      <c r="QK105" s="36"/>
      <c r="QL105" s="36"/>
      <c r="QM105" s="36"/>
      <c r="QN105" s="36"/>
      <c r="QO105" s="36"/>
      <c r="QP105" s="36"/>
      <c r="QQ105" s="36"/>
      <c r="QR105" s="36"/>
      <c r="QS105" s="36"/>
      <c r="QT105" s="36"/>
      <c r="QU105" s="36"/>
      <c r="QV105" s="36"/>
      <c r="QW105" s="36"/>
      <c r="QX105" s="36"/>
      <c r="QY105" s="36"/>
      <c r="QZ105" s="36"/>
      <c r="RA105" s="36"/>
      <c r="RB105" s="36"/>
      <c r="RC105" s="36"/>
      <c r="RD105" s="36"/>
      <c r="RE105" s="36"/>
      <c r="RF105" s="36"/>
      <c r="RG105" s="36"/>
      <c r="RH105" s="36"/>
      <c r="RI105" s="36"/>
      <c r="RJ105" s="36"/>
      <c r="RK105" s="36"/>
      <c r="RL105" s="36"/>
      <c r="RM105" s="36"/>
      <c r="RN105" s="36"/>
      <c r="RO105" s="36"/>
      <c r="RP105" s="36"/>
      <c r="RQ105" s="36"/>
      <c r="RR105" s="36"/>
      <c r="RS105" s="36"/>
      <c r="RT105" s="36"/>
      <c r="RU105" s="36"/>
      <c r="RV105" s="36"/>
      <c r="RW105" s="36"/>
      <c r="RX105" s="36"/>
      <c r="RY105" s="36"/>
      <c r="RZ105" s="36"/>
      <c r="SA105" s="36"/>
      <c r="SB105" s="36"/>
      <c r="SC105" s="36"/>
      <c r="SD105" s="36"/>
      <c r="SE105" s="36"/>
      <c r="SF105" s="36"/>
      <c r="SG105" s="36"/>
      <c r="SH105" s="36"/>
      <c r="SI105" s="36"/>
      <c r="SJ105" s="36"/>
      <c r="SK105" s="36"/>
      <c r="SL105" s="36"/>
      <c r="SM105" s="36"/>
      <c r="SN105" s="36"/>
      <c r="SO105" s="36"/>
      <c r="SP105" s="36"/>
      <c r="SQ105" s="36"/>
      <c r="SR105" s="36"/>
      <c r="SS105" s="36"/>
      <c r="ST105" s="36"/>
      <c r="SU105" s="36"/>
      <c r="SV105" s="36"/>
      <c r="SW105" s="36"/>
      <c r="SX105" s="36"/>
      <c r="SY105" s="36"/>
      <c r="SZ105" s="36"/>
      <c r="TA105" s="36"/>
      <c r="TB105" s="36"/>
      <c r="TC105" s="36"/>
      <c r="TD105" s="36"/>
      <c r="TE105" s="36"/>
      <c r="TF105" s="36"/>
      <c r="TG105" s="36"/>
      <c r="TH105" s="36"/>
      <c r="TI105" s="36"/>
      <c r="TJ105" s="36"/>
      <c r="TK105" s="36"/>
      <c r="TL105" s="36"/>
      <c r="TM105" s="36"/>
      <c r="TN105" s="36"/>
      <c r="TO105" s="36"/>
      <c r="TP105" s="36"/>
      <c r="TQ105" s="36"/>
      <c r="TR105" s="36"/>
      <c r="TS105" s="36"/>
      <c r="TT105" s="36"/>
      <c r="TU105" s="36"/>
      <c r="TV105" s="36"/>
      <c r="TW105" s="36"/>
      <c r="TX105" s="36"/>
      <c r="TY105" s="36"/>
      <c r="TZ105" s="36"/>
      <c r="UA105" s="36"/>
      <c r="UB105" s="36"/>
      <c r="UC105" s="36"/>
      <c r="UD105" s="36"/>
      <c r="UE105" s="36"/>
      <c r="UF105" s="36"/>
      <c r="UG105" s="36"/>
      <c r="UH105" s="36"/>
      <c r="UI105" s="36"/>
      <c r="UJ105" s="36"/>
      <c r="UK105" s="36"/>
      <c r="UL105" s="36"/>
      <c r="UM105" s="36"/>
      <c r="UN105" s="36"/>
      <c r="UO105" s="36"/>
      <c r="UP105" s="36"/>
      <c r="UQ105" s="36"/>
      <c r="UR105" s="36"/>
      <c r="US105" s="36"/>
      <c r="UT105" s="36"/>
      <c r="UU105" s="36"/>
      <c r="UV105" s="36"/>
      <c r="UW105" s="36"/>
      <c r="UX105" s="36"/>
      <c r="UY105" s="36"/>
      <c r="UZ105" s="36"/>
      <c r="VA105" s="36"/>
      <c r="VB105" s="36"/>
      <c r="VC105" s="36"/>
      <c r="VD105" s="36"/>
      <c r="VE105" s="36"/>
      <c r="VF105" s="36"/>
      <c r="VG105" s="36"/>
      <c r="VH105" s="36"/>
      <c r="VI105" s="36"/>
      <c r="VJ105" s="36"/>
      <c r="VK105" s="36"/>
      <c r="VL105" s="36"/>
      <c r="VM105" s="36"/>
      <c r="VN105" s="36"/>
      <c r="VO105" s="36"/>
      <c r="VP105" s="36"/>
      <c r="VQ105" s="36"/>
      <c r="VR105" s="36"/>
      <c r="VS105" s="36"/>
      <c r="VT105" s="36"/>
      <c r="VU105" s="36"/>
      <c r="VV105" s="36"/>
      <c r="VW105" s="36"/>
      <c r="VX105" s="36"/>
      <c r="VY105" s="36"/>
      <c r="VZ105" s="36"/>
      <c r="WA105" s="36"/>
      <c r="WB105" s="36"/>
      <c r="WC105" s="36"/>
      <c r="WD105" s="36"/>
      <c r="WE105" s="36"/>
      <c r="WF105" s="36"/>
      <c r="WG105" s="36"/>
      <c r="WH105" s="36"/>
      <c r="WI105" s="36"/>
      <c r="WJ105" s="36"/>
      <c r="WK105" s="36"/>
      <c r="WL105" s="36"/>
      <c r="WM105" s="36"/>
      <c r="WN105" s="36"/>
      <c r="WO105" s="36"/>
      <c r="WP105" s="36"/>
      <c r="WQ105" s="36"/>
      <c r="WR105" s="36"/>
      <c r="WS105" s="36"/>
      <c r="WT105" s="36"/>
      <c r="WU105" s="36"/>
      <c r="WV105" s="36"/>
      <c r="WW105" s="36"/>
      <c r="WX105" s="36"/>
      <c r="WY105" s="36"/>
      <c r="WZ105" s="36"/>
      <c r="XA105" s="36"/>
      <c r="XB105" s="36"/>
      <c r="XC105" s="36"/>
      <c r="XD105" s="36"/>
      <c r="XE105" s="36"/>
      <c r="XF105" s="36"/>
      <c r="XG105" s="36"/>
      <c r="XH105" s="36"/>
      <c r="XI105" s="36"/>
      <c r="XJ105" s="36"/>
      <c r="XK105" s="36"/>
      <c r="XL105" s="36"/>
      <c r="XM105" s="36"/>
      <c r="XN105" s="36"/>
      <c r="XO105" s="36"/>
      <c r="XP105" s="36"/>
      <c r="XQ105" s="36"/>
      <c r="XR105" s="36"/>
      <c r="XS105" s="36"/>
      <c r="XT105" s="36"/>
      <c r="XU105" s="36"/>
      <c r="XV105" s="36"/>
      <c r="XW105" s="36"/>
      <c r="XX105" s="36"/>
      <c r="XY105" s="36"/>
      <c r="XZ105" s="36"/>
      <c r="YA105" s="36"/>
      <c r="YB105" s="36"/>
      <c r="YC105" s="36"/>
      <c r="YD105" s="36"/>
      <c r="YE105" s="36"/>
      <c r="YF105" s="36"/>
      <c r="YG105" s="36"/>
      <c r="YH105" s="36"/>
      <c r="YI105" s="36"/>
      <c r="YJ105" s="36"/>
      <c r="YK105" s="36"/>
      <c r="YL105" s="36"/>
      <c r="YM105" s="36"/>
      <c r="YN105" s="36"/>
      <c r="YO105" s="36"/>
      <c r="YP105" s="36"/>
      <c r="YQ105" s="36"/>
      <c r="YR105" s="36"/>
      <c r="YS105" s="36"/>
      <c r="YT105" s="36"/>
      <c r="YU105" s="36"/>
      <c r="YV105" s="36"/>
      <c r="YW105" s="36"/>
      <c r="YX105" s="36"/>
      <c r="YY105" s="36"/>
      <c r="YZ105" s="36"/>
      <c r="ZA105" s="36"/>
      <c r="ZB105" s="36"/>
      <c r="ZC105" s="36"/>
      <c r="ZD105" s="36"/>
      <c r="ZE105" s="36"/>
      <c r="ZF105" s="36"/>
      <c r="ZG105" s="36"/>
      <c r="ZH105" s="36"/>
      <c r="ZI105" s="36"/>
      <c r="ZJ105" s="36"/>
      <c r="ZK105" s="36"/>
      <c r="ZL105" s="36"/>
      <c r="ZM105" s="36"/>
      <c r="ZN105" s="36"/>
      <c r="ZO105" s="36"/>
      <c r="ZP105" s="36"/>
      <c r="ZQ105" s="36"/>
      <c r="ZR105" s="36"/>
      <c r="ZS105" s="36"/>
      <c r="ZT105" s="36"/>
      <c r="ZU105" s="36"/>
      <c r="ZV105" s="36"/>
      <c r="ZW105" s="36"/>
      <c r="ZX105" s="36"/>
      <c r="ZY105" s="36"/>
      <c r="ZZ105" s="36"/>
      <c r="AAA105" s="36"/>
      <c r="AAB105" s="36"/>
      <c r="AAC105" s="36"/>
      <c r="AAD105" s="36"/>
      <c r="AAE105" s="36"/>
      <c r="AAF105" s="36"/>
      <c r="AAG105" s="36"/>
      <c r="AAH105" s="36"/>
      <c r="AAI105" s="36"/>
      <c r="AAJ105" s="36"/>
      <c r="AAK105" s="36"/>
      <c r="AAL105" s="36"/>
      <c r="AAM105" s="36"/>
      <c r="AAN105" s="36"/>
      <c r="AAO105" s="36"/>
      <c r="AAP105" s="36"/>
      <c r="AAQ105" s="36"/>
      <c r="AAR105" s="36"/>
      <c r="AAS105" s="36"/>
      <c r="AAT105" s="36"/>
      <c r="AAU105" s="36"/>
      <c r="AAV105" s="36"/>
      <c r="AAW105" s="36"/>
      <c r="AAX105" s="36"/>
      <c r="AAY105" s="36"/>
      <c r="AAZ105" s="36"/>
      <c r="ABA105" s="36"/>
      <c r="ABB105" s="36"/>
      <c r="ABC105" s="36"/>
      <c r="ABD105" s="36"/>
      <c r="ABE105" s="36"/>
      <c r="ABF105" s="36"/>
      <c r="ABG105" s="36"/>
      <c r="ABH105" s="36"/>
      <c r="ABI105" s="36"/>
      <c r="ABJ105" s="36"/>
      <c r="ABK105" s="36"/>
      <c r="ABL105" s="36"/>
      <c r="ABM105" s="36"/>
      <c r="ABN105" s="36"/>
      <c r="ABO105" s="36"/>
      <c r="ABP105" s="36"/>
      <c r="ABQ105" s="36"/>
      <c r="ABR105" s="36"/>
      <c r="ABS105" s="36"/>
      <c r="ABT105" s="36"/>
      <c r="ABU105" s="36"/>
      <c r="ABV105" s="36"/>
      <c r="ABW105" s="36"/>
      <c r="ABX105" s="36"/>
      <c r="ABY105" s="36"/>
      <c r="ABZ105" s="36"/>
      <c r="ACA105" s="36"/>
      <c r="ACB105" s="36"/>
      <c r="ACC105" s="36"/>
      <c r="ACD105" s="36"/>
      <c r="ACE105" s="36"/>
      <c r="ACF105" s="36"/>
      <c r="ACG105" s="36"/>
      <c r="ACH105" s="36"/>
      <c r="ACI105" s="36"/>
      <c r="ACJ105" s="36"/>
      <c r="ACK105" s="36"/>
      <c r="ACL105" s="36"/>
      <c r="ACM105" s="36"/>
      <c r="ACN105" s="36"/>
      <c r="ACO105" s="36"/>
      <c r="ACP105" s="36"/>
      <c r="ACQ105" s="36"/>
      <c r="ACR105" s="36"/>
      <c r="ACS105" s="36"/>
      <c r="ACT105" s="36"/>
      <c r="ACU105" s="36"/>
      <c r="ACV105" s="36"/>
      <c r="ACW105" s="36"/>
      <c r="ACX105" s="36"/>
      <c r="ACY105" s="36"/>
      <c r="ACZ105" s="36"/>
      <c r="ADA105" s="36"/>
      <c r="ADB105" s="36"/>
      <c r="ADC105" s="36"/>
      <c r="ADD105" s="36"/>
      <c r="ADE105" s="36"/>
      <c r="ADF105" s="36"/>
      <c r="ADG105" s="36"/>
      <c r="ADH105" s="36"/>
      <c r="ADI105" s="36"/>
      <c r="ADJ105" s="36"/>
      <c r="ADK105" s="36"/>
      <c r="ADL105" s="36"/>
      <c r="ADM105" s="36"/>
      <c r="ADN105" s="36"/>
      <c r="ADO105" s="36"/>
      <c r="ADP105" s="36"/>
      <c r="ADQ105" s="36"/>
      <c r="ADR105" s="36"/>
      <c r="ADS105" s="36"/>
      <c r="ADT105" s="36"/>
      <c r="ADU105" s="36"/>
      <c r="ADV105" s="36"/>
      <c r="ADW105" s="36"/>
      <c r="ADX105" s="36"/>
      <c r="ADY105" s="36"/>
      <c r="ADZ105" s="36"/>
      <c r="AEA105" s="36"/>
      <c r="AEB105" s="36"/>
      <c r="AEC105" s="36"/>
      <c r="AED105" s="36"/>
      <c r="AEE105" s="36"/>
      <c r="AEF105" s="36"/>
      <c r="AEG105" s="36"/>
      <c r="AEH105" s="36"/>
      <c r="AEI105" s="36"/>
      <c r="AEJ105" s="36"/>
      <c r="AEK105" s="36"/>
      <c r="AEL105" s="36"/>
      <c r="AEM105" s="36"/>
      <c r="AEN105" s="36"/>
      <c r="AEO105" s="36"/>
      <c r="AEP105" s="36"/>
      <c r="AEQ105" s="36"/>
      <c r="AER105" s="36"/>
      <c r="AES105" s="36"/>
      <c r="AET105" s="36"/>
      <c r="AEU105" s="36"/>
      <c r="AEV105" s="36"/>
      <c r="AEW105" s="36"/>
      <c r="AEX105" s="36"/>
      <c r="AEY105" s="36"/>
      <c r="AEZ105" s="36"/>
      <c r="AFA105" s="36"/>
      <c r="AFB105" s="36"/>
      <c r="AFC105" s="36"/>
      <c r="AFD105" s="36"/>
      <c r="AFE105" s="36"/>
      <c r="AFF105" s="36"/>
      <c r="AFG105" s="36"/>
      <c r="AFH105" s="36"/>
      <c r="AFI105" s="36"/>
      <c r="AFJ105" s="36"/>
      <c r="AFK105" s="36"/>
      <c r="AFL105" s="36"/>
      <c r="AFM105" s="36"/>
      <c r="AFN105" s="36"/>
      <c r="AFO105" s="36"/>
      <c r="AFP105" s="36"/>
      <c r="AFQ105" s="36"/>
      <c r="AFR105" s="36"/>
      <c r="AFS105" s="36"/>
      <c r="AFT105" s="36"/>
      <c r="AFU105" s="36"/>
      <c r="AFV105" s="36"/>
      <c r="AFW105" s="36"/>
      <c r="AFX105" s="36"/>
      <c r="AFY105" s="36"/>
      <c r="AFZ105" s="36"/>
      <c r="AGA105" s="36"/>
      <c r="AGB105" s="36"/>
      <c r="AGC105" s="36"/>
      <c r="AGD105" s="36"/>
      <c r="AGE105" s="36"/>
      <c r="AGF105" s="36"/>
      <c r="AGG105" s="36"/>
      <c r="AGH105" s="36"/>
      <c r="AGI105" s="36"/>
      <c r="AGJ105" s="36"/>
      <c r="AGK105" s="36"/>
      <c r="AGL105" s="36"/>
      <c r="AGM105" s="36"/>
      <c r="AGN105" s="36"/>
      <c r="AGO105" s="36"/>
      <c r="AGP105" s="36"/>
      <c r="AGQ105" s="36"/>
      <c r="AGR105" s="36"/>
      <c r="AGS105" s="36"/>
      <c r="AGT105" s="36"/>
      <c r="AGU105" s="36"/>
      <c r="AGV105" s="36"/>
      <c r="AGW105" s="36"/>
      <c r="AGX105" s="36"/>
      <c r="AGY105" s="36"/>
      <c r="AGZ105" s="36"/>
      <c r="AHA105" s="36"/>
      <c r="AHB105" s="36"/>
      <c r="AHC105" s="36"/>
      <c r="AHD105" s="36"/>
      <c r="AHE105" s="36"/>
      <c r="AHF105" s="36"/>
      <c r="AHG105" s="36"/>
      <c r="AHH105" s="36"/>
      <c r="AHI105" s="36"/>
      <c r="AHJ105" s="36"/>
      <c r="AHK105" s="36"/>
      <c r="AHL105" s="36"/>
      <c r="AHM105" s="36"/>
      <c r="AHN105" s="36"/>
      <c r="AHO105" s="36"/>
      <c r="AHP105" s="36"/>
      <c r="AHQ105" s="36"/>
      <c r="AHR105" s="36"/>
      <c r="AHS105" s="36"/>
      <c r="AHT105" s="36"/>
      <c r="AHU105" s="36"/>
      <c r="AHV105" s="36"/>
      <c r="AHW105" s="36"/>
      <c r="AHX105" s="36"/>
      <c r="AHY105" s="36"/>
      <c r="AHZ105" s="36"/>
      <c r="AIA105" s="36"/>
      <c r="AIB105" s="36"/>
      <c r="AIC105" s="36"/>
      <c r="AID105" s="36"/>
      <c r="AIE105" s="36"/>
      <c r="AIF105" s="36"/>
      <c r="AIG105" s="36"/>
      <c r="AIH105" s="36"/>
      <c r="AII105" s="36"/>
      <c r="AIJ105" s="36"/>
      <c r="AIK105" s="36"/>
      <c r="AIL105" s="36"/>
      <c r="AIM105" s="36"/>
      <c r="AIN105" s="36"/>
      <c r="AIO105" s="36"/>
      <c r="AIP105" s="36"/>
      <c r="AIQ105" s="36"/>
      <c r="AIR105" s="36"/>
      <c r="AIS105" s="36"/>
      <c r="AIT105" s="36"/>
      <c r="AIU105" s="36"/>
      <c r="AIV105" s="36"/>
      <c r="AIW105" s="36"/>
      <c r="AIX105" s="36"/>
      <c r="AIY105" s="36"/>
      <c r="AIZ105" s="36"/>
      <c r="AJA105" s="36"/>
      <c r="AJB105" s="36"/>
      <c r="AJC105" s="36"/>
      <c r="AJD105" s="36"/>
      <c r="AJE105" s="36"/>
      <c r="AJF105" s="36"/>
      <c r="AJG105" s="36"/>
      <c r="AJH105" s="36"/>
      <c r="AJI105" s="36"/>
      <c r="AJJ105" s="36"/>
      <c r="AJK105" s="36"/>
      <c r="AJL105" s="36"/>
      <c r="AJM105" s="36"/>
      <c r="AJN105" s="36"/>
      <c r="AJO105" s="36"/>
      <c r="AJP105" s="36"/>
      <c r="AJQ105" s="36"/>
      <c r="AJR105" s="36"/>
      <c r="AJS105" s="36"/>
      <c r="AJT105" s="36"/>
      <c r="AJU105" s="36"/>
      <c r="AJV105" s="36"/>
      <c r="AJW105" s="36"/>
      <c r="AJX105" s="36"/>
      <c r="AJY105" s="36"/>
      <c r="AJZ105" s="36"/>
      <c r="AKA105" s="36"/>
      <c r="AKB105" s="36"/>
      <c r="AKC105" s="36"/>
      <c r="AKD105" s="36"/>
      <c r="AKE105" s="36"/>
      <c r="AKF105" s="36"/>
      <c r="AKG105" s="36"/>
      <c r="AKH105" s="36"/>
      <c r="AKI105" s="36"/>
      <c r="AKJ105" s="36"/>
      <c r="AKK105" s="36"/>
      <c r="AKL105" s="36"/>
      <c r="AKM105" s="36"/>
      <c r="AKN105" s="36"/>
      <c r="AKO105" s="36"/>
      <c r="AKP105" s="36"/>
      <c r="AKQ105" s="36"/>
      <c r="AKR105" s="36"/>
      <c r="AKS105" s="36"/>
      <c r="AKT105" s="36"/>
      <c r="AKU105" s="36"/>
      <c r="AKV105" s="36"/>
      <c r="AKW105" s="36"/>
      <c r="AKX105" s="36"/>
      <c r="AKY105" s="36"/>
      <c r="AKZ105" s="36"/>
      <c r="ALA105" s="36"/>
      <c r="ALB105" s="36"/>
      <c r="ALC105" s="36"/>
      <c r="ALD105" s="36"/>
      <c r="ALE105" s="36"/>
      <c r="ALF105" s="36"/>
      <c r="ALG105" s="36"/>
      <c r="ALH105" s="36"/>
      <c r="ALI105" s="36"/>
      <c r="ALJ105" s="36"/>
      <c r="ALK105" s="36"/>
      <c r="ALL105" s="36"/>
      <c r="ALM105" s="36"/>
      <c r="ALN105" s="36"/>
      <c r="ALO105" s="36"/>
      <c r="ALP105" s="36"/>
      <c r="ALQ105" s="36"/>
      <c r="ALR105" s="36"/>
      <c r="ALS105" s="36"/>
      <c r="ALT105" s="36"/>
      <c r="ALU105" s="36"/>
      <c r="ALV105" s="36"/>
      <c r="ALW105" s="36"/>
      <c r="ALX105" s="36"/>
      <c r="ALY105" s="36"/>
      <c r="ALZ105" s="36"/>
      <c r="AMA105" s="36"/>
      <c r="AMB105" s="36"/>
      <c r="AMC105" s="36"/>
      <c r="AMD105" s="36"/>
      <c r="AME105" s="36"/>
      <c r="AMF105" s="36"/>
      <c r="AMG105" s="36"/>
      <c r="AMH105" s="36"/>
      <c r="AMI105" s="36"/>
    </row>
    <row r="106" spans="1:1023" s="54" customFormat="1" ht="32.25" customHeight="1" x14ac:dyDescent="0.25">
      <c r="A106" s="351" t="s">
        <v>8</v>
      </c>
      <c r="B106" s="355" t="s">
        <v>100</v>
      </c>
      <c r="C106" s="351" t="s">
        <v>9</v>
      </c>
      <c r="D106" s="351">
        <v>1</v>
      </c>
      <c r="E106" s="356">
        <v>643</v>
      </c>
      <c r="F106" s="357">
        <f>E106*G106+E106</f>
        <v>694.44</v>
      </c>
      <c r="G106" s="358">
        <v>0.08</v>
      </c>
      <c r="H106" s="363">
        <f>E106*D106</f>
        <v>643</v>
      </c>
      <c r="I106" s="363">
        <f>F106*D106</f>
        <v>694.44</v>
      </c>
      <c r="J106" s="351"/>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c r="IV106" s="36"/>
      <c r="IW106" s="36"/>
      <c r="IX106" s="36"/>
      <c r="IY106" s="36"/>
      <c r="IZ106" s="36"/>
      <c r="JA106" s="36"/>
      <c r="JB106" s="36"/>
      <c r="JC106" s="36"/>
      <c r="JD106" s="36"/>
      <c r="JE106" s="36"/>
      <c r="JF106" s="36"/>
      <c r="JG106" s="36"/>
      <c r="JH106" s="36"/>
      <c r="JI106" s="36"/>
      <c r="JJ106" s="36"/>
      <c r="JK106" s="36"/>
      <c r="JL106" s="36"/>
      <c r="JM106" s="36"/>
      <c r="JN106" s="36"/>
      <c r="JO106" s="36"/>
      <c r="JP106" s="36"/>
      <c r="JQ106" s="36"/>
      <c r="JR106" s="36"/>
      <c r="JS106" s="36"/>
      <c r="JT106" s="36"/>
      <c r="JU106" s="36"/>
      <c r="JV106" s="36"/>
      <c r="JW106" s="36"/>
      <c r="JX106" s="36"/>
      <c r="JY106" s="36"/>
      <c r="JZ106" s="36"/>
      <c r="KA106" s="36"/>
      <c r="KB106" s="36"/>
      <c r="KC106" s="36"/>
      <c r="KD106" s="36"/>
      <c r="KE106" s="36"/>
      <c r="KF106" s="36"/>
      <c r="KG106" s="36"/>
      <c r="KH106" s="36"/>
      <c r="KI106" s="36"/>
      <c r="KJ106" s="36"/>
      <c r="KK106" s="36"/>
      <c r="KL106" s="36"/>
      <c r="KM106" s="36"/>
      <c r="KN106" s="36"/>
      <c r="KO106" s="36"/>
      <c r="KP106" s="36"/>
      <c r="KQ106" s="36"/>
      <c r="KR106" s="36"/>
      <c r="KS106" s="36"/>
      <c r="KT106" s="36"/>
      <c r="KU106" s="36"/>
      <c r="KV106" s="36"/>
      <c r="KW106" s="36"/>
      <c r="KX106" s="36"/>
      <c r="KY106" s="36"/>
      <c r="KZ106" s="36"/>
      <c r="LA106" s="36"/>
      <c r="LB106" s="36"/>
      <c r="LC106" s="36"/>
      <c r="LD106" s="36"/>
      <c r="LE106" s="36"/>
      <c r="LF106" s="36"/>
      <c r="LG106" s="36"/>
      <c r="LH106" s="36"/>
      <c r="LI106" s="36"/>
      <c r="LJ106" s="36"/>
      <c r="LK106" s="36"/>
      <c r="LL106" s="36"/>
      <c r="LM106" s="36"/>
      <c r="LN106" s="36"/>
      <c r="LO106" s="36"/>
      <c r="LP106" s="36"/>
      <c r="LQ106" s="36"/>
      <c r="LR106" s="36"/>
      <c r="LS106" s="36"/>
      <c r="LT106" s="36"/>
      <c r="LU106" s="36"/>
      <c r="LV106" s="36"/>
      <c r="LW106" s="36"/>
      <c r="LX106" s="36"/>
      <c r="LY106" s="36"/>
      <c r="LZ106" s="36"/>
      <c r="MA106" s="36"/>
      <c r="MB106" s="36"/>
      <c r="MC106" s="36"/>
      <c r="MD106" s="36"/>
      <c r="ME106" s="36"/>
      <c r="MF106" s="36"/>
      <c r="MG106" s="36"/>
      <c r="MH106" s="36"/>
      <c r="MI106" s="36"/>
      <c r="MJ106" s="36"/>
      <c r="MK106" s="36"/>
      <c r="ML106" s="36"/>
      <c r="MM106" s="36"/>
      <c r="MN106" s="36"/>
      <c r="MO106" s="36"/>
      <c r="MP106" s="36"/>
      <c r="MQ106" s="36"/>
      <c r="MR106" s="36"/>
      <c r="MS106" s="36"/>
      <c r="MT106" s="36"/>
      <c r="MU106" s="36"/>
      <c r="MV106" s="36"/>
      <c r="MW106" s="36"/>
      <c r="MX106" s="36"/>
      <c r="MY106" s="36"/>
      <c r="MZ106" s="36"/>
      <c r="NA106" s="36"/>
      <c r="NB106" s="36"/>
      <c r="NC106" s="36"/>
      <c r="ND106" s="36"/>
      <c r="NE106" s="36"/>
      <c r="NF106" s="36"/>
      <c r="NG106" s="36"/>
      <c r="NH106" s="36"/>
      <c r="NI106" s="36"/>
      <c r="NJ106" s="36"/>
      <c r="NK106" s="36"/>
      <c r="NL106" s="36"/>
      <c r="NM106" s="36"/>
      <c r="NN106" s="36"/>
      <c r="NO106" s="36"/>
      <c r="NP106" s="36"/>
      <c r="NQ106" s="36"/>
      <c r="NR106" s="36"/>
      <c r="NS106" s="36"/>
      <c r="NT106" s="36"/>
      <c r="NU106" s="36"/>
      <c r="NV106" s="36"/>
      <c r="NW106" s="36"/>
      <c r="NX106" s="36"/>
      <c r="NY106" s="36"/>
      <c r="NZ106" s="36"/>
      <c r="OA106" s="36"/>
      <c r="OB106" s="36"/>
      <c r="OC106" s="36"/>
      <c r="OD106" s="36"/>
      <c r="OE106" s="36"/>
      <c r="OF106" s="36"/>
      <c r="OG106" s="36"/>
      <c r="OH106" s="36"/>
      <c r="OI106" s="36"/>
      <c r="OJ106" s="36"/>
      <c r="OK106" s="36"/>
      <c r="OL106" s="36"/>
      <c r="OM106" s="36"/>
      <c r="ON106" s="36"/>
      <c r="OO106" s="36"/>
      <c r="OP106" s="36"/>
      <c r="OQ106" s="36"/>
      <c r="OR106" s="36"/>
      <c r="OS106" s="36"/>
      <c r="OT106" s="36"/>
      <c r="OU106" s="36"/>
      <c r="OV106" s="36"/>
      <c r="OW106" s="36"/>
      <c r="OX106" s="36"/>
      <c r="OY106" s="36"/>
      <c r="OZ106" s="36"/>
      <c r="PA106" s="36"/>
      <c r="PB106" s="36"/>
      <c r="PC106" s="36"/>
      <c r="PD106" s="36"/>
      <c r="PE106" s="36"/>
      <c r="PF106" s="36"/>
      <c r="PG106" s="36"/>
      <c r="PH106" s="36"/>
      <c r="PI106" s="36"/>
      <c r="PJ106" s="36"/>
      <c r="PK106" s="36"/>
      <c r="PL106" s="36"/>
      <c r="PM106" s="36"/>
      <c r="PN106" s="36"/>
      <c r="PO106" s="36"/>
      <c r="PP106" s="36"/>
      <c r="PQ106" s="36"/>
      <c r="PR106" s="36"/>
      <c r="PS106" s="36"/>
      <c r="PT106" s="36"/>
      <c r="PU106" s="36"/>
      <c r="PV106" s="36"/>
      <c r="PW106" s="36"/>
      <c r="PX106" s="36"/>
      <c r="PY106" s="36"/>
      <c r="PZ106" s="36"/>
      <c r="QA106" s="36"/>
      <c r="QB106" s="36"/>
      <c r="QC106" s="36"/>
      <c r="QD106" s="36"/>
      <c r="QE106" s="36"/>
      <c r="QF106" s="36"/>
      <c r="QG106" s="36"/>
      <c r="QH106" s="36"/>
      <c r="QI106" s="36"/>
      <c r="QJ106" s="36"/>
      <c r="QK106" s="36"/>
      <c r="QL106" s="36"/>
      <c r="QM106" s="36"/>
      <c r="QN106" s="36"/>
      <c r="QO106" s="36"/>
      <c r="QP106" s="36"/>
      <c r="QQ106" s="36"/>
      <c r="QR106" s="36"/>
      <c r="QS106" s="36"/>
      <c r="QT106" s="36"/>
      <c r="QU106" s="36"/>
      <c r="QV106" s="36"/>
      <c r="QW106" s="36"/>
      <c r="QX106" s="36"/>
      <c r="QY106" s="36"/>
      <c r="QZ106" s="36"/>
      <c r="RA106" s="36"/>
      <c r="RB106" s="36"/>
      <c r="RC106" s="36"/>
      <c r="RD106" s="36"/>
      <c r="RE106" s="36"/>
      <c r="RF106" s="36"/>
      <c r="RG106" s="36"/>
      <c r="RH106" s="36"/>
      <c r="RI106" s="36"/>
      <c r="RJ106" s="36"/>
      <c r="RK106" s="36"/>
      <c r="RL106" s="36"/>
      <c r="RM106" s="36"/>
      <c r="RN106" s="36"/>
      <c r="RO106" s="36"/>
      <c r="RP106" s="36"/>
      <c r="RQ106" s="36"/>
      <c r="RR106" s="36"/>
      <c r="RS106" s="36"/>
      <c r="RT106" s="36"/>
      <c r="RU106" s="36"/>
      <c r="RV106" s="36"/>
      <c r="RW106" s="36"/>
      <c r="RX106" s="36"/>
      <c r="RY106" s="36"/>
      <c r="RZ106" s="36"/>
      <c r="SA106" s="36"/>
      <c r="SB106" s="36"/>
      <c r="SC106" s="36"/>
      <c r="SD106" s="36"/>
      <c r="SE106" s="36"/>
      <c r="SF106" s="36"/>
      <c r="SG106" s="36"/>
      <c r="SH106" s="36"/>
      <c r="SI106" s="36"/>
      <c r="SJ106" s="36"/>
      <c r="SK106" s="36"/>
      <c r="SL106" s="36"/>
      <c r="SM106" s="36"/>
      <c r="SN106" s="36"/>
      <c r="SO106" s="36"/>
      <c r="SP106" s="36"/>
      <c r="SQ106" s="36"/>
      <c r="SR106" s="36"/>
      <c r="SS106" s="36"/>
      <c r="ST106" s="36"/>
      <c r="SU106" s="36"/>
      <c r="SV106" s="36"/>
      <c r="SW106" s="36"/>
      <c r="SX106" s="36"/>
      <c r="SY106" s="36"/>
      <c r="SZ106" s="36"/>
      <c r="TA106" s="36"/>
      <c r="TB106" s="36"/>
      <c r="TC106" s="36"/>
      <c r="TD106" s="36"/>
      <c r="TE106" s="36"/>
      <c r="TF106" s="36"/>
      <c r="TG106" s="36"/>
      <c r="TH106" s="36"/>
      <c r="TI106" s="36"/>
      <c r="TJ106" s="36"/>
      <c r="TK106" s="36"/>
      <c r="TL106" s="36"/>
      <c r="TM106" s="36"/>
      <c r="TN106" s="36"/>
      <c r="TO106" s="36"/>
      <c r="TP106" s="36"/>
      <c r="TQ106" s="36"/>
      <c r="TR106" s="36"/>
      <c r="TS106" s="36"/>
      <c r="TT106" s="36"/>
      <c r="TU106" s="36"/>
      <c r="TV106" s="36"/>
      <c r="TW106" s="36"/>
      <c r="TX106" s="36"/>
      <c r="TY106" s="36"/>
      <c r="TZ106" s="36"/>
      <c r="UA106" s="36"/>
      <c r="UB106" s="36"/>
      <c r="UC106" s="36"/>
      <c r="UD106" s="36"/>
      <c r="UE106" s="36"/>
      <c r="UF106" s="36"/>
      <c r="UG106" s="36"/>
      <c r="UH106" s="36"/>
      <c r="UI106" s="36"/>
      <c r="UJ106" s="36"/>
      <c r="UK106" s="36"/>
      <c r="UL106" s="36"/>
      <c r="UM106" s="36"/>
      <c r="UN106" s="36"/>
      <c r="UO106" s="36"/>
      <c r="UP106" s="36"/>
      <c r="UQ106" s="36"/>
      <c r="UR106" s="36"/>
      <c r="US106" s="36"/>
      <c r="UT106" s="36"/>
      <c r="UU106" s="36"/>
      <c r="UV106" s="36"/>
      <c r="UW106" s="36"/>
      <c r="UX106" s="36"/>
      <c r="UY106" s="36"/>
      <c r="UZ106" s="36"/>
      <c r="VA106" s="36"/>
      <c r="VB106" s="36"/>
      <c r="VC106" s="36"/>
      <c r="VD106" s="36"/>
      <c r="VE106" s="36"/>
      <c r="VF106" s="36"/>
      <c r="VG106" s="36"/>
      <c r="VH106" s="36"/>
      <c r="VI106" s="36"/>
      <c r="VJ106" s="36"/>
      <c r="VK106" s="36"/>
      <c r="VL106" s="36"/>
      <c r="VM106" s="36"/>
      <c r="VN106" s="36"/>
      <c r="VO106" s="36"/>
      <c r="VP106" s="36"/>
      <c r="VQ106" s="36"/>
      <c r="VR106" s="36"/>
      <c r="VS106" s="36"/>
      <c r="VT106" s="36"/>
      <c r="VU106" s="36"/>
      <c r="VV106" s="36"/>
      <c r="VW106" s="36"/>
      <c r="VX106" s="36"/>
      <c r="VY106" s="36"/>
      <c r="VZ106" s="36"/>
      <c r="WA106" s="36"/>
      <c r="WB106" s="36"/>
      <c r="WC106" s="36"/>
      <c r="WD106" s="36"/>
      <c r="WE106" s="36"/>
      <c r="WF106" s="36"/>
      <c r="WG106" s="36"/>
      <c r="WH106" s="36"/>
      <c r="WI106" s="36"/>
      <c r="WJ106" s="36"/>
      <c r="WK106" s="36"/>
      <c r="WL106" s="36"/>
      <c r="WM106" s="36"/>
      <c r="WN106" s="36"/>
      <c r="WO106" s="36"/>
      <c r="WP106" s="36"/>
      <c r="WQ106" s="36"/>
      <c r="WR106" s="36"/>
      <c r="WS106" s="36"/>
      <c r="WT106" s="36"/>
      <c r="WU106" s="36"/>
      <c r="WV106" s="36"/>
      <c r="WW106" s="36"/>
      <c r="WX106" s="36"/>
      <c r="WY106" s="36"/>
      <c r="WZ106" s="36"/>
      <c r="XA106" s="36"/>
      <c r="XB106" s="36"/>
      <c r="XC106" s="36"/>
      <c r="XD106" s="36"/>
      <c r="XE106" s="36"/>
      <c r="XF106" s="36"/>
      <c r="XG106" s="36"/>
      <c r="XH106" s="36"/>
      <c r="XI106" s="36"/>
      <c r="XJ106" s="36"/>
      <c r="XK106" s="36"/>
      <c r="XL106" s="36"/>
      <c r="XM106" s="36"/>
      <c r="XN106" s="36"/>
      <c r="XO106" s="36"/>
      <c r="XP106" s="36"/>
      <c r="XQ106" s="36"/>
      <c r="XR106" s="36"/>
      <c r="XS106" s="36"/>
      <c r="XT106" s="36"/>
      <c r="XU106" s="36"/>
      <c r="XV106" s="36"/>
      <c r="XW106" s="36"/>
      <c r="XX106" s="36"/>
      <c r="XY106" s="36"/>
      <c r="XZ106" s="36"/>
      <c r="YA106" s="36"/>
      <c r="YB106" s="36"/>
      <c r="YC106" s="36"/>
      <c r="YD106" s="36"/>
      <c r="YE106" s="36"/>
      <c r="YF106" s="36"/>
      <c r="YG106" s="36"/>
      <c r="YH106" s="36"/>
      <c r="YI106" s="36"/>
      <c r="YJ106" s="36"/>
      <c r="YK106" s="36"/>
      <c r="YL106" s="36"/>
      <c r="YM106" s="36"/>
      <c r="YN106" s="36"/>
      <c r="YO106" s="36"/>
      <c r="YP106" s="36"/>
      <c r="YQ106" s="36"/>
      <c r="YR106" s="36"/>
      <c r="YS106" s="36"/>
      <c r="YT106" s="36"/>
      <c r="YU106" s="36"/>
      <c r="YV106" s="36"/>
      <c r="YW106" s="36"/>
      <c r="YX106" s="36"/>
      <c r="YY106" s="36"/>
      <c r="YZ106" s="36"/>
      <c r="ZA106" s="36"/>
      <c r="ZB106" s="36"/>
      <c r="ZC106" s="36"/>
      <c r="ZD106" s="36"/>
      <c r="ZE106" s="36"/>
      <c r="ZF106" s="36"/>
      <c r="ZG106" s="36"/>
      <c r="ZH106" s="36"/>
      <c r="ZI106" s="36"/>
      <c r="ZJ106" s="36"/>
      <c r="ZK106" s="36"/>
      <c r="ZL106" s="36"/>
      <c r="ZM106" s="36"/>
      <c r="ZN106" s="36"/>
      <c r="ZO106" s="36"/>
      <c r="ZP106" s="36"/>
      <c r="ZQ106" s="36"/>
      <c r="ZR106" s="36"/>
      <c r="ZS106" s="36"/>
      <c r="ZT106" s="36"/>
      <c r="ZU106" s="36"/>
      <c r="ZV106" s="36"/>
      <c r="ZW106" s="36"/>
      <c r="ZX106" s="36"/>
      <c r="ZY106" s="36"/>
      <c r="ZZ106" s="36"/>
      <c r="AAA106" s="36"/>
      <c r="AAB106" s="36"/>
      <c r="AAC106" s="36"/>
      <c r="AAD106" s="36"/>
      <c r="AAE106" s="36"/>
      <c r="AAF106" s="36"/>
      <c r="AAG106" s="36"/>
      <c r="AAH106" s="36"/>
      <c r="AAI106" s="36"/>
      <c r="AAJ106" s="36"/>
      <c r="AAK106" s="36"/>
      <c r="AAL106" s="36"/>
      <c r="AAM106" s="36"/>
      <c r="AAN106" s="36"/>
      <c r="AAO106" s="36"/>
      <c r="AAP106" s="36"/>
      <c r="AAQ106" s="36"/>
      <c r="AAR106" s="36"/>
      <c r="AAS106" s="36"/>
      <c r="AAT106" s="36"/>
      <c r="AAU106" s="36"/>
      <c r="AAV106" s="36"/>
      <c r="AAW106" s="36"/>
      <c r="AAX106" s="36"/>
      <c r="AAY106" s="36"/>
      <c r="AAZ106" s="36"/>
      <c r="ABA106" s="36"/>
      <c r="ABB106" s="36"/>
      <c r="ABC106" s="36"/>
      <c r="ABD106" s="36"/>
      <c r="ABE106" s="36"/>
      <c r="ABF106" s="36"/>
      <c r="ABG106" s="36"/>
      <c r="ABH106" s="36"/>
      <c r="ABI106" s="36"/>
      <c r="ABJ106" s="36"/>
      <c r="ABK106" s="36"/>
      <c r="ABL106" s="36"/>
      <c r="ABM106" s="36"/>
      <c r="ABN106" s="36"/>
      <c r="ABO106" s="36"/>
      <c r="ABP106" s="36"/>
      <c r="ABQ106" s="36"/>
      <c r="ABR106" s="36"/>
      <c r="ABS106" s="36"/>
      <c r="ABT106" s="36"/>
      <c r="ABU106" s="36"/>
      <c r="ABV106" s="36"/>
      <c r="ABW106" s="36"/>
      <c r="ABX106" s="36"/>
      <c r="ABY106" s="36"/>
      <c r="ABZ106" s="36"/>
      <c r="ACA106" s="36"/>
      <c r="ACB106" s="36"/>
      <c r="ACC106" s="36"/>
      <c r="ACD106" s="36"/>
      <c r="ACE106" s="36"/>
      <c r="ACF106" s="36"/>
      <c r="ACG106" s="36"/>
      <c r="ACH106" s="36"/>
      <c r="ACI106" s="36"/>
      <c r="ACJ106" s="36"/>
      <c r="ACK106" s="36"/>
      <c r="ACL106" s="36"/>
      <c r="ACM106" s="36"/>
      <c r="ACN106" s="36"/>
      <c r="ACO106" s="36"/>
      <c r="ACP106" s="36"/>
      <c r="ACQ106" s="36"/>
      <c r="ACR106" s="36"/>
      <c r="ACS106" s="36"/>
      <c r="ACT106" s="36"/>
      <c r="ACU106" s="36"/>
      <c r="ACV106" s="36"/>
      <c r="ACW106" s="36"/>
      <c r="ACX106" s="36"/>
      <c r="ACY106" s="36"/>
      <c r="ACZ106" s="36"/>
      <c r="ADA106" s="36"/>
      <c r="ADB106" s="36"/>
      <c r="ADC106" s="36"/>
      <c r="ADD106" s="36"/>
      <c r="ADE106" s="36"/>
      <c r="ADF106" s="36"/>
      <c r="ADG106" s="36"/>
      <c r="ADH106" s="36"/>
      <c r="ADI106" s="36"/>
      <c r="ADJ106" s="36"/>
      <c r="ADK106" s="36"/>
      <c r="ADL106" s="36"/>
      <c r="ADM106" s="36"/>
      <c r="ADN106" s="36"/>
      <c r="ADO106" s="36"/>
      <c r="ADP106" s="36"/>
      <c r="ADQ106" s="36"/>
      <c r="ADR106" s="36"/>
      <c r="ADS106" s="36"/>
      <c r="ADT106" s="36"/>
      <c r="ADU106" s="36"/>
      <c r="ADV106" s="36"/>
      <c r="ADW106" s="36"/>
      <c r="ADX106" s="36"/>
      <c r="ADY106" s="36"/>
      <c r="ADZ106" s="36"/>
      <c r="AEA106" s="36"/>
      <c r="AEB106" s="36"/>
      <c r="AEC106" s="36"/>
      <c r="AED106" s="36"/>
      <c r="AEE106" s="36"/>
      <c r="AEF106" s="36"/>
      <c r="AEG106" s="36"/>
      <c r="AEH106" s="36"/>
      <c r="AEI106" s="36"/>
      <c r="AEJ106" s="36"/>
      <c r="AEK106" s="36"/>
      <c r="AEL106" s="36"/>
      <c r="AEM106" s="36"/>
      <c r="AEN106" s="36"/>
      <c r="AEO106" s="36"/>
      <c r="AEP106" s="36"/>
      <c r="AEQ106" s="36"/>
      <c r="AER106" s="36"/>
      <c r="AES106" s="36"/>
      <c r="AET106" s="36"/>
      <c r="AEU106" s="36"/>
      <c r="AEV106" s="36"/>
      <c r="AEW106" s="36"/>
      <c r="AEX106" s="36"/>
      <c r="AEY106" s="36"/>
      <c r="AEZ106" s="36"/>
      <c r="AFA106" s="36"/>
      <c r="AFB106" s="36"/>
      <c r="AFC106" s="36"/>
      <c r="AFD106" s="36"/>
      <c r="AFE106" s="36"/>
      <c r="AFF106" s="36"/>
      <c r="AFG106" s="36"/>
      <c r="AFH106" s="36"/>
      <c r="AFI106" s="36"/>
      <c r="AFJ106" s="36"/>
      <c r="AFK106" s="36"/>
      <c r="AFL106" s="36"/>
      <c r="AFM106" s="36"/>
      <c r="AFN106" s="36"/>
      <c r="AFO106" s="36"/>
      <c r="AFP106" s="36"/>
      <c r="AFQ106" s="36"/>
      <c r="AFR106" s="36"/>
      <c r="AFS106" s="36"/>
      <c r="AFT106" s="36"/>
      <c r="AFU106" s="36"/>
      <c r="AFV106" s="36"/>
      <c r="AFW106" s="36"/>
      <c r="AFX106" s="36"/>
      <c r="AFY106" s="36"/>
      <c r="AFZ106" s="36"/>
      <c r="AGA106" s="36"/>
      <c r="AGB106" s="36"/>
      <c r="AGC106" s="36"/>
      <c r="AGD106" s="36"/>
      <c r="AGE106" s="36"/>
      <c r="AGF106" s="36"/>
      <c r="AGG106" s="36"/>
      <c r="AGH106" s="36"/>
      <c r="AGI106" s="36"/>
      <c r="AGJ106" s="36"/>
      <c r="AGK106" s="36"/>
      <c r="AGL106" s="36"/>
      <c r="AGM106" s="36"/>
      <c r="AGN106" s="36"/>
      <c r="AGO106" s="36"/>
      <c r="AGP106" s="36"/>
      <c r="AGQ106" s="36"/>
      <c r="AGR106" s="36"/>
      <c r="AGS106" s="36"/>
      <c r="AGT106" s="36"/>
      <c r="AGU106" s="36"/>
      <c r="AGV106" s="36"/>
      <c r="AGW106" s="36"/>
      <c r="AGX106" s="36"/>
      <c r="AGY106" s="36"/>
      <c r="AGZ106" s="36"/>
      <c r="AHA106" s="36"/>
      <c r="AHB106" s="36"/>
      <c r="AHC106" s="36"/>
      <c r="AHD106" s="36"/>
      <c r="AHE106" s="36"/>
      <c r="AHF106" s="36"/>
      <c r="AHG106" s="36"/>
      <c r="AHH106" s="36"/>
      <c r="AHI106" s="36"/>
      <c r="AHJ106" s="36"/>
      <c r="AHK106" s="36"/>
      <c r="AHL106" s="36"/>
      <c r="AHM106" s="36"/>
      <c r="AHN106" s="36"/>
      <c r="AHO106" s="36"/>
      <c r="AHP106" s="36"/>
      <c r="AHQ106" s="36"/>
      <c r="AHR106" s="36"/>
      <c r="AHS106" s="36"/>
      <c r="AHT106" s="36"/>
      <c r="AHU106" s="36"/>
      <c r="AHV106" s="36"/>
      <c r="AHW106" s="36"/>
      <c r="AHX106" s="36"/>
      <c r="AHY106" s="36"/>
      <c r="AHZ106" s="36"/>
      <c r="AIA106" s="36"/>
      <c r="AIB106" s="36"/>
      <c r="AIC106" s="36"/>
      <c r="AID106" s="36"/>
      <c r="AIE106" s="36"/>
      <c r="AIF106" s="36"/>
      <c r="AIG106" s="36"/>
      <c r="AIH106" s="36"/>
      <c r="AII106" s="36"/>
      <c r="AIJ106" s="36"/>
      <c r="AIK106" s="36"/>
      <c r="AIL106" s="36"/>
      <c r="AIM106" s="36"/>
      <c r="AIN106" s="36"/>
      <c r="AIO106" s="36"/>
      <c r="AIP106" s="36"/>
      <c r="AIQ106" s="36"/>
      <c r="AIR106" s="36"/>
      <c r="AIS106" s="36"/>
      <c r="AIT106" s="36"/>
      <c r="AIU106" s="36"/>
      <c r="AIV106" s="36"/>
      <c r="AIW106" s="36"/>
      <c r="AIX106" s="36"/>
      <c r="AIY106" s="36"/>
      <c r="AIZ106" s="36"/>
      <c r="AJA106" s="36"/>
      <c r="AJB106" s="36"/>
      <c r="AJC106" s="36"/>
      <c r="AJD106" s="36"/>
      <c r="AJE106" s="36"/>
      <c r="AJF106" s="36"/>
      <c r="AJG106" s="36"/>
      <c r="AJH106" s="36"/>
      <c r="AJI106" s="36"/>
      <c r="AJJ106" s="36"/>
      <c r="AJK106" s="36"/>
      <c r="AJL106" s="36"/>
      <c r="AJM106" s="36"/>
      <c r="AJN106" s="36"/>
      <c r="AJO106" s="36"/>
      <c r="AJP106" s="36"/>
      <c r="AJQ106" s="36"/>
      <c r="AJR106" s="36"/>
      <c r="AJS106" s="36"/>
      <c r="AJT106" s="36"/>
      <c r="AJU106" s="36"/>
      <c r="AJV106" s="36"/>
      <c r="AJW106" s="36"/>
      <c r="AJX106" s="36"/>
      <c r="AJY106" s="36"/>
      <c r="AJZ106" s="36"/>
      <c r="AKA106" s="36"/>
      <c r="AKB106" s="36"/>
      <c r="AKC106" s="36"/>
      <c r="AKD106" s="36"/>
      <c r="AKE106" s="36"/>
      <c r="AKF106" s="36"/>
      <c r="AKG106" s="36"/>
      <c r="AKH106" s="36"/>
      <c r="AKI106" s="36"/>
      <c r="AKJ106" s="36"/>
      <c r="AKK106" s="36"/>
      <c r="AKL106" s="36"/>
      <c r="AKM106" s="36"/>
      <c r="AKN106" s="36"/>
      <c r="AKO106" s="36"/>
      <c r="AKP106" s="36"/>
      <c r="AKQ106" s="36"/>
      <c r="AKR106" s="36"/>
      <c r="AKS106" s="36"/>
      <c r="AKT106" s="36"/>
      <c r="AKU106" s="36"/>
      <c r="AKV106" s="36"/>
      <c r="AKW106" s="36"/>
      <c r="AKX106" s="36"/>
      <c r="AKY106" s="36"/>
      <c r="AKZ106" s="36"/>
      <c r="ALA106" s="36"/>
      <c r="ALB106" s="36"/>
      <c r="ALC106" s="36"/>
      <c r="ALD106" s="36"/>
      <c r="ALE106" s="36"/>
      <c r="ALF106" s="36"/>
      <c r="ALG106" s="36"/>
      <c r="ALH106" s="36"/>
      <c r="ALI106" s="36"/>
      <c r="ALJ106" s="36"/>
      <c r="ALK106" s="36"/>
      <c r="ALL106" s="36"/>
      <c r="ALM106" s="36"/>
      <c r="ALN106" s="36"/>
      <c r="ALO106" s="36"/>
      <c r="ALP106" s="36"/>
      <c r="ALQ106" s="36"/>
      <c r="ALR106" s="36"/>
      <c r="ALS106" s="36"/>
      <c r="ALT106" s="36"/>
      <c r="ALU106" s="36"/>
      <c r="ALV106" s="36"/>
      <c r="ALW106" s="36"/>
      <c r="ALX106" s="36"/>
      <c r="ALY106" s="36"/>
      <c r="ALZ106" s="36"/>
      <c r="AMA106" s="36"/>
      <c r="AMB106" s="36"/>
      <c r="AMC106" s="36"/>
      <c r="AMD106" s="36"/>
      <c r="AME106" s="36"/>
      <c r="AMF106" s="36"/>
      <c r="AMG106" s="36"/>
      <c r="AMH106" s="36"/>
      <c r="AMI106" s="36"/>
    </row>
    <row r="107" spans="1:1023" s="35" customFormat="1" ht="144.75" customHeight="1" x14ac:dyDescent="0.25">
      <c r="A107" s="351"/>
      <c r="B107" s="355"/>
      <c r="C107" s="351"/>
      <c r="D107" s="351"/>
      <c r="E107" s="356"/>
      <c r="F107" s="357"/>
      <c r="G107" s="358"/>
      <c r="H107" s="363"/>
      <c r="I107" s="363"/>
      <c r="J107" s="351"/>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c r="IN107" s="36"/>
      <c r="IO107" s="36"/>
      <c r="IP107" s="36"/>
      <c r="IQ107" s="36"/>
      <c r="IR107" s="36"/>
      <c r="IS107" s="36"/>
      <c r="IT107" s="36"/>
      <c r="IU107" s="36"/>
      <c r="IV107" s="36"/>
      <c r="IW107" s="36"/>
      <c r="IX107" s="36"/>
      <c r="IY107" s="36"/>
      <c r="IZ107" s="36"/>
      <c r="JA107" s="36"/>
      <c r="JB107" s="36"/>
      <c r="JC107" s="36"/>
      <c r="JD107" s="36"/>
      <c r="JE107" s="36"/>
      <c r="JF107" s="36"/>
      <c r="JG107" s="36"/>
      <c r="JH107" s="36"/>
      <c r="JI107" s="36"/>
      <c r="JJ107" s="36"/>
      <c r="JK107" s="36"/>
      <c r="JL107" s="36"/>
      <c r="JM107" s="36"/>
      <c r="JN107" s="36"/>
      <c r="JO107" s="36"/>
      <c r="JP107" s="36"/>
      <c r="JQ107" s="36"/>
      <c r="JR107" s="36"/>
      <c r="JS107" s="36"/>
      <c r="JT107" s="36"/>
      <c r="JU107" s="36"/>
      <c r="JV107" s="36"/>
      <c r="JW107" s="36"/>
      <c r="JX107" s="36"/>
      <c r="JY107" s="36"/>
      <c r="JZ107" s="36"/>
      <c r="KA107" s="36"/>
      <c r="KB107" s="36"/>
      <c r="KC107" s="36"/>
      <c r="KD107" s="36"/>
      <c r="KE107" s="36"/>
      <c r="KF107" s="36"/>
      <c r="KG107" s="36"/>
      <c r="KH107" s="36"/>
      <c r="KI107" s="36"/>
      <c r="KJ107" s="36"/>
      <c r="KK107" s="36"/>
      <c r="KL107" s="36"/>
      <c r="KM107" s="36"/>
      <c r="KN107" s="36"/>
      <c r="KO107" s="36"/>
      <c r="KP107" s="36"/>
      <c r="KQ107" s="36"/>
      <c r="KR107" s="36"/>
      <c r="KS107" s="36"/>
      <c r="KT107" s="36"/>
      <c r="KU107" s="36"/>
      <c r="KV107" s="36"/>
      <c r="KW107" s="36"/>
      <c r="KX107" s="36"/>
      <c r="KY107" s="36"/>
      <c r="KZ107" s="36"/>
      <c r="LA107" s="36"/>
      <c r="LB107" s="36"/>
      <c r="LC107" s="36"/>
      <c r="LD107" s="36"/>
      <c r="LE107" s="36"/>
      <c r="LF107" s="36"/>
      <c r="LG107" s="36"/>
      <c r="LH107" s="36"/>
      <c r="LI107" s="36"/>
      <c r="LJ107" s="36"/>
      <c r="LK107" s="36"/>
      <c r="LL107" s="36"/>
      <c r="LM107" s="36"/>
      <c r="LN107" s="36"/>
      <c r="LO107" s="36"/>
      <c r="LP107" s="36"/>
      <c r="LQ107" s="36"/>
      <c r="LR107" s="36"/>
      <c r="LS107" s="36"/>
      <c r="LT107" s="36"/>
      <c r="LU107" s="36"/>
      <c r="LV107" s="36"/>
      <c r="LW107" s="36"/>
      <c r="LX107" s="36"/>
      <c r="LY107" s="36"/>
      <c r="LZ107" s="36"/>
      <c r="MA107" s="36"/>
      <c r="MB107" s="36"/>
      <c r="MC107" s="36"/>
      <c r="MD107" s="36"/>
      <c r="ME107" s="36"/>
      <c r="MF107" s="36"/>
      <c r="MG107" s="36"/>
      <c r="MH107" s="36"/>
      <c r="MI107" s="36"/>
      <c r="MJ107" s="36"/>
      <c r="MK107" s="36"/>
      <c r="ML107" s="36"/>
      <c r="MM107" s="36"/>
      <c r="MN107" s="36"/>
      <c r="MO107" s="36"/>
      <c r="MP107" s="36"/>
      <c r="MQ107" s="36"/>
      <c r="MR107" s="36"/>
      <c r="MS107" s="36"/>
      <c r="MT107" s="36"/>
      <c r="MU107" s="36"/>
      <c r="MV107" s="36"/>
      <c r="MW107" s="36"/>
      <c r="MX107" s="36"/>
      <c r="MY107" s="36"/>
      <c r="MZ107" s="36"/>
      <c r="NA107" s="36"/>
      <c r="NB107" s="36"/>
      <c r="NC107" s="36"/>
      <c r="ND107" s="36"/>
      <c r="NE107" s="36"/>
      <c r="NF107" s="36"/>
      <c r="NG107" s="36"/>
      <c r="NH107" s="36"/>
      <c r="NI107" s="36"/>
      <c r="NJ107" s="36"/>
      <c r="NK107" s="36"/>
      <c r="NL107" s="36"/>
      <c r="NM107" s="36"/>
      <c r="NN107" s="36"/>
      <c r="NO107" s="36"/>
      <c r="NP107" s="36"/>
      <c r="NQ107" s="36"/>
      <c r="NR107" s="36"/>
      <c r="NS107" s="36"/>
      <c r="NT107" s="36"/>
      <c r="NU107" s="36"/>
      <c r="NV107" s="36"/>
      <c r="NW107" s="36"/>
      <c r="NX107" s="36"/>
      <c r="NY107" s="36"/>
      <c r="NZ107" s="36"/>
      <c r="OA107" s="36"/>
      <c r="OB107" s="36"/>
      <c r="OC107" s="36"/>
      <c r="OD107" s="36"/>
      <c r="OE107" s="36"/>
      <c r="OF107" s="36"/>
      <c r="OG107" s="36"/>
      <c r="OH107" s="36"/>
      <c r="OI107" s="36"/>
      <c r="OJ107" s="36"/>
      <c r="OK107" s="36"/>
      <c r="OL107" s="36"/>
      <c r="OM107" s="36"/>
      <c r="ON107" s="36"/>
      <c r="OO107" s="36"/>
      <c r="OP107" s="36"/>
      <c r="OQ107" s="36"/>
      <c r="OR107" s="36"/>
      <c r="OS107" s="36"/>
      <c r="OT107" s="36"/>
      <c r="OU107" s="36"/>
      <c r="OV107" s="36"/>
      <c r="OW107" s="36"/>
      <c r="OX107" s="36"/>
      <c r="OY107" s="36"/>
      <c r="OZ107" s="36"/>
      <c r="PA107" s="36"/>
      <c r="PB107" s="36"/>
      <c r="PC107" s="36"/>
      <c r="PD107" s="36"/>
      <c r="PE107" s="36"/>
      <c r="PF107" s="36"/>
      <c r="PG107" s="36"/>
      <c r="PH107" s="36"/>
      <c r="PI107" s="36"/>
      <c r="PJ107" s="36"/>
      <c r="PK107" s="36"/>
      <c r="PL107" s="36"/>
      <c r="PM107" s="36"/>
      <c r="PN107" s="36"/>
      <c r="PO107" s="36"/>
      <c r="PP107" s="36"/>
      <c r="PQ107" s="36"/>
      <c r="PR107" s="36"/>
      <c r="PS107" s="36"/>
      <c r="PT107" s="36"/>
      <c r="PU107" s="36"/>
      <c r="PV107" s="36"/>
      <c r="PW107" s="36"/>
      <c r="PX107" s="36"/>
      <c r="PY107" s="36"/>
      <c r="PZ107" s="36"/>
      <c r="QA107" s="36"/>
      <c r="QB107" s="36"/>
      <c r="QC107" s="36"/>
      <c r="QD107" s="36"/>
      <c r="QE107" s="36"/>
      <c r="QF107" s="36"/>
      <c r="QG107" s="36"/>
      <c r="QH107" s="36"/>
      <c r="QI107" s="36"/>
      <c r="QJ107" s="36"/>
      <c r="QK107" s="36"/>
      <c r="QL107" s="36"/>
      <c r="QM107" s="36"/>
      <c r="QN107" s="36"/>
      <c r="QO107" s="36"/>
      <c r="QP107" s="36"/>
      <c r="QQ107" s="36"/>
      <c r="QR107" s="36"/>
      <c r="QS107" s="36"/>
      <c r="QT107" s="36"/>
      <c r="QU107" s="36"/>
      <c r="QV107" s="36"/>
      <c r="QW107" s="36"/>
      <c r="QX107" s="36"/>
      <c r="QY107" s="36"/>
      <c r="QZ107" s="36"/>
      <c r="RA107" s="36"/>
      <c r="RB107" s="36"/>
      <c r="RC107" s="36"/>
      <c r="RD107" s="36"/>
      <c r="RE107" s="36"/>
      <c r="RF107" s="36"/>
      <c r="RG107" s="36"/>
      <c r="RH107" s="36"/>
      <c r="RI107" s="36"/>
      <c r="RJ107" s="36"/>
      <c r="RK107" s="36"/>
      <c r="RL107" s="36"/>
      <c r="RM107" s="36"/>
      <c r="RN107" s="36"/>
      <c r="RO107" s="36"/>
      <c r="RP107" s="36"/>
      <c r="RQ107" s="36"/>
      <c r="RR107" s="36"/>
      <c r="RS107" s="36"/>
      <c r="RT107" s="36"/>
      <c r="RU107" s="36"/>
      <c r="RV107" s="36"/>
      <c r="RW107" s="36"/>
      <c r="RX107" s="36"/>
      <c r="RY107" s="36"/>
      <c r="RZ107" s="36"/>
      <c r="SA107" s="36"/>
      <c r="SB107" s="36"/>
      <c r="SC107" s="36"/>
      <c r="SD107" s="36"/>
      <c r="SE107" s="36"/>
      <c r="SF107" s="36"/>
      <c r="SG107" s="36"/>
      <c r="SH107" s="36"/>
      <c r="SI107" s="36"/>
      <c r="SJ107" s="36"/>
      <c r="SK107" s="36"/>
      <c r="SL107" s="36"/>
      <c r="SM107" s="36"/>
      <c r="SN107" s="36"/>
      <c r="SO107" s="36"/>
      <c r="SP107" s="36"/>
      <c r="SQ107" s="36"/>
      <c r="SR107" s="36"/>
      <c r="SS107" s="36"/>
      <c r="ST107" s="36"/>
      <c r="SU107" s="36"/>
      <c r="SV107" s="36"/>
      <c r="SW107" s="36"/>
      <c r="SX107" s="36"/>
      <c r="SY107" s="36"/>
      <c r="SZ107" s="36"/>
      <c r="TA107" s="36"/>
      <c r="TB107" s="36"/>
      <c r="TC107" s="36"/>
      <c r="TD107" s="36"/>
      <c r="TE107" s="36"/>
      <c r="TF107" s="36"/>
      <c r="TG107" s="36"/>
      <c r="TH107" s="36"/>
      <c r="TI107" s="36"/>
      <c r="TJ107" s="36"/>
      <c r="TK107" s="36"/>
      <c r="TL107" s="36"/>
      <c r="TM107" s="36"/>
      <c r="TN107" s="36"/>
      <c r="TO107" s="36"/>
      <c r="TP107" s="36"/>
      <c r="TQ107" s="36"/>
      <c r="TR107" s="36"/>
      <c r="TS107" s="36"/>
      <c r="TT107" s="36"/>
      <c r="TU107" s="36"/>
      <c r="TV107" s="36"/>
      <c r="TW107" s="36"/>
      <c r="TX107" s="36"/>
      <c r="TY107" s="36"/>
      <c r="TZ107" s="36"/>
      <c r="UA107" s="36"/>
      <c r="UB107" s="36"/>
      <c r="UC107" s="36"/>
      <c r="UD107" s="36"/>
      <c r="UE107" s="36"/>
      <c r="UF107" s="36"/>
      <c r="UG107" s="36"/>
      <c r="UH107" s="36"/>
      <c r="UI107" s="36"/>
      <c r="UJ107" s="36"/>
      <c r="UK107" s="36"/>
      <c r="UL107" s="36"/>
      <c r="UM107" s="36"/>
      <c r="UN107" s="36"/>
      <c r="UO107" s="36"/>
      <c r="UP107" s="36"/>
      <c r="UQ107" s="36"/>
      <c r="UR107" s="36"/>
      <c r="US107" s="36"/>
      <c r="UT107" s="36"/>
      <c r="UU107" s="36"/>
      <c r="UV107" s="36"/>
      <c r="UW107" s="36"/>
      <c r="UX107" s="36"/>
      <c r="UY107" s="36"/>
      <c r="UZ107" s="36"/>
      <c r="VA107" s="36"/>
      <c r="VB107" s="36"/>
      <c r="VC107" s="36"/>
      <c r="VD107" s="36"/>
      <c r="VE107" s="36"/>
      <c r="VF107" s="36"/>
      <c r="VG107" s="36"/>
      <c r="VH107" s="36"/>
      <c r="VI107" s="36"/>
      <c r="VJ107" s="36"/>
      <c r="VK107" s="36"/>
      <c r="VL107" s="36"/>
      <c r="VM107" s="36"/>
      <c r="VN107" s="36"/>
      <c r="VO107" s="36"/>
      <c r="VP107" s="36"/>
      <c r="VQ107" s="36"/>
      <c r="VR107" s="36"/>
      <c r="VS107" s="36"/>
      <c r="VT107" s="36"/>
      <c r="VU107" s="36"/>
      <c r="VV107" s="36"/>
      <c r="VW107" s="36"/>
      <c r="VX107" s="36"/>
      <c r="VY107" s="36"/>
      <c r="VZ107" s="36"/>
      <c r="WA107" s="36"/>
      <c r="WB107" s="36"/>
      <c r="WC107" s="36"/>
      <c r="WD107" s="36"/>
      <c r="WE107" s="36"/>
      <c r="WF107" s="36"/>
      <c r="WG107" s="36"/>
      <c r="WH107" s="36"/>
      <c r="WI107" s="36"/>
      <c r="WJ107" s="36"/>
      <c r="WK107" s="36"/>
      <c r="WL107" s="36"/>
      <c r="WM107" s="36"/>
      <c r="WN107" s="36"/>
      <c r="WO107" s="36"/>
      <c r="WP107" s="36"/>
      <c r="WQ107" s="36"/>
      <c r="WR107" s="36"/>
      <c r="WS107" s="36"/>
      <c r="WT107" s="36"/>
      <c r="WU107" s="36"/>
      <c r="WV107" s="36"/>
      <c r="WW107" s="36"/>
      <c r="WX107" s="36"/>
      <c r="WY107" s="36"/>
      <c r="WZ107" s="36"/>
      <c r="XA107" s="36"/>
      <c r="XB107" s="36"/>
      <c r="XC107" s="36"/>
      <c r="XD107" s="36"/>
      <c r="XE107" s="36"/>
      <c r="XF107" s="36"/>
      <c r="XG107" s="36"/>
      <c r="XH107" s="36"/>
      <c r="XI107" s="36"/>
      <c r="XJ107" s="36"/>
      <c r="XK107" s="36"/>
      <c r="XL107" s="36"/>
      <c r="XM107" s="36"/>
      <c r="XN107" s="36"/>
      <c r="XO107" s="36"/>
      <c r="XP107" s="36"/>
      <c r="XQ107" s="36"/>
      <c r="XR107" s="36"/>
      <c r="XS107" s="36"/>
      <c r="XT107" s="36"/>
      <c r="XU107" s="36"/>
      <c r="XV107" s="36"/>
      <c r="XW107" s="36"/>
      <c r="XX107" s="36"/>
      <c r="XY107" s="36"/>
      <c r="XZ107" s="36"/>
      <c r="YA107" s="36"/>
      <c r="YB107" s="36"/>
      <c r="YC107" s="36"/>
      <c r="YD107" s="36"/>
      <c r="YE107" s="36"/>
      <c r="YF107" s="36"/>
      <c r="YG107" s="36"/>
      <c r="YH107" s="36"/>
      <c r="YI107" s="36"/>
      <c r="YJ107" s="36"/>
      <c r="YK107" s="36"/>
      <c r="YL107" s="36"/>
      <c r="YM107" s="36"/>
      <c r="YN107" s="36"/>
      <c r="YO107" s="36"/>
      <c r="YP107" s="36"/>
      <c r="YQ107" s="36"/>
      <c r="YR107" s="36"/>
      <c r="YS107" s="36"/>
      <c r="YT107" s="36"/>
      <c r="YU107" s="36"/>
      <c r="YV107" s="36"/>
      <c r="YW107" s="36"/>
      <c r="YX107" s="36"/>
      <c r="YY107" s="36"/>
      <c r="YZ107" s="36"/>
      <c r="ZA107" s="36"/>
      <c r="ZB107" s="36"/>
      <c r="ZC107" s="36"/>
      <c r="ZD107" s="36"/>
      <c r="ZE107" s="36"/>
      <c r="ZF107" s="36"/>
      <c r="ZG107" s="36"/>
      <c r="ZH107" s="36"/>
      <c r="ZI107" s="36"/>
      <c r="ZJ107" s="36"/>
      <c r="ZK107" s="36"/>
      <c r="ZL107" s="36"/>
      <c r="ZM107" s="36"/>
      <c r="ZN107" s="36"/>
      <c r="ZO107" s="36"/>
      <c r="ZP107" s="36"/>
      <c r="ZQ107" s="36"/>
      <c r="ZR107" s="36"/>
      <c r="ZS107" s="36"/>
      <c r="ZT107" s="36"/>
      <c r="ZU107" s="36"/>
      <c r="ZV107" s="36"/>
      <c r="ZW107" s="36"/>
      <c r="ZX107" s="36"/>
      <c r="ZY107" s="36"/>
      <c r="ZZ107" s="36"/>
      <c r="AAA107" s="36"/>
      <c r="AAB107" s="36"/>
      <c r="AAC107" s="36"/>
      <c r="AAD107" s="36"/>
      <c r="AAE107" s="36"/>
      <c r="AAF107" s="36"/>
      <c r="AAG107" s="36"/>
      <c r="AAH107" s="36"/>
      <c r="AAI107" s="36"/>
      <c r="AAJ107" s="36"/>
      <c r="AAK107" s="36"/>
      <c r="AAL107" s="36"/>
      <c r="AAM107" s="36"/>
      <c r="AAN107" s="36"/>
      <c r="AAO107" s="36"/>
      <c r="AAP107" s="36"/>
      <c r="AAQ107" s="36"/>
      <c r="AAR107" s="36"/>
      <c r="AAS107" s="36"/>
      <c r="AAT107" s="36"/>
      <c r="AAU107" s="36"/>
      <c r="AAV107" s="36"/>
      <c r="AAW107" s="36"/>
      <c r="AAX107" s="36"/>
      <c r="AAY107" s="36"/>
      <c r="AAZ107" s="36"/>
      <c r="ABA107" s="36"/>
      <c r="ABB107" s="36"/>
      <c r="ABC107" s="36"/>
      <c r="ABD107" s="36"/>
      <c r="ABE107" s="36"/>
      <c r="ABF107" s="36"/>
      <c r="ABG107" s="36"/>
      <c r="ABH107" s="36"/>
      <c r="ABI107" s="36"/>
      <c r="ABJ107" s="36"/>
      <c r="ABK107" s="36"/>
      <c r="ABL107" s="36"/>
      <c r="ABM107" s="36"/>
      <c r="ABN107" s="36"/>
      <c r="ABO107" s="36"/>
      <c r="ABP107" s="36"/>
      <c r="ABQ107" s="36"/>
      <c r="ABR107" s="36"/>
      <c r="ABS107" s="36"/>
      <c r="ABT107" s="36"/>
      <c r="ABU107" s="36"/>
      <c r="ABV107" s="36"/>
      <c r="ABW107" s="36"/>
      <c r="ABX107" s="36"/>
      <c r="ABY107" s="36"/>
      <c r="ABZ107" s="36"/>
      <c r="ACA107" s="36"/>
      <c r="ACB107" s="36"/>
      <c r="ACC107" s="36"/>
      <c r="ACD107" s="36"/>
      <c r="ACE107" s="36"/>
      <c r="ACF107" s="36"/>
      <c r="ACG107" s="36"/>
      <c r="ACH107" s="36"/>
      <c r="ACI107" s="36"/>
      <c r="ACJ107" s="36"/>
      <c r="ACK107" s="36"/>
      <c r="ACL107" s="36"/>
      <c r="ACM107" s="36"/>
      <c r="ACN107" s="36"/>
      <c r="ACO107" s="36"/>
      <c r="ACP107" s="36"/>
      <c r="ACQ107" s="36"/>
      <c r="ACR107" s="36"/>
      <c r="ACS107" s="36"/>
      <c r="ACT107" s="36"/>
      <c r="ACU107" s="36"/>
      <c r="ACV107" s="36"/>
      <c r="ACW107" s="36"/>
      <c r="ACX107" s="36"/>
      <c r="ACY107" s="36"/>
      <c r="ACZ107" s="36"/>
      <c r="ADA107" s="36"/>
      <c r="ADB107" s="36"/>
      <c r="ADC107" s="36"/>
      <c r="ADD107" s="36"/>
      <c r="ADE107" s="36"/>
      <c r="ADF107" s="36"/>
      <c r="ADG107" s="36"/>
      <c r="ADH107" s="36"/>
      <c r="ADI107" s="36"/>
      <c r="ADJ107" s="36"/>
      <c r="ADK107" s="36"/>
      <c r="ADL107" s="36"/>
      <c r="ADM107" s="36"/>
      <c r="ADN107" s="36"/>
      <c r="ADO107" s="36"/>
      <c r="ADP107" s="36"/>
      <c r="ADQ107" s="36"/>
      <c r="ADR107" s="36"/>
      <c r="ADS107" s="36"/>
      <c r="ADT107" s="36"/>
      <c r="ADU107" s="36"/>
      <c r="ADV107" s="36"/>
      <c r="ADW107" s="36"/>
      <c r="ADX107" s="36"/>
      <c r="ADY107" s="36"/>
      <c r="ADZ107" s="36"/>
      <c r="AEA107" s="36"/>
      <c r="AEB107" s="36"/>
      <c r="AEC107" s="36"/>
      <c r="AED107" s="36"/>
      <c r="AEE107" s="36"/>
      <c r="AEF107" s="36"/>
      <c r="AEG107" s="36"/>
      <c r="AEH107" s="36"/>
      <c r="AEI107" s="36"/>
      <c r="AEJ107" s="36"/>
      <c r="AEK107" s="36"/>
      <c r="AEL107" s="36"/>
      <c r="AEM107" s="36"/>
      <c r="AEN107" s="36"/>
      <c r="AEO107" s="36"/>
      <c r="AEP107" s="36"/>
      <c r="AEQ107" s="36"/>
      <c r="AER107" s="36"/>
      <c r="AES107" s="36"/>
      <c r="AET107" s="36"/>
      <c r="AEU107" s="36"/>
      <c r="AEV107" s="36"/>
      <c r="AEW107" s="36"/>
      <c r="AEX107" s="36"/>
      <c r="AEY107" s="36"/>
      <c r="AEZ107" s="36"/>
      <c r="AFA107" s="36"/>
      <c r="AFB107" s="36"/>
      <c r="AFC107" s="36"/>
      <c r="AFD107" s="36"/>
      <c r="AFE107" s="36"/>
      <c r="AFF107" s="36"/>
      <c r="AFG107" s="36"/>
      <c r="AFH107" s="36"/>
      <c r="AFI107" s="36"/>
      <c r="AFJ107" s="36"/>
      <c r="AFK107" s="36"/>
      <c r="AFL107" s="36"/>
      <c r="AFM107" s="36"/>
      <c r="AFN107" s="36"/>
      <c r="AFO107" s="36"/>
      <c r="AFP107" s="36"/>
      <c r="AFQ107" s="36"/>
      <c r="AFR107" s="36"/>
      <c r="AFS107" s="36"/>
      <c r="AFT107" s="36"/>
      <c r="AFU107" s="36"/>
      <c r="AFV107" s="36"/>
      <c r="AFW107" s="36"/>
      <c r="AFX107" s="36"/>
      <c r="AFY107" s="36"/>
      <c r="AFZ107" s="36"/>
      <c r="AGA107" s="36"/>
      <c r="AGB107" s="36"/>
      <c r="AGC107" s="36"/>
      <c r="AGD107" s="36"/>
      <c r="AGE107" s="36"/>
      <c r="AGF107" s="36"/>
      <c r="AGG107" s="36"/>
      <c r="AGH107" s="36"/>
      <c r="AGI107" s="36"/>
      <c r="AGJ107" s="36"/>
      <c r="AGK107" s="36"/>
      <c r="AGL107" s="36"/>
      <c r="AGM107" s="36"/>
      <c r="AGN107" s="36"/>
      <c r="AGO107" s="36"/>
      <c r="AGP107" s="36"/>
      <c r="AGQ107" s="36"/>
      <c r="AGR107" s="36"/>
      <c r="AGS107" s="36"/>
      <c r="AGT107" s="36"/>
      <c r="AGU107" s="36"/>
      <c r="AGV107" s="36"/>
      <c r="AGW107" s="36"/>
      <c r="AGX107" s="36"/>
      <c r="AGY107" s="36"/>
      <c r="AGZ107" s="36"/>
      <c r="AHA107" s="36"/>
      <c r="AHB107" s="36"/>
      <c r="AHC107" s="36"/>
      <c r="AHD107" s="36"/>
      <c r="AHE107" s="36"/>
      <c r="AHF107" s="36"/>
      <c r="AHG107" s="36"/>
      <c r="AHH107" s="36"/>
      <c r="AHI107" s="36"/>
      <c r="AHJ107" s="36"/>
      <c r="AHK107" s="36"/>
      <c r="AHL107" s="36"/>
      <c r="AHM107" s="36"/>
      <c r="AHN107" s="36"/>
      <c r="AHO107" s="36"/>
      <c r="AHP107" s="36"/>
      <c r="AHQ107" s="36"/>
      <c r="AHR107" s="36"/>
      <c r="AHS107" s="36"/>
      <c r="AHT107" s="36"/>
      <c r="AHU107" s="36"/>
      <c r="AHV107" s="36"/>
      <c r="AHW107" s="36"/>
      <c r="AHX107" s="36"/>
      <c r="AHY107" s="36"/>
      <c r="AHZ107" s="36"/>
      <c r="AIA107" s="36"/>
      <c r="AIB107" s="36"/>
      <c r="AIC107" s="36"/>
      <c r="AID107" s="36"/>
      <c r="AIE107" s="36"/>
      <c r="AIF107" s="36"/>
      <c r="AIG107" s="36"/>
      <c r="AIH107" s="36"/>
      <c r="AII107" s="36"/>
      <c r="AIJ107" s="36"/>
      <c r="AIK107" s="36"/>
      <c r="AIL107" s="36"/>
      <c r="AIM107" s="36"/>
      <c r="AIN107" s="36"/>
      <c r="AIO107" s="36"/>
      <c r="AIP107" s="36"/>
      <c r="AIQ107" s="36"/>
      <c r="AIR107" s="36"/>
      <c r="AIS107" s="36"/>
      <c r="AIT107" s="36"/>
      <c r="AIU107" s="36"/>
      <c r="AIV107" s="36"/>
      <c r="AIW107" s="36"/>
      <c r="AIX107" s="36"/>
      <c r="AIY107" s="36"/>
      <c r="AIZ107" s="36"/>
      <c r="AJA107" s="36"/>
      <c r="AJB107" s="36"/>
      <c r="AJC107" s="36"/>
      <c r="AJD107" s="36"/>
      <c r="AJE107" s="36"/>
      <c r="AJF107" s="36"/>
      <c r="AJG107" s="36"/>
      <c r="AJH107" s="36"/>
      <c r="AJI107" s="36"/>
      <c r="AJJ107" s="36"/>
      <c r="AJK107" s="36"/>
      <c r="AJL107" s="36"/>
      <c r="AJM107" s="36"/>
      <c r="AJN107" s="36"/>
      <c r="AJO107" s="36"/>
      <c r="AJP107" s="36"/>
      <c r="AJQ107" s="36"/>
      <c r="AJR107" s="36"/>
      <c r="AJS107" s="36"/>
      <c r="AJT107" s="36"/>
      <c r="AJU107" s="36"/>
      <c r="AJV107" s="36"/>
      <c r="AJW107" s="36"/>
      <c r="AJX107" s="36"/>
      <c r="AJY107" s="36"/>
      <c r="AJZ107" s="36"/>
      <c r="AKA107" s="36"/>
      <c r="AKB107" s="36"/>
      <c r="AKC107" s="36"/>
      <c r="AKD107" s="36"/>
      <c r="AKE107" s="36"/>
      <c r="AKF107" s="36"/>
      <c r="AKG107" s="36"/>
      <c r="AKH107" s="36"/>
      <c r="AKI107" s="36"/>
      <c r="AKJ107" s="36"/>
      <c r="AKK107" s="36"/>
      <c r="AKL107" s="36"/>
      <c r="AKM107" s="36"/>
      <c r="AKN107" s="36"/>
      <c r="AKO107" s="36"/>
      <c r="AKP107" s="36"/>
      <c r="AKQ107" s="36"/>
      <c r="AKR107" s="36"/>
      <c r="AKS107" s="36"/>
      <c r="AKT107" s="36"/>
      <c r="AKU107" s="36"/>
      <c r="AKV107" s="36"/>
      <c r="AKW107" s="36"/>
      <c r="AKX107" s="36"/>
      <c r="AKY107" s="36"/>
      <c r="AKZ107" s="36"/>
      <c r="ALA107" s="36"/>
      <c r="ALB107" s="36"/>
      <c r="ALC107" s="36"/>
      <c r="ALD107" s="36"/>
      <c r="ALE107" s="36"/>
      <c r="ALF107" s="36"/>
      <c r="ALG107" s="36"/>
      <c r="ALH107" s="36"/>
      <c r="ALI107" s="36"/>
      <c r="ALJ107" s="36"/>
      <c r="ALK107" s="36"/>
      <c r="ALL107" s="36"/>
      <c r="ALM107" s="36"/>
      <c r="ALN107" s="36"/>
      <c r="ALO107" s="36"/>
      <c r="ALP107" s="36"/>
      <c r="ALQ107" s="36"/>
      <c r="ALR107" s="36"/>
      <c r="ALS107" s="36"/>
      <c r="ALT107" s="36"/>
      <c r="ALU107" s="36"/>
      <c r="ALV107" s="36"/>
      <c r="ALW107" s="36"/>
      <c r="ALX107" s="36"/>
      <c r="ALY107" s="36"/>
      <c r="ALZ107" s="36"/>
      <c r="AMA107" s="36"/>
      <c r="AMB107" s="36"/>
      <c r="AMC107" s="36"/>
      <c r="AMD107" s="36"/>
      <c r="AME107" s="36"/>
      <c r="AMF107" s="36"/>
      <c r="AMG107" s="36"/>
      <c r="AMH107" s="36"/>
      <c r="AMI107" s="36"/>
    </row>
    <row r="108" spans="1:1023" ht="16.5" x14ac:dyDescent="0.25">
      <c r="A108" s="328"/>
      <c r="B108" s="329"/>
      <c r="C108" s="329"/>
      <c r="D108" s="329"/>
      <c r="E108" s="330"/>
      <c r="F108" s="359" t="s">
        <v>11</v>
      </c>
      <c r="G108" s="360"/>
      <c r="H108" s="60">
        <f>SUM(H106)</f>
        <v>643</v>
      </c>
      <c r="I108" s="60">
        <f>SUM(I106)</f>
        <v>694.44</v>
      </c>
      <c r="J108" s="61"/>
    </row>
    <row r="109" spans="1:1023" ht="47.25" customHeight="1" x14ac:dyDescent="0.25"/>
    <row r="110" spans="1:1023" x14ac:dyDescent="0.25">
      <c r="H110" s="350" t="s">
        <v>44</v>
      </c>
      <c r="I110" s="350"/>
    </row>
    <row r="111" spans="1:1023" s="35" customFormat="1" ht="49.5" customHeight="1" x14ac:dyDescent="0.25">
      <c r="A111" s="36"/>
      <c r="B111" s="36"/>
      <c r="C111" s="36"/>
      <c r="D111" s="36"/>
      <c r="E111" s="36"/>
      <c r="F111" s="36"/>
      <c r="G111" s="36"/>
      <c r="H111" s="364" t="s">
        <v>41</v>
      </c>
      <c r="I111" s="364"/>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c r="IW111" s="36"/>
      <c r="IX111" s="36"/>
      <c r="IY111" s="36"/>
      <c r="IZ111" s="36"/>
      <c r="JA111" s="36"/>
      <c r="JB111" s="36"/>
      <c r="JC111" s="36"/>
      <c r="JD111" s="36"/>
      <c r="JE111" s="36"/>
      <c r="JF111" s="36"/>
      <c r="JG111" s="36"/>
      <c r="JH111" s="36"/>
      <c r="JI111" s="36"/>
      <c r="JJ111" s="36"/>
      <c r="JK111" s="36"/>
      <c r="JL111" s="36"/>
      <c r="JM111" s="36"/>
      <c r="JN111" s="36"/>
      <c r="JO111" s="36"/>
      <c r="JP111" s="36"/>
      <c r="JQ111" s="36"/>
      <c r="JR111" s="36"/>
      <c r="JS111" s="36"/>
      <c r="JT111" s="36"/>
      <c r="JU111" s="36"/>
      <c r="JV111" s="36"/>
      <c r="JW111" s="36"/>
      <c r="JX111" s="36"/>
      <c r="JY111" s="36"/>
      <c r="JZ111" s="36"/>
      <c r="KA111" s="36"/>
      <c r="KB111" s="36"/>
      <c r="KC111" s="36"/>
      <c r="KD111" s="36"/>
      <c r="KE111" s="36"/>
      <c r="KF111" s="36"/>
      <c r="KG111" s="36"/>
      <c r="KH111" s="36"/>
      <c r="KI111" s="36"/>
      <c r="KJ111" s="36"/>
      <c r="KK111" s="36"/>
      <c r="KL111" s="36"/>
      <c r="KM111" s="36"/>
      <c r="KN111" s="36"/>
      <c r="KO111" s="36"/>
      <c r="KP111" s="36"/>
      <c r="KQ111" s="36"/>
      <c r="KR111" s="36"/>
      <c r="KS111" s="36"/>
      <c r="KT111" s="36"/>
      <c r="KU111" s="36"/>
      <c r="KV111" s="36"/>
      <c r="KW111" s="36"/>
      <c r="KX111" s="36"/>
      <c r="KY111" s="36"/>
      <c r="KZ111" s="36"/>
      <c r="LA111" s="36"/>
      <c r="LB111" s="36"/>
      <c r="LC111" s="36"/>
      <c r="LD111" s="36"/>
      <c r="LE111" s="36"/>
      <c r="LF111" s="36"/>
      <c r="LG111" s="36"/>
      <c r="LH111" s="36"/>
      <c r="LI111" s="36"/>
      <c r="LJ111" s="36"/>
      <c r="LK111" s="36"/>
      <c r="LL111" s="36"/>
      <c r="LM111" s="36"/>
      <c r="LN111" s="36"/>
      <c r="LO111" s="36"/>
      <c r="LP111" s="36"/>
      <c r="LQ111" s="36"/>
      <c r="LR111" s="36"/>
      <c r="LS111" s="36"/>
      <c r="LT111" s="36"/>
      <c r="LU111" s="36"/>
      <c r="LV111" s="36"/>
      <c r="LW111" s="36"/>
      <c r="LX111" s="36"/>
      <c r="LY111" s="36"/>
      <c r="LZ111" s="36"/>
      <c r="MA111" s="36"/>
      <c r="MB111" s="36"/>
      <c r="MC111" s="36"/>
      <c r="MD111" s="36"/>
      <c r="ME111" s="36"/>
      <c r="MF111" s="36"/>
      <c r="MG111" s="36"/>
      <c r="MH111" s="36"/>
      <c r="MI111" s="36"/>
      <c r="MJ111" s="36"/>
      <c r="MK111" s="36"/>
      <c r="ML111" s="36"/>
      <c r="MM111" s="36"/>
      <c r="MN111" s="36"/>
      <c r="MO111" s="36"/>
      <c r="MP111" s="36"/>
      <c r="MQ111" s="36"/>
      <c r="MR111" s="36"/>
      <c r="MS111" s="36"/>
      <c r="MT111" s="36"/>
      <c r="MU111" s="36"/>
      <c r="MV111" s="36"/>
      <c r="MW111" s="36"/>
      <c r="MX111" s="36"/>
      <c r="MY111" s="36"/>
      <c r="MZ111" s="36"/>
      <c r="NA111" s="36"/>
      <c r="NB111" s="36"/>
      <c r="NC111" s="36"/>
      <c r="ND111" s="36"/>
      <c r="NE111" s="36"/>
      <c r="NF111" s="36"/>
      <c r="NG111" s="36"/>
      <c r="NH111" s="36"/>
      <c r="NI111" s="36"/>
      <c r="NJ111" s="36"/>
      <c r="NK111" s="36"/>
      <c r="NL111" s="36"/>
      <c r="NM111" s="36"/>
      <c r="NN111" s="36"/>
      <c r="NO111" s="36"/>
      <c r="NP111" s="36"/>
      <c r="NQ111" s="36"/>
      <c r="NR111" s="36"/>
      <c r="NS111" s="36"/>
      <c r="NT111" s="36"/>
      <c r="NU111" s="36"/>
      <c r="NV111" s="36"/>
      <c r="NW111" s="36"/>
      <c r="NX111" s="36"/>
      <c r="NY111" s="36"/>
      <c r="NZ111" s="36"/>
      <c r="OA111" s="36"/>
      <c r="OB111" s="36"/>
      <c r="OC111" s="36"/>
      <c r="OD111" s="36"/>
      <c r="OE111" s="36"/>
      <c r="OF111" s="36"/>
      <c r="OG111" s="36"/>
      <c r="OH111" s="36"/>
      <c r="OI111" s="36"/>
      <c r="OJ111" s="36"/>
      <c r="OK111" s="36"/>
      <c r="OL111" s="36"/>
      <c r="OM111" s="36"/>
      <c r="ON111" s="36"/>
      <c r="OO111" s="36"/>
      <c r="OP111" s="36"/>
      <c r="OQ111" s="36"/>
      <c r="OR111" s="36"/>
      <c r="OS111" s="36"/>
      <c r="OT111" s="36"/>
      <c r="OU111" s="36"/>
      <c r="OV111" s="36"/>
      <c r="OW111" s="36"/>
      <c r="OX111" s="36"/>
      <c r="OY111" s="36"/>
      <c r="OZ111" s="36"/>
      <c r="PA111" s="36"/>
      <c r="PB111" s="36"/>
      <c r="PC111" s="36"/>
      <c r="PD111" s="36"/>
      <c r="PE111" s="36"/>
      <c r="PF111" s="36"/>
      <c r="PG111" s="36"/>
      <c r="PH111" s="36"/>
      <c r="PI111" s="36"/>
      <c r="PJ111" s="36"/>
      <c r="PK111" s="36"/>
      <c r="PL111" s="36"/>
      <c r="PM111" s="36"/>
      <c r="PN111" s="36"/>
      <c r="PO111" s="36"/>
      <c r="PP111" s="36"/>
      <c r="PQ111" s="36"/>
      <c r="PR111" s="36"/>
      <c r="PS111" s="36"/>
      <c r="PT111" s="36"/>
      <c r="PU111" s="36"/>
      <c r="PV111" s="36"/>
      <c r="PW111" s="36"/>
      <c r="PX111" s="36"/>
      <c r="PY111" s="36"/>
      <c r="PZ111" s="36"/>
      <c r="QA111" s="36"/>
      <c r="QB111" s="36"/>
      <c r="QC111" s="36"/>
      <c r="QD111" s="36"/>
      <c r="QE111" s="36"/>
      <c r="QF111" s="36"/>
      <c r="QG111" s="36"/>
      <c r="QH111" s="36"/>
      <c r="QI111" s="36"/>
      <c r="QJ111" s="36"/>
      <c r="QK111" s="36"/>
      <c r="QL111" s="36"/>
      <c r="QM111" s="36"/>
      <c r="QN111" s="36"/>
      <c r="QO111" s="36"/>
      <c r="QP111" s="36"/>
      <c r="QQ111" s="36"/>
      <c r="QR111" s="36"/>
      <c r="QS111" s="36"/>
      <c r="QT111" s="36"/>
      <c r="QU111" s="36"/>
      <c r="QV111" s="36"/>
      <c r="QW111" s="36"/>
      <c r="QX111" s="36"/>
      <c r="QY111" s="36"/>
      <c r="QZ111" s="36"/>
      <c r="RA111" s="36"/>
      <c r="RB111" s="36"/>
      <c r="RC111" s="36"/>
      <c r="RD111" s="36"/>
      <c r="RE111" s="36"/>
      <c r="RF111" s="36"/>
      <c r="RG111" s="36"/>
      <c r="RH111" s="36"/>
      <c r="RI111" s="36"/>
      <c r="RJ111" s="36"/>
      <c r="RK111" s="36"/>
      <c r="RL111" s="36"/>
      <c r="RM111" s="36"/>
      <c r="RN111" s="36"/>
      <c r="RO111" s="36"/>
      <c r="RP111" s="36"/>
      <c r="RQ111" s="36"/>
      <c r="RR111" s="36"/>
      <c r="RS111" s="36"/>
      <c r="RT111" s="36"/>
      <c r="RU111" s="36"/>
      <c r="RV111" s="36"/>
      <c r="RW111" s="36"/>
      <c r="RX111" s="36"/>
      <c r="RY111" s="36"/>
      <c r="RZ111" s="36"/>
      <c r="SA111" s="36"/>
      <c r="SB111" s="36"/>
      <c r="SC111" s="36"/>
      <c r="SD111" s="36"/>
      <c r="SE111" s="36"/>
      <c r="SF111" s="36"/>
      <c r="SG111" s="36"/>
      <c r="SH111" s="36"/>
      <c r="SI111" s="36"/>
      <c r="SJ111" s="36"/>
      <c r="SK111" s="36"/>
      <c r="SL111" s="36"/>
      <c r="SM111" s="36"/>
      <c r="SN111" s="36"/>
      <c r="SO111" s="36"/>
      <c r="SP111" s="36"/>
      <c r="SQ111" s="36"/>
      <c r="SR111" s="36"/>
      <c r="SS111" s="36"/>
      <c r="ST111" s="36"/>
      <c r="SU111" s="36"/>
      <c r="SV111" s="36"/>
      <c r="SW111" s="36"/>
      <c r="SX111" s="36"/>
      <c r="SY111" s="36"/>
      <c r="SZ111" s="36"/>
      <c r="TA111" s="36"/>
      <c r="TB111" s="36"/>
      <c r="TC111" s="36"/>
      <c r="TD111" s="36"/>
      <c r="TE111" s="36"/>
      <c r="TF111" s="36"/>
      <c r="TG111" s="36"/>
      <c r="TH111" s="36"/>
      <c r="TI111" s="36"/>
      <c r="TJ111" s="36"/>
      <c r="TK111" s="36"/>
      <c r="TL111" s="36"/>
      <c r="TM111" s="36"/>
      <c r="TN111" s="36"/>
      <c r="TO111" s="36"/>
      <c r="TP111" s="36"/>
      <c r="TQ111" s="36"/>
      <c r="TR111" s="36"/>
      <c r="TS111" s="36"/>
      <c r="TT111" s="36"/>
      <c r="TU111" s="36"/>
      <c r="TV111" s="36"/>
      <c r="TW111" s="36"/>
      <c r="TX111" s="36"/>
      <c r="TY111" s="36"/>
      <c r="TZ111" s="36"/>
      <c r="UA111" s="36"/>
      <c r="UB111" s="36"/>
      <c r="UC111" s="36"/>
      <c r="UD111" s="36"/>
      <c r="UE111" s="36"/>
      <c r="UF111" s="36"/>
      <c r="UG111" s="36"/>
      <c r="UH111" s="36"/>
      <c r="UI111" s="36"/>
      <c r="UJ111" s="36"/>
      <c r="UK111" s="36"/>
      <c r="UL111" s="36"/>
      <c r="UM111" s="36"/>
      <c r="UN111" s="36"/>
      <c r="UO111" s="36"/>
      <c r="UP111" s="36"/>
      <c r="UQ111" s="36"/>
      <c r="UR111" s="36"/>
      <c r="US111" s="36"/>
      <c r="UT111" s="36"/>
      <c r="UU111" s="36"/>
      <c r="UV111" s="36"/>
      <c r="UW111" s="36"/>
      <c r="UX111" s="36"/>
      <c r="UY111" s="36"/>
      <c r="UZ111" s="36"/>
      <c r="VA111" s="36"/>
      <c r="VB111" s="36"/>
      <c r="VC111" s="36"/>
      <c r="VD111" s="36"/>
      <c r="VE111" s="36"/>
      <c r="VF111" s="36"/>
      <c r="VG111" s="36"/>
      <c r="VH111" s="36"/>
      <c r="VI111" s="36"/>
      <c r="VJ111" s="36"/>
      <c r="VK111" s="36"/>
      <c r="VL111" s="36"/>
      <c r="VM111" s="36"/>
      <c r="VN111" s="36"/>
      <c r="VO111" s="36"/>
      <c r="VP111" s="36"/>
      <c r="VQ111" s="36"/>
      <c r="VR111" s="36"/>
      <c r="VS111" s="36"/>
      <c r="VT111" s="36"/>
      <c r="VU111" s="36"/>
      <c r="VV111" s="36"/>
      <c r="VW111" s="36"/>
      <c r="VX111" s="36"/>
      <c r="VY111" s="36"/>
      <c r="VZ111" s="36"/>
      <c r="WA111" s="36"/>
      <c r="WB111" s="36"/>
      <c r="WC111" s="36"/>
      <c r="WD111" s="36"/>
      <c r="WE111" s="36"/>
      <c r="WF111" s="36"/>
      <c r="WG111" s="36"/>
      <c r="WH111" s="36"/>
      <c r="WI111" s="36"/>
      <c r="WJ111" s="36"/>
      <c r="WK111" s="36"/>
      <c r="WL111" s="36"/>
      <c r="WM111" s="36"/>
      <c r="WN111" s="36"/>
      <c r="WO111" s="36"/>
      <c r="WP111" s="36"/>
      <c r="WQ111" s="36"/>
      <c r="WR111" s="36"/>
      <c r="WS111" s="36"/>
      <c r="WT111" s="36"/>
      <c r="WU111" s="36"/>
      <c r="WV111" s="36"/>
      <c r="WW111" s="36"/>
      <c r="WX111" s="36"/>
      <c r="WY111" s="36"/>
      <c r="WZ111" s="36"/>
      <c r="XA111" s="36"/>
      <c r="XB111" s="36"/>
      <c r="XC111" s="36"/>
      <c r="XD111" s="36"/>
      <c r="XE111" s="36"/>
      <c r="XF111" s="36"/>
      <c r="XG111" s="36"/>
      <c r="XH111" s="36"/>
      <c r="XI111" s="36"/>
      <c r="XJ111" s="36"/>
      <c r="XK111" s="36"/>
      <c r="XL111" s="36"/>
      <c r="XM111" s="36"/>
      <c r="XN111" s="36"/>
      <c r="XO111" s="36"/>
      <c r="XP111" s="36"/>
      <c r="XQ111" s="36"/>
      <c r="XR111" s="36"/>
      <c r="XS111" s="36"/>
      <c r="XT111" s="36"/>
      <c r="XU111" s="36"/>
      <c r="XV111" s="36"/>
      <c r="XW111" s="36"/>
      <c r="XX111" s="36"/>
      <c r="XY111" s="36"/>
      <c r="XZ111" s="36"/>
      <c r="YA111" s="36"/>
      <c r="YB111" s="36"/>
      <c r="YC111" s="36"/>
      <c r="YD111" s="36"/>
      <c r="YE111" s="36"/>
      <c r="YF111" s="36"/>
      <c r="YG111" s="36"/>
      <c r="YH111" s="36"/>
      <c r="YI111" s="36"/>
      <c r="YJ111" s="36"/>
      <c r="YK111" s="36"/>
      <c r="YL111" s="36"/>
      <c r="YM111" s="36"/>
      <c r="YN111" s="36"/>
      <c r="YO111" s="36"/>
      <c r="YP111" s="36"/>
      <c r="YQ111" s="36"/>
      <c r="YR111" s="36"/>
      <c r="YS111" s="36"/>
      <c r="YT111" s="36"/>
      <c r="YU111" s="36"/>
      <c r="YV111" s="36"/>
      <c r="YW111" s="36"/>
      <c r="YX111" s="36"/>
      <c r="YY111" s="36"/>
      <c r="YZ111" s="36"/>
      <c r="ZA111" s="36"/>
      <c r="ZB111" s="36"/>
      <c r="ZC111" s="36"/>
      <c r="ZD111" s="36"/>
      <c r="ZE111" s="36"/>
      <c r="ZF111" s="36"/>
      <c r="ZG111" s="36"/>
      <c r="ZH111" s="36"/>
      <c r="ZI111" s="36"/>
      <c r="ZJ111" s="36"/>
      <c r="ZK111" s="36"/>
      <c r="ZL111" s="36"/>
      <c r="ZM111" s="36"/>
      <c r="ZN111" s="36"/>
      <c r="ZO111" s="36"/>
      <c r="ZP111" s="36"/>
      <c r="ZQ111" s="36"/>
      <c r="ZR111" s="36"/>
      <c r="ZS111" s="36"/>
      <c r="ZT111" s="36"/>
      <c r="ZU111" s="36"/>
      <c r="ZV111" s="36"/>
      <c r="ZW111" s="36"/>
      <c r="ZX111" s="36"/>
      <c r="ZY111" s="36"/>
      <c r="ZZ111" s="36"/>
      <c r="AAA111" s="36"/>
      <c r="AAB111" s="36"/>
      <c r="AAC111" s="36"/>
      <c r="AAD111" s="36"/>
      <c r="AAE111" s="36"/>
      <c r="AAF111" s="36"/>
      <c r="AAG111" s="36"/>
      <c r="AAH111" s="36"/>
      <c r="AAI111" s="36"/>
      <c r="AAJ111" s="36"/>
      <c r="AAK111" s="36"/>
      <c r="AAL111" s="36"/>
      <c r="AAM111" s="36"/>
      <c r="AAN111" s="36"/>
      <c r="AAO111" s="36"/>
      <c r="AAP111" s="36"/>
      <c r="AAQ111" s="36"/>
      <c r="AAR111" s="36"/>
      <c r="AAS111" s="36"/>
      <c r="AAT111" s="36"/>
      <c r="AAU111" s="36"/>
      <c r="AAV111" s="36"/>
      <c r="AAW111" s="36"/>
      <c r="AAX111" s="36"/>
      <c r="AAY111" s="36"/>
      <c r="AAZ111" s="36"/>
      <c r="ABA111" s="36"/>
      <c r="ABB111" s="36"/>
      <c r="ABC111" s="36"/>
      <c r="ABD111" s="36"/>
      <c r="ABE111" s="36"/>
      <c r="ABF111" s="36"/>
      <c r="ABG111" s="36"/>
      <c r="ABH111" s="36"/>
      <c r="ABI111" s="36"/>
      <c r="ABJ111" s="36"/>
      <c r="ABK111" s="36"/>
      <c r="ABL111" s="36"/>
      <c r="ABM111" s="36"/>
      <c r="ABN111" s="36"/>
      <c r="ABO111" s="36"/>
      <c r="ABP111" s="36"/>
      <c r="ABQ111" s="36"/>
      <c r="ABR111" s="36"/>
      <c r="ABS111" s="36"/>
      <c r="ABT111" s="36"/>
      <c r="ABU111" s="36"/>
      <c r="ABV111" s="36"/>
      <c r="ABW111" s="36"/>
      <c r="ABX111" s="36"/>
      <c r="ABY111" s="36"/>
      <c r="ABZ111" s="36"/>
      <c r="ACA111" s="36"/>
      <c r="ACB111" s="36"/>
      <c r="ACC111" s="36"/>
      <c r="ACD111" s="36"/>
      <c r="ACE111" s="36"/>
      <c r="ACF111" s="36"/>
      <c r="ACG111" s="36"/>
      <c r="ACH111" s="36"/>
      <c r="ACI111" s="36"/>
      <c r="ACJ111" s="36"/>
      <c r="ACK111" s="36"/>
      <c r="ACL111" s="36"/>
      <c r="ACM111" s="36"/>
      <c r="ACN111" s="36"/>
      <c r="ACO111" s="36"/>
      <c r="ACP111" s="36"/>
      <c r="ACQ111" s="36"/>
      <c r="ACR111" s="36"/>
      <c r="ACS111" s="36"/>
      <c r="ACT111" s="36"/>
      <c r="ACU111" s="36"/>
      <c r="ACV111" s="36"/>
      <c r="ACW111" s="36"/>
      <c r="ACX111" s="36"/>
      <c r="ACY111" s="36"/>
      <c r="ACZ111" s="36"/>
      <c r="ADA111" s="36"/>
      <c r="ADB111" s="36"/>
      <c r="ADC111" s="36"/>
      <c r="ADD111" s="36"/>
      <c r="ADE111" s="36"/>
      <c r="ADF111" s="36"/>
      <c r="ADG111" s="36"/>
      <c r="ADH111" s="36"/>
      <c r="ADI111" s="36"/>
      <c r="ADJ111" s="36"/>
      <c r="ADK111" s="36"/>
      <c r="ADL111" s="36"/>
      <c r="ADM111" s="36"/>
      <c r="ADN111" s="36"/>
      <c r="ADO111" s="36"/>
      <c r="ADP111" s="36"/>
      <c r="ADQ111" s="36"/>
      <c r="ADR111" s="36"/>
      <c r="ADS111" s="36"/>
      <c r="ADT111" s="36"/>
      <c r="ADU111" s="36"/>
      <c r="ADV111" s="36"/>
      <c r="ADW111" s="36"/>
      <c r="ADX111" s="36"/>
      <c r="ADY111" s="36"/>
      <c r="ADZ111" s="36"/>
      <c r="AEA111" s="36"/>
      <c r="AEB111" s="36"/>
      <c r="AEC111" s="36"/>
      <c r="AED111" s="36"/>
      <c r="AEE111" s="36"/>
      <c r="AEF111" s="36"/>
      <c r="AEG111" s="36"/>
      <c r="AEH111" s="36"/>
      <c r="AEI111" s="36"/>
      <c r="AEJ111" s="36"/>
      <c r="AEK111" s="36"/>
      <c r="AEL111" s="36"/>
      <c r="AEM111" s="36"/>
      <c r="AEN111" s="36"/>
      <c r="AEO111" s="36"/>
      <c r="AEP111" s="36"/>
      <c r="AEQ111" s="36"/>
      <c r="AER111" s="36"/>
      <c r="AES111" s="36"/>
      <c r="AET111" s="36"/>
      <c r="AEU111" s="36"/>
      <c r="AEV111" s="36"/>
      <c r="AEW111" s="36"/>
      <c r="AEX111" s="36"/>
      <c r="AEY111" s="36"/>
      <c r="AEZ111" s="36"/>
      <c r="AFA111" s="36"/>
      <c r="AFB111" s="36"/>
      <c r="AFC111" s="36"/>
      <c r="AFD111" s="36"/>
      <c r="AFE111" s="36"/>
      <c r="AFF111" s="36"/>
      <c r="AFG111" s="36"/>
      <c r="AFH111" s="36"/>
      <c r="AFI111" s="36"/>
      <c r="AFJ111" s="36"/>
      <c r="AFK111" s="36"/>
      <c r="AFL111" s="36"/>
      <c r="AFM111" s="36"/>
      <c r="AFN111" s="36"/>
      <c r="AFO111" s="36"/>
      <c r="AFP111" s="36"/>
      <c r="AFQ111" s="36"/>
      <c r="AFR111" s="36"/>
      <c r="AFS111" s="36"/>
      <c r="AFT111" s="36"/>
      <c r="AFU111" s="36"/>
      <c r="AFV111" s="36"/>
      <c r="AFW111" s="36"/>
      <c r="AFX111" s="36"/>
      <c r="AFY111" s="36"/>
      <c r="AFZ111" s="36"/>
      <c r="AGA111" s="36"/>
      <c r="AGB111" s="36"/>
      <c r="AGC111" s="36"/>
      <c r="AGD111" s="36"/>
      <c r="AGE111" s="36"/>
      <c r="AGF111" s="36"/>
      <c r="AGG111" s="36"/>
      <c r="AGH111" s="36"/>
      <c r="AGI111" s="36"/>
      <c r="AGJ111" s="36"/>
      <c r="AGK111" s="36"/>
      <c r="AGL111" s="36"/>
      <c r="AGM111" s="36"/>
      <c r="AGN111" s="36"/>
      <c r="AGO111" s="36"/>
      <c r="AGP111" s="36"/>
      <c r="AGQ111" s="36"/>
      <c r="AGR111" s="36"/>
      <c r="AGS111" s="36"/>
      <c r="AGT111" s="36"/>
      <c r="AGU111" s="36"/>
      <c r="AGV111" s="36"/>
      <c r="AGW111" s="36"/>
      <c r="AGX111" s="36"/>
      <c r="AGY111" s="36"/>
      <c r="AGZ111" s="36"/>
      <c r="AHA111" s="36"/>
      <c r="AHB111" s="36"/>
      <c r="AHC111" s="36"/>
      <c r="AHD111" s="36"/>
      <c r="AHE111" s="36"/>
      <c r="AHF111" s="36"/>
      <c r="AHG111" s="36"/>
      <c r="AHH111" s="36"/>
      <c r="AHI111" s="36"/>
      <c r="AHJ111" s="36"/>
      <c r="AHK111" s="36"/>
      <c r="AHL111" s="36"/>
      <c r="AHM111" s="36"/>
      <c r="AHN111" s="36"/>
      <c r="AHO111" s="36"/>
      <c r="AHP111" s="36"/>
      <c r="AHQ111" s="36"/>
      <c r="AHR111" s="36"/>
      <c r="AHS111" s="36"/>
      <c r="AHT111" s="36"/>
      <c r="AHU111" s="36"/>
      <c r="AHV111" s="36"/>
      <c r="AHW111" s="36"/>
      <c r="AHX111" s="36"/>
      <c r="AHY111" s="36"/>
      <c r="AHZ111" s="36"/>
      <c r="AIA111" s="36"/>
      <c r="AIB111" s="36"/>
      <c r="AIC111" s="36"/>
      <c r="AID111" s="36"/>
      <c r="AIE111" s="36"/>
      <c r="AIF111" s="36"/>
      <c r="AIG111" s="36"/>
      <c r="AIH111" s="36"/>
      <c r="AII111" s="36"/>
      <c r="AIJ111" s="36"/>
      <c r="AIK111" s="36"/>
      <c r="AIL111" s="36"/>
      <c r="AIM111" s="36"/>
      <c r="AIN111" s="36"/>
      <c r="AIO111" s="36"/>
      <c r="AIP111" s="36"/>
      <c r="AIQ111" s="36"/>
      <c r="AIR111" s="36"/>
      <c r="AIS111" s="36"/>
      <c r="AIT111" s="36"/>
      <c r="AIU111" s="36"/>
      <c r="AIV111" s="36"/>
      <c r="AIW111" s="36"/>
      <c r="AIX111" s="36"/>
      <c r="AIY111" s="36"/>
      <c r="AIZ111" s="36"/>
      <c r="AJA111" s="36"/>
      <c r="AJB111" s="36"/>
      <c r="AJC111" s="36"/>
      <c r="AJD111" s="36"/>
      <c r="AJE111" s="36"/>
      <c r="AJF111" s="36"/>
      <c r="AJG111" s="36"/>
      <c r="AJH111" s="36"/>
      <c r="AJI111" s="36"/>
      <c r="AJJ111" s="36"/>
      <c r="AJK111" s="36"/>
      <c r="AJL111" s="36"/>
      <c r="AJM111" s="36"/>
      <c r="AJN111" s="36"/>
      <c r="AJO111" s="36"/>
      <c r="AJP111" s="36"/>
      <c r="AJQ111" s="36"/>
      <c r="AJR111" s="36"/>
      <c r="AJS111" s="36"/>
      <c r="AJT111" s="36"/>
      <c r="AJU111" s="36"/>
      <c r="AJV111" s="36"/>
      <c r="AJW111" s="36"/>
      <c r="AJX111" s="36"/>
      <c r="AJY111" s="36"/>
      <c r="AJZ111" s="36"/>
      <c r="AKA111" s="36"/>
      <c r="AKB111" s="36"/>
      <c r="AKC111" s="36"/>
      <c r="AKD111" s="36"/>
      <c r="AKE111" s="36"/>
      <c r="AKF111" s="36"/>
      <c r="AKG111" s="36"/>
      <c r="AKH111" s="36"/>
      <c r="AKI111" s="36"/>
      <c r="AKJ111" s="36"/>
      <c r="AKK111" s="36"/>
      <c r="AKL111" s="36"/>
      <c r="AKM111" s="36"/>
      <c r="AKN111" s="36"/>
      <c r="AKO111" s="36"/>
      <c r="AKP111" s="36"/>
      <c r="AKQ111" s="36"/>
      <c r="AKR111" s="36"/>
      <c r="AKS111" s="36"/>
      <c r="AKT111" s="36"/>
      <c r="AKU111" s="36"/>
      <c r="AKV111" s="36"/>
      <c r="AKW111" s="36"/>
      <c r="AKX111" s="36"/>
      <c r="AKY111" s="36"/>
      <c r="AKZ111" s="36"/>
      <c r="ALA111" s="36"/>
      <c r="ALB111" s="36"/>
      <c r="ALC111" s="36"/>
      <c r="ALD111" s="36"/>
      <c r="ALE111" s="36"/>
      <c r="ALF111" s="36"/>
      <c r="ALG111" s="36"/>
      <c r="ALH111" s="36"/>
      <c r="ALI111" s="36"/>
      <c r="ALJ111" s="36"/>
      <c r="ALK111" s="36"/>
      <c r="ALL111" s="36"/>
      <c r="ALM111" s="36"/>
      <c r="ALN111" s="36"/>
      <c r="ALO111" s="36"/>
      <c r="ALP111" s="36"/>
      <c r="ALQ111" s="36"/>
      <c r="ALR111" s="36"/>
      <c r="ALS111" s="36"/>
      <c r="ALT111" s="36"/>
      <c r="ALU111" s="36"/>
      <c r="ALV111" s="36"/>
      <c r="ALW111" s="36"/>
      <c r="ALX111" s="36"/>
      <c r="ALY111" s="36"/>
      <c r="ALZ111" s="36"/>
      <c r="AMA111" s="36"/>
      <c r="AMB111" s="36"/>
      <c r="AMC111" s="36"/>
      <c r="AMD111" s="36"/>
      <c r="AME111" s="36"/>
      <c r="AMF111" s="36"/>
      <c r="AMG111" s="36"/>
      <c r="AMH111" s="36"/>
      <c r="AMI111" s="36"/>
    </row>
    <row r="114" spans="1:1023" ht="31.5" customHeight="1" x14ac:dyDescent="0.25">
      <c r="A114" s="36"/>
      <c r="B114" s="36"/>
      <c r="C114" s="36"/>
      <c r="D114" s="36"/>
      <c r="E114" s="36"/>
      <c r="F114" s="36"/>
      <c r="G114" s="36"/>
      <c r="H114" s="364"/>
      <c r="I114" s="364"/>
      <c r="J114" s="36"/>
    </row>
    <row r="115" spans="1:1023" x14ac:dyDescent="0.25">
      <c r="A115" s="36"/>
      <c r="B115" s="100" t="s">
        <v>188</v>
      </c>
      <c r="C115" s="36"/>
      <c r="D115" s="36"/>
      <c r="E115" s="36"/>
      <c r="F115" s="36"/>
      <c r="G115" s="36"/>
      <c r="H115" s="36"/>
      <c r="I115" s="36"/>
      <c r="J115" s="36"/>
    </row>
    <row r="116" spans="1:1023" s="54" customFormat="1" ht="38.25" customHeight="1" x14ac:dyDescent="0.25">
      <c r="A116" s="70"/>
      <c r="B116" s="71" t="s">
        <v>2</v>
      </c>
      <c r="C116" s="2" t="s">
        <v>3</v>
      </c>
      <c r="D116" s="2" t="s">
        <v>4</v>
      </c>
      <c r="E116" s="8" t="s">
        <v>12</v>
      </c>
      <c r="F116" s="8" t="s">
        <v>13</v>
      </c>
      <c r="G116" s="8" t="s">
        <v>16</v>
      </c>
      <c r="H116" s="8" t="s">
        <v>5</v>
      </c>
      <c r="I116" s="8" t="s">
        <v>6</v>
      </c>
      <c r="J116" s="2" t="s">
        <v>7</v>
      </c>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c r="IV116" s="36"/>
      <c r="IW116" s="36"/>
      <c r="IX116" s="36"/>
      <c r="IY116" s="36"/>
      <c r="IZ116" s="36"/>
      <c r="JA116" s="36"/>
      <c r="JB116" s="36"/>
      <c r="JC116" s="36"/>
      <c r="JD116" s="36"/>
      <c r="JE116" s="36"/>
      <c r="JF116" s="36"/>
      <c r="JG116" s="36"/>
      <c r="JH116" s="36"/>
      <c r="JI116" s="36"/>
      <c r="JJ116" s="36"/>
      <c r="JK116" s="36"/>
      <c r="JL116" s="36"/>
      <c r="JM116" s="36"/>
      <c r="JN116" s="36"/>
      <c r="JO116" s="36"/>
      <c r="JP116" s="36"/>
      <c r="JQ116" s="36"/>
      <c r="JR116" s="36"/>
      <c r="JS116" s="36"/>
      <c r="JT116" s="36"/>
      <c r="JU116" s="36"/>
      <c r="JV116" s="36"/>
      <c r="JW116" s="36"/>
      <c r="JX116" s="36"/>
      <c r="JY116" s="36"/>
      <c r="JZ116" s="36"/>
      <c r="KA116" s="36"/>
      <c r="KB116" s="36"/>
      <c r="KC116" s="36"/>
      <c r="KD116" s="36"/>
      <c r="KE116" s="36"/>
      <c r="KF116" s="36"/>
      <c r="KG116" s="36"/>
      <c r="KH116" s="36"/>
      <c r="KI116" s="36"/>
      <c r="KJ116" s="36"/>
      <c r="KK116" s="36"/>
      <c r="KL116" s="36"/>
      <c r="KM116" s="36"/>
      <c r="KN116" s="36"/>
      <c r="KO116" s="36"/>
      <c r="KP116" s="36"/>
      <c r="KQ116" s="36"/>
      <c r="KR116" s="36"/>
      <c r="KS116" s="36"/>
      <c r="KT116" s="36"/>
      <c r="KU116" s="36"/>
      <c r="KV116" s="36"/>
      <c r="KW116" s="36"/>
      <c r="KX116" s="36"/>
      <c r="KY116" s="36"/>
      <c r="KZ116" s="36"/>
      <c r="LA116" s="36"/>
      <c r="LB116" s="36"/>
      <c r="LC116" s="36"/>
      <c r="LD116" s="36"/>
      <c r="LE116" s="36"/>
      <c r="LF116" s="36"/>
      <c r="LG116" s="36"/>
      <c r="LH116" s="36"/>
      <c r="LI116" s="36"/>
      <c r="LJ116" s="36"/>
      <c r="LK116" s="36"/>
      <c r="LL116" s="36"/>
      <c r="LM116" s="36"/>
      <c r="LN116" s="36"/>
      <c r="LO116" s="36"/>
      <c r="LP116" s="36"/>
      <c r="LQ116" s="36"/>
      <c r="LR116" s="36"/>
      <c r="LS116" s="36"/>
      <c r="LT116" s="36"/>
      <c r="LU116" s="36"/>
      <c r="LV116" s="36"/>
      <c r="LW116" s="36"/>
      <c r="LX116" s="36"/>
      <c r="LY116" s="36"/>
      <c r="LZ116" s="36"/>
      <c r="MA116" s="36"/>
      <c r="MB116" s="36"/>
      <c r="MC116" s="36"/>
      <c r="MD116" s="36"/>
      <c r="ME116" s="36"/>
      <c r="MF116" s="36"/>
      <c r="MG116" s="36"/>
      <c r="MH116" s="36"/>
      <c r="MI116" s="36"/>
      <c r="MJ116" s="36"/>
      <c r="MK116" s="36"/>
      <c r="ML116" s="36"/>
      <c r="MM116" s="36"/>
      <c r="MN116" s="36"/>
      <c r="MO116" s="36"/>
      <c r="MP116" s="36"/>
      <c r="MQ116" s="36"/>
      <c r="MR116" s="36"/>
      <c r="MS116" s="36"/>
      <c r="MT116" s="36"/>
      <c r="MU116" s="36"/>
      <c r="MV116" s="36"/>
      <c r="MW116" s="36"/>
      <c r="MX116" s="36"/>
      <c r="MY116" s="36"/>
      <c r="MZ116" s="36"/>
      <c r="NA116" s="36"/>
      <c r="NB116" s="36"/>
      <c r="NC116" s="36"/>
      <c r="ND116" s="36"/>
      <c r="NE116" s="36"/>
      <c r="NF116" s="36"/>
      <c r="NG116" s="36"/>
      <c r="NH116" s="36"/>
      <c r="NI116" s="36"/>
      <c r="NJ116" s="36"/>
      <c r="NK116" s="36"/>
      <c r="NL116" s="36"/>
      <c r="NM116" s="36"/>
      <c r="NN116" s="36"/>
      <c r="NO116" s="36"/>
      <c r="NP116" s="36"/>
      <c r="NQ116" s="36"/>
      <c r="NR116" s="36"/>
      <c r="NS116" s="36"/>
      <c r="NT116" s="36"/>
      <c r="NU116" s="36"/>
      <c r="NV116" s="36"/>
      <c r="NW116" s="36"/>
      <c r="NX116" s="36"/>
      <c r="NY116" s="36"/>
      <c r="NZ116" s="36"/>
      <c r="OA116" s="36"/>
      <c r="OB116" s="36"/>
      <c r="OC116" s="36"/>
      <c r="OD116" s="36"/>
      <c r="OE116" s="36"/>
      <c r="OF116" s="36"/>
      <c r="OG116" s="36"/>
      <c r="OH116" s="36"/>
      <c r="OI116" s="36"/>
      <c r="OJ116" s="36"/>
      <c r="OK116" s="36"/>
      <c r="OL116" s="36"/>
      <c r="OM116" s="36"/>
      <c r="ON116" s="36"/>
      <c r="OO116" s="36"/>
      <c r="OP116" s="36"/>
      <c r="OQ116" s="36"/>
      <c r="OR116" s="36"/>
      <c r="OS116" s="36"/>
      <c r="OT116" s="36"/>
      <c r="OU116" s="36"/>
      <c r="OV116" s="36"/>
      <c r="OW116" s="36"/>
      <c r="OX116" s="36"/>
      <c r="OY116" s="36"/>
      <c r="OZ116" s="36"/>
      <c r="PA116" s="36"/>
      <c r="PB116" s="36"/>
      <c r="PC116" s="36"/>
      <c r="PD116" s="36"/>
      <c r="PE116" s="36"/>
      <c r="PF116" s="36"/>
      <c r="PG116" s="36"/>
      <c r="PH116" s="36"/>
      <c r="PI116" s="36"/>
      <c r="PJ116" s="36"/>
      <c r="PK116" s="36"/>
      <c r="PL116" s="36"/>
      <c r="PM116" s="36"/>
      <c r="PN116" s="36"/>
      <c r="PO116" s="36"/>
      <c r="PP116" s="36"/>
      <c r="PQ116" s="36"/>
      <c r="PR116" s="36"/>
      <c r="PS116" s="36"/>
      <c r="PT116" s="36"/>
      <c r="PU116" s="36"/>
      <c r="PV116" s="36"/>
      <c r="PW116" s="36"/>
      <c r="PX116" s="36"/>
      <c r="PY116" s="36"/>
      <c r="PZ116" s="36"/>
      <c r="QA116" s="36"/>
      <c r="QB116" s="36"/>
      <c r="QC116" s="36"/>
      <c r="QD116" s="36"/>
      <c r="QE116" s="36"/>
      <c r="QF116" s="36"/>
      <c r="QG116" s="36"/>
      <c r="QH116" s="36"/>
      <c r="QI116" s="36"/>
      <c r="QJ116" s="36"/>
      <c r="QK116" s="36"/>
      <c r="QL116" s="36"/>
      <c r="QM116" s="36"/>
      <c r="QN116" s="36"/>
      <c r="QO116" s="36"/>
      <c r="QP116" s="36"/>
      <c r="QQ116" s="36"/>
      <c r="QR116" s="36"/>
      <c r="QS116" s="36"/>
      <c r="QT116" s="36"/>
      <c r="QU116" s="36"/>
      <c r="QV116" s="36"/>
      <c r="QW116" s="36"/>
      <c r="QX116" s="36"/>
      <c r="QY116" s="36"/>
      <c r="QZ116" s="36"/>
      <c r="RA116" s="36"/>
      <c r="RB116" s="36"/>
      <c r="RC116" s="36"/>
      <c r="RD116" s="36"/>
      <c r="RE116" s="36"/>
      <c r="RF116" s="36"/>
      <c r="RG116" s="36"/>
      <c r="RH116" s="36"/>
      <c r="RI116" s="36"/>
      <c r="RJ116" s="36"/>
      <c r="RK116" s="36"/>
      <c r="RL116" s="36"/>
      <c r="RM116" s="36"/>
      <c r="RN116" s="36"/>
      <c r="RO116" s="36"/>
      <c r="RP116" s="36"/>
      <c r="RQ116" s="36"/>
      <c r="RR116" s="36"/>
      <c r="RS116" s="36"/>
      <c r="RT116" s="36"/>
      <c r="RU116" s="36"/>
      <c r="RV116" s="36"/>
      <c r="RW116" s="36"/>
      <c r="RX116" s="36"/>
      <c r="RY116" s="36"/>
      <c r="RZ116" s="36"/>
      <c r="SA116" s="36"/>
      <c r="SB116" s="36"/>
      <c r="SC116" s="36"/>
      <c r="SD116" s="36"/>
      <c r="SE116" s="36"/>
      <c r="SF116" s="36"/>
      <c r="SG116" s="36"/>
      <c r="SH116" s="36"/>
      <c r="SI116" s="36"/>
      <c r="SJ116" s="36"/>
      <c r="SK116" s="36"/>
      <c r="SL116" s="36"/>
      <c r="SM116" s="36"/>
      <c r="SN116" s="36"/>
      <c r="SO116" s="36"/>
      <c r="SP116" s="36"/>
      <c r="SQ116" s="36"/>
      <c r="SR116" s="36"/>
      <c r="SS116" s="36"/>
      <c r="ST116" s="36"/>
      <c r="SU116" s="36"/>
      <c r="SV116" s="36"/>
      <c r="SW116" s="36"/>
      <c r="SX116" s="36"/>
      <c r="SY116" s="36"/>
      <c r="SZ116" s="36"/>
      <c r="TA116" s="36"/>
      <c r="TB116" s="36"/>
      <c r="TC116" s="36"/>
      <c r="TD116" s="36"/>
      <c r="TE116" s="36"/>
      <c r="TF116" s="36"/>
      <c r="TG116" s="36"/>
      <c r="TH116" s="36"/>
      <c r="TI116" s="36"/>
      <c r="TJ116" s="36"/>
      <c r="TK116" s="36"/>
      <c r="TL116" s="36"/>
      <c r="TM116" s="36"/>
      <c r="TN116" s="36"/>
      <c r="TO116" s="36"/>
      <c r="TP116" s="36"/>
      <c r="TQ116" s="36"/>
      <c r="TR116" s="36"/>
      <c r="TS116" s="36"/>
      <c r="TT116" s="36"/>
      <c r="TU116" s="36"/>
      <c r="TV116" s="36"/>
      <c r="TW116" s="36"/>
      <c r="TX116" s="36"/>
      <c r="TY116" s="36"/>
      <c r="TZ116" s="36"/>
      <c r="UA116" s="36"/>
      <c r="UB116" s="36"/>
      <c r="UC116" s="36"/>
      <c r="UD116" s="36"/>
      <c r="UE116" s="36"/>
      <c r="UF116" s="36"/>
      <c r="UG116" s="36"/>
      <c r="UH116" s="36"/>
      <c r="UI116" s="36"/>
      <c r="UJ116" s="36"/>
      <c r="UK116" s="36"/>
      <c r="UL116" s="36"/>
      <c r="UM116" s="36"/>
      <c r="UN116" s="36"/>
      <c r="UO116" s="36"/>
      <c r="UP116" s="36"/>
      <c r="UQ116" s="36"/>
      <c r="UR116" s="36"/>
      <c r="US116" s="36"/>
      <c r="UT116" s="36"/>
      <c r="UU116" s="36"/>
      <c r="UV116" s="36"/>
      <c r="UW116" s="36"/>
      <c r="UX116" s="36"/>
      <c r="UY116" s="36"/>
      <c r="UZ116" s="36"/>
      <c r="VA116" s="36"/>
      <c r="VB116" s="36"/>
      <c r="VC116" s="36"/>
      <c r="VD116" s="36"/>
      <c r="VE116" s="36"/>
      <c r="VF116" s="36"/>
      <c r="VG116" s="36"/>
      <c r="VH116" s="36"/>
      <c r="VI116" s="36"/>
      <c r="VJ116" s="36"/>
      <c r="VK116" s="36"/>
      <c r="VL116" s="36"/>
      <c r="VM116" s="36"/>
      <c r="VN116" s="36"/>
      <c r="VO116" s="36"/>
      <c r="VP116" s="36"/>
      <c r="VQ116" s="36"/>
      <c r="VR116" s="36"/>
      <c r="VS116" s="36"/>
      <c r="VT116" s="36"/>
      <c r="VU116" s="36"/>
      <c r="VV116" s="36"/>
      <c r="VW116" s="36"/>
      <c r="VX116" s="36"/>
      <c r="VY116" s="36"/>
      <c r="VZ116" s="36"/>
      <c r="WA116" s="36"/>
      <c r="WB116" s="36"/>
      <c r="WC116" s="36"/>
      <c r="WD116" s="36"/>
      <c r="WE116" s="36"/>
      <c r="WF116" s="36"/>
      <c r="WG116" s="36"/>
      <c r="WH116" s="36"/>
      <c r="WI116" s="36"/>
      <c r="WJ116" s="36"/>
      <c r="WK116" s="36"/>
      <c r="WL116" s="36"/>
      <c r="WM116" s="36"/>
      <c r="WN116" s="36"/>
      <c r="WO116" s="36"/>
      <c r="WP116" s="36"/>
      <c r="WQ116" s="36"/>
      <c r="WR116" s="36"/>
      <c r="WS116" s="36"/>
      <c r="WT116" s="36"/>
      <c r="WU116" s="36"/>
      <c r="WV116" s="36"/>
      <c r="WW116" s="36"/>
      <c r="WX116" s="36"/>
      <c r="WY116" s="36"/>
      <c r="WZ116" s="36"/>
      <c r="XA116" s="36"/>
      <c r="XB116" s="36"/>
      <c r="XC116" s="36"/>
      <c r="XD116" s="36"/>
      <c r="XE116" s="36"/>
      <c r="XF116" s="36"/>
      <c r="XG116" s="36"/>
      <c r="XH116" s="36"/>
      <c r="XI116" s="36"/>
      <c r="XJ116" s="36"/>
      <c r="XK116" s="36"/>
      <c r="XL116" s="36"/>
      <c r="XM116" s="36"/>
      <c r="XN116" s="36"/>
      <c r="XO116" s="36"/>
      <c r="XP116" s="36"/>
      <c r="XQ116" s="36"/>
      <c r="XR116" s="36"/>
      <c r="XS116" s="36"/>
      <c r="XT116" s="36"/>
      <c r="XU116" s="36"/>
      <c r="XV116" s="36"/>
      <c r="XW116" s="36"/>
      <c r="XX116" s="36"/>
      <c r="XY116" s="36"/>
      <c r="XZ116" s="36"/>
      <c r="YA116" s="36"/>
      <c r="YB116" s="36"/>
      <c r="YC116" s="36"/>
      <c r="YD116" s="36"/>
      <c r="YE116" s="36"/>
      <c r="YF116" s="36"/>
      <c r="YG116" s="36"/>
      <c r="YH116" s="36"/>
      <c r="YI116" s="36"/>
      <c r="YJ116" s="36"/>
      <c r="YK116" s="36"/>
      <c r="YL116" s="36"/>
      <c r="YM116" s="36"/>
      <c r="YN116" s="36"/>
      <c r="YO116" s="36"/>
      <c r="YP116" s="36"/>
      <c r="YQ116" s="36"/>
      <c r="YR116" s="36"/>
      <c r="YS116" s="36"/>
      <c r="YT116" s="36"/>
      <c r="YU116" s="36"/>
      <c r="YV116" s="36"/>
      <c r="YW116" s="36"/>
      <c r="YX116" s="36"/>
      <c r="YY116" s="36"/>
      <c r="YZ116" s="36"/>
      <c r="ZA116" s="36"/>
      <c r="ZB116" s="36"/>
      <c r="ZC116" s="36"/>
      <c r="ZD116" s="36"/>
      <c r="ZE116" s="36"/>
      <c r="ZF116" s="36"/>
      <c r="ZG116" s="36"/>
      <c r="ZH116" s="36"/>
      <c r="ZI116" s="36"/>
      <c r="ZJ116" s="36"/>
      <c r="ZK116" s="36"/>
      <c r="ZL116" s="36"/>
      <c r="ZM116" s="36"/>
      <c r="ZN116" s="36"/>
      <c r="ZO116" s="36"/>
      <c r="ZP116" s="36"/>
      <c r="ZQ116" s="36"/>
      <c r="ZR116" s="36"/>
      <c r="ZS116" s="36"/>
      <c r="ZT116" s="36"/>
      <c r="ZU116" s="36"/>
      <c r="ZV116" s="36"/>
      <c r="ZW116" s="36"/>
      <c r="ZX116" s="36"/>
      <c r="ZY116" s="36"/>
      <c r="ZZ116" s="36"/>
      <c r="AAA116" s="36"/>
      <c r="AAB116" s="36"/>
      <c r="AAC116" s="36"/>
      <c r="AAD116" s="36"/>
      <c r="AAE116" s="36"/>
      <c r="AAF116" s="36"/>
      <c r="AAG116" s="36"/>
      <c r="AAH116" s="36"/>
      <c r="AAI116" s="36"/>
      <c r="AAJ116" s="36"/>
      <c r="AAK116" s="36"/>
      <c r="AAL116" s="36"/>
      <c r="AAM116" s="36"/>
      <c r="AAN116" s="36"/>
      <c r="AAO116" s="36"/>
      <c r="AAP116" s="36"/>
      <c r="AAQ116" s="36"/>
      <c r="AAR116" s="36"/>
      <c r="AAS116" s="36"/>
      <c r="AAT116" s="36"/>
      <c r="AAU116" s="36"/>
      <c r="AAV116" s="36"/>
      <c r="AAW116" s="36"/>
      <c r="AAX116" s="36"/>
      <c r="AAY116" s="36"/>
      <c r="AAZ116" s="36"/>
      <c r="ABA116" s="36"/>
      <c r="ABB116" s="36"/>
      <c r="ABC116" s="36"/>
      <c r="ABD116" s="36"/>
      <c r="ABE116" s="36"/>
      <c r="ABF116" s="36"/>
      <c r="ABG116" s="36"/>
      <c r="ABH116" s="36"/>
      <c r="ABI116" s="36"/>
      <c r="ABJ116" s="36"/>
      <c r="ABK116" s="36"/>
      <c r="ABL116" s="36"/>
      <c r="ABM116" s="36"/>
      <c r="ABN116" s="36"/>
      <c r="ABO116" s="36"/>
      <c r="ABP116" s="36"/>
      <c r="ABQ116" s="36"/>
      <c r="ABR116" s="36"/>
      <c r="ABS116" s="36"/>
      <c r="ABT116" s="36"/>
      <c r="ABU116" s="36"/>
      <c r="ABV116" s="36"/>
      <c r="ABW116" s="36"/>
      <c r="ABX116" s="36"/>
      <c r="ABY116" s="36"/>
      <c r="ABZ116" s="36"/>
      <c r="ACA116" s="36"/>
      <c r="ACB116" s="36"/>
      <c r="ACC116" s="36"/>
      <c r="ACD116" s="36"/>
      <c r="ACE116" s="36"/>
      <c r="ACF116" s="36"/>
      <c r="ACG116" s="36"/>
      <c r="ACH116" s="36"/>
      <c r="ACI116" s="36"/>
      <c r="ACJ116" s="36"/>
      <c r="ACK116" s="36"/>
      <c r="ACL116" s="36"/>
      <c r="ACM116" s="36"/>
      <c r="ACN116" s="36"/>
      <c r="ACO116" s="36"/>
      <c r="ACP116" s="36"/>
      <c r="ACQ116" s="36"/>
      <c r="ACR116" s="36"/>
      <c r="ACS116" s="36"/>
      <c r="ACT116" s="36"/>
      <c r="ACU116" s="36"/>
      <c r="ACV116" s="36"/>
      <c r="ACW116" s="36"/>
      <c r="ACX116" s="36"/>
      <c r="ACY116" s="36"/>
      <c r="ACZ116" s="36"/>
      <c r="ADA116" s="36"/>
      <c r="ADB116" s="36"/>
      <c r="ADC116" s="36"/>
      <c r="ADD116" s="36"/>
      <c r="ADE116" s="36"/>
      <c r="ADF116" s="36"/>
      <c r="ADG116" s="36"/>
      <c r="ADH116" s="36"/>
      <c r="ADI116" s="36"/>
      <c r="ADJ116" s="36"/>
      <c r="ADK116" s="36"/>
      <c r="ADL116" s="36"/>
      <c r="ADM116" s="36"/>
      <c r="ADN116" s="36"/>
      <c r="ADO116" s="36"/>
      <c r="ADP116" s="36"/>
      <c r="ADQ116" s="36"/>
      <c r="ADR116" s="36"/>
      <c r="ADS116" s="36"/>
      <c r="ADT116" s="36"/>
      <c r="ADU116" s="36"/>
      <c r="ADV116" s="36"/>
      <c r="ADW116" s="36"/>
      <c r="ADX116" s="36"/>
      <c r="ADY116" s="36"/>
      <c r="ADZ116" s="36"/>
      <c r="AEA116" s="36"/>
      <c r="AEB116" s="36"/>
      <c r="AEC116" s="36"/>
      <c r="AED116" s="36"/>
      <c r="AEE116" s="36"/>
      <c r="AEF116" s="36"/>
      <c r="AEG116" s="36"/>
      <c r="AEH116" s="36"/>
      <c r="AEI116" s="36"/>
      <c r="AEJ116" s="36"/>
      <c r="AEK116" s="36"/>
      <c r="AEL116" s="36"/>
      <c r="AEM116" s="36"/>
      <c r="AEN116" s="36"/>
      <c r="AEO116" s="36"/>
      <c r="AEP116" s="36"/>
      <c r="AEQ116" s="36"/>
      <c r="AER116" s="36"/>
      <c r="AES116" s="36"/>
      <c r="AET116" s="36"/>
      <c r="AEU116" s="36"/>
      <c r="AEV116" s="36"/>
      <c r="AEW116" s="36"/>
      <c r="AEX116" s="36"/>
      <c r="AEY116" s="36"/>
      <c r="AEZ116" s="36"/>
      <c r="AFA116" s="36"/>
      <c r="AFB116" s="36"/>
      <c r="AFC116" s="36"/>
      <c r="AFD116" s="36"/>
      <c r="AFE116" s="36"/>
      <c r="AFF116" s="36"/>
      <c r="AFG116" s="36"/>
      <c r="AFH116" s="36"/>
      <c r="AFI116" s="36"/>
      <c r="AFJ116" s="36"/>
      <c r="AFK116" s="36"/>
      <c r="AFL116" s="36"/>
      <c r="AFM116" s="36"/>
      <c r="AFN116" s="36"/>
      <c r="AFO116" s="36"/>
      <c r="AFP116" s="36"/>
      <c r="AFQ116" s="36"/>
      <c r="AFR116" s="36"/>
      <c r="AFS116" s="36"/>
      <c r="AFT116" s="36"/>
      <c r="AFU116" s="36"/>
      <c r="AFV116" s="36"/>
      <c r="AFW116" s="36"/>
      <c r="AFX116" s="36"/>
      <c r="AFY116" s="36"/>
      <c r="AFZ116" s="36"/>
      <c r="AGA116" s="36"/>
      <c r="AGB116" s="36"/>
      <c r="AGC116" s="36"/>
      <c r="AGD116" s="36"/>
      <c r="AGE116" s="36"/>
      <c r="AGF116" s="36"/>
      <c r="AGG116" s="36"/>
      <c r="AGH116" s="36"/>
      <c r="AGI116" s="36"/>
      <c r="AGJ116" s="36"/>
      <c r="AGK116" s="36"/>
      <c r="AGL116" s="36"/>
      <c r="AGM116" s="36"/>
      <c r="AGN116" s="36"/>
      <c r="AGO116" s="36"/>
      <c r="AGP116" s="36"/>
      <c r="AGQ116" s="36"/>
      <c r="AGR116" s="36"/>
      <c r="AGS116" s="36"/>
      <c r="AGT116" s="36"/>
      <c r="AGU116" s="36"/>
      <c r="AGV116" s="36"/>
      <c r="AGW116" s="36"/>
      <c r="AGX116" s="36"/>
      <c r="AGY116" s="36"/>
      <c r="AGZ116" s="36"/>
      <c r="AHA116" s="36"/>
      <c r="AHB116" s="36"/>
      <c r="AHC116" s="36"/>
      <c r="AHD116" s="36"/>
      <c r="AHE116" s="36"/>
      <c r="AHF116" s="36"/>
      <c r="AHG116" s="36"/>
      <c r="AHH116" s="36"/>
      <c r="AHI116" s="36"/>
      <c r="AHJ116" s="36"/>
      <c r="AHK116" s="36"/>
      <c r="AHL116" s="36"/>
      <c r="AHM116" s="36"/>
      <c r="AHN116" s="36"/>
      <c r="AHO116" s="36"/>
      <c r="AHP116" s="36"/>
      <c r="AHQ116" s="36"/>
      <c r="AHR116" s="36"/>
      <c r="AHS116" s="36"/>
      <c r="AHT116" s="36"/>
      <c r="AHU116" s="36"/>
      <c r="AHV116" s="36"/>
      <c r="AHW116" s="36"/>
      <c r="AHX116" s="36"/>
      <c r="AHY116" s="36"/>
      <c r="AHZ116" s="36"/>
      <c r="AIA116" s="36"/>
      <c r="AIB116" s="36"/>
      <c r="AIC116" s="36"/>
      <c r="AID116" s="36"/>
      <c r="AIE116" s="36"/>
      <c r="AIF116" s="36"/>
      <c r="AIG116" s="36"/>
      <c r="AIH116" s="36"/>
      <c r="AII116" s="36"/>
      <c r="AIJ116" s="36"/>
      <c r="AIK116" s="36"/>
      <c r="AIL116" s="36"/>
      <c r="AIM116" s="36"/>
      <c r="AIN116" s="36"/>
      <c r="AIO116" s="36"/>
      <c r="AIP116" s="36"/>
      <c r="AIQ116" s="36"/>
      <c r="AIR116" s="36"/>
      <c r="AIS116" s="36"/>
      <c r="AIT116" s="36"/>
      <c r="AIU116" s="36"/>
      <c r="AIV116" s="36"/>
      <c r="AIW116" s="36"/>
      <c r="AIX116" s="36"/>
      <c r="AIY116" s="36"/>
      <c r="AIZ116" s="36"/>
      <c r="AJA116" s="36"/>
      <c r="AJB116" s="36"/>
      <c r="AJC116" s="36"/>
      <c r="AJD116" s="36"/>
      <c r="AJE116" s="36"/>
      <c r="AJF116" s="36"/>
      <c r="AJG116" s="36"/>
      <c r="AJH116" s="36"/>
      <c r="AJI116" s="36"/>
      <c r="AJJ116" s="36"/>
      <c r="AJK116" s="36"/>
      <c r="AJL116" s="36"/>
      <c r="AJM116" s="36"/>
      <c r="AJN116" s="36"/>
      <c r="AJO116" s="36"/>
      <c r="AJP116" s="36"/>
      <c r="AJQ116" s="36"/>
      <c r="AJR116" s="36"/>
      <c r="AJS116" s="36"/>
      <c r="AJT116" s="36"/>
      <c r="AJU116" s="36"/>
      <c r="AJV116" s="36"/>
      <c r="AJW116" s="36"/>
      <c r="AJX116" s="36"/>
      <c r="AJY116" s="36"/>
      <c r="AJZ116" s="36"/>
      <c r="AKA116" s="36"/>
      <c r="AKB116" s="36"/>
      <c r="AKC116" s="36"/>
      <c r="AKD116" s="36"/>
      <c r="AKE116" s="36"/>
      <c r="AKF116" s="36"/>
      <c r="AKG116" s="36"/>
      <c r="AKH116" s="36"/>
      <c r="AKI116" s="36"/>
      <c r="AKJ116" s="36"/>
      <c r="AKK116" s="36"/>
      <c r="AKL116" s="36"/>
      <c r="AKM116" s="36"/>
      <c r="AKN116" s="36"/>
      <c r="AKO116" s="36"/>
      <c r="AKP116" s="36"/>
      <c r="AKQ116" s="36"/>
      <c r="AKR116" s="36"/>
      <c r="AKS116" s="36"/>
      <c r="AKT116" s="36"/>
      <c r="AKU116" s="36"/>
      <c r="AKV116" s="36"/>
      <c r="AKW116" s="36"/>
      <c r="AKX116" s="36"/>
      <c r="AKY116" s="36"/>
      <c r="AKZ116" s="36"/>
      <c r="ALA116" s="36"/>
      <c r="ALB116" s="36"/>
      <c r="ALC116" s="36"/>
      <c r="ALD116" s="36"/>
      <c r="ALE116" s="36"/>
      <c r="ALF116" s="36"/>
      <c r="ALG116" s="36"/>
      <c r="ALH116" s="36"/>
      <c r="ALI116" s="36"/>
      <c r="ALJ116" s="36"/>
      <c r="ALK116" s="36"/>
      <c r="ALL116" s="36"/>
      <c r="ALM116" s="36"/>
      <c r="ALN116" s="36"/>
      <c r="ALO116" s="36"/>
      <c r="ALP116" s="36"/>
      <c r="ALQ116" s="36"/>
      <c r="ALR116" s="36"/>
      <c r="ALS116" s="36"/>
      <c r="ALT116" s="36"/>
      <c r="ALU116" s="36"/>
      <c r="ALV116" s="36"/>
      <c r="ALW116" s="36"/>
      <c r="ALX116" s="36"/>
      <c r="ALY116" s="36"/>
      <c r="ALZ116" s="36"/>
      <c r="AMA116" s="36"/>
      <c r="AMB116" s="36"/>
      <c r="AMC116" s="36"/>
      <c r="AMD116" s="36"/>
      <c r="AME116" s="36"/>
      <c r="AMF116" s="36"/>
      <c r="AMG116" s="36"/>
      <c r="AMH116" s="36"/>
      <c r="AMI116" s="36"/>
    </row>
    <row r="117" spans="1:1023" s="54" customFormat="1" ht="71.25" x14ac:dyDescent="0.25">
      <c r="A117" s="101" t="s">
        <v>8</v>
      </c>
      <c r="B117" s="31" t="s">
        <v>184</v>
      </c>
      <c r="C117" s="72" t="s">
        <v>10</v>
      </c>
      <c r="D117" s="32">
        <v>1</v>
      </c>
      <c r="E117" s="44">
        <v>706</v>
      </c>
      <c r="F117" s="73">
        <f>E117*G117+E117</f>
        <v>762.48</v>
      </c>
      <c r="G117" s="33">
        <v>0.08</v>
      </c>
      <c r="H117" s="74">
        <f>E117*D117</f>
        <v>706</v>
      </c>
      <c r="I117" s="74">
        <f>F117*D117</f>
        <v>762.48</v>
      </c>
      <c r="J117" s="30"/>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c r="IV117" s="36"/>
      <c r="IW117" s="36"/>
      <c r="IX117" s="36"/>
      <c r="IY117" s="36"/>
      <c r="IZ117" s="36"/>
      <c r="JA117" s="36"/>
      <c r="JB117" s="36"/>
      <c r="JC117" s="36"/>
      <c r="JD117" s="36"/>
      <c r="JE117" s="36"/>
      <c r="JF117" s="36"/>
      <c r="JG117" s="36"/>
      <c r="JH117" s="36"/>
      <c r="JI117" s="36"/>
      <c r="JJ117" s="36"/>
      <c r="JK117" s="36"/>
      <c r="JL117" s="36"/>
      <c r="JM117" s="36"/>
      <c r="JN117" s="36"/>
      <c r="JO117" s="36"/>
      <c r="JP117" s="36"/>
      <c r="JQ117" s="36"/>
      <c r="JR117" s="36"/>
      <c r="JS117" s="36"/>
      <c r="JT117" s="36"/>
      <c r="JU117" s="36"/>
      <c r="JV117" s="36"/>
      <c r="JW117" s="36"/>
      <c r="JX117" s="36"/>
      <c r="JY117" s="36"/>
      <c r="JZ117" s="36"/>
      <c r="KA117" s="36"/>
      <c r="KB117" s="36"/>
      <c r="KC117" s="36"/>
      <c r="KD117" s="36"/>
      <c r="KE117" s="36"/>
      <c r="KF117" s="36"/>
      <c r="KG117" s="36"/>
      <c r="KH117" s="36"/>
      <c r="KI117" s="36"/>
      <c r="KJ117" s="36"/>
      <c r="KK117" s="36"/>
      <c r="KL117" s="36"/>
      <c r="KM117" s="36"/>
      <c r="KN117" s="36"/>
      <c r="KO117" s="36"/>
      <c r="KP117" s="36"/>
      <c r="KQ117" s="36"/>
      <c r="KR117" s="36"/>
      <c r="KS117" s="36"/>
      <c r="KT117" s="36"/>
      <c r="KU117" s="36"/>
      <c r="KV117" s="36"/>
      <c r="KW117" s="36"/>
      <c r="KX117" s="36"/>
      <c r="KY117" s="36"/>
      <c r="KZ117" s="36"/>
      <c r="LA117" s="36"/>
      <c r="LB117" s="36"/>
      <c r="LC117" s="36"/>
      <c r="LD117" s="36"/>
      <c r="LE117" s="36"/>
      <c r="LF117" s="36"/>
      <c r="LG117" s="36"/>
      <c r="LH117" s="36"/>
      <c r="LI117" s="36"/>
      <c r="LJ117" s="36"/>
      <c r="LK117" s="36"/>
      <c r="LL117" s="36"/>
      <c r="LM117" s="36"/>
      <c r="LN117" s="36"/>
      <c r="LO117" s="36"/>
      <c r="LP117" s="36"/>
      <c r="LQ117" s="36"/>
      <c r="LR117" s="36"/>
      <c r="LS117" s="36"/>
      <c r="LT117" s="36"/>
      <c r="LU117" s="36"/>
      <c r="LV117" s="36"/>
      <c r="LW117" s="36"/>
      <c r="LX117" s="36"/>
      <c r="LY117" s="36"/>
      <c r="LZ117" s="36"/>
      <c r="MA117" s="36"/>
      <c r="MB117" s="36"/>
      <c r="MC117" s="36"/>
      <c r="MD117" s="36"/>
      <c r="ME117" s="36"/>
      <c r="MF117" s="36"/>
      <c r="MG117" s="36"/>
      <c r="MH117" s="36"/>
      <c r="MI117" s="36"/>
      <c r="MJ117" s="36"/>
      <c r="MK117" s="36"/>
      <c r="ML117" s="36"/>
      <c r="MM117" s="36"/>
      <c r="MN117" s="36"/>
      <c r="MO117" s="36"/>
      <c r="MP117" s="36"/>
      <c r="MQ117" s="36"/>
      <c r="MR117" s="36"/>
      <c r="MS117" s="36"/>
      <c r="MT117" s="36"/>
      <c r="MU117" s="36"/>
      <c r="MV117" s="36"/>
      <c r="MW117" s="36"/>
      <c r="MX117" s="36"/>
      <c r="MY117" s="36"/>
      <c r="MZ117" s="36"/>
      <c r="NA117" s="36"/>
      <c r="NB117" s="36"/>
      <c r="NC117" s="36"/>
      <c r="ND117" s="36"/>
      <c r="NE117" s="36"/>
      <c r="NF117" s="36"/>
      <c r="NG117" s="36"/>
      <c r="NH117" s="36"/>
      <c r="NI117" s="36"/>
      <c r="NJ117" s="36"/>
      <c r="NK117" s="36"/>
      <c r="NL117" s="36"/>
      <c r="NM117" s="36"/>
      <c r="NN117" s="36"/>
      <c r="NO117" s="36"/>
      <c r="NP117" s="36"/>
      <c r="NQ117" s="36"/>
      <c r="NR117" s="36"/>
      <c r="NS117" s="36"/>
      <c r="NT117" s="36"/>
      <c r="NU117" s="36"/>
      <c r="NV117" s="36"/>
      <c r="NW117" s="36"/>
      <c r="NX117" s="36"/>
      <c r="NY117" s="36"/>
      <c r="NZ117" s="36"/>
      <c r="OA117" s="36"/>
      <c r="OB117" s="36"/>
      <c r="OC117" s="36"/>
      <c r="OD117" s="36"/>
      <c r="OE117" s="36"/>
      <c r="OF117" s="36"/>
      <c r="OG117" s="36"/>
      <c r="OH117" s="36"/>
      <c r="OI117" s="36"/>
      <c r="OJ117" s="36"/>
      <c r="OK117" s="36"/>
      <c r="OL117" s="36"/>
      <c r="OM117" s="36"/>
      <c r="ON117" s="36"/>
      <c r="OO117" s="36"/>
      <c r="OP117" s="36"/>
      <c r="OQ117" s="36"/>
      <c r="OR117" s="36"/>
      <c r="OS117" s="36"/>
      <c r="OT117" s="36"/>
      <c r="OU117" s="36"/>
      <c r="OV117" s="36"/>
      <c r="OW117" s="36"/>
      <c r="OX117" s="36"/>
      <c r="OY117" s="36"/>
      <c r="OZ117" s="36"/>
      <c r="PA117" s="36"/>
      <c r="PB117" s="36"/>
      <c r="PC117" s="36"/>
      <c r="PD117" s="36"/>
      <c r="PE117" s="36"/>
      <c r="PF117" s="36"/>
      <c r="PG117" s="36"/>
      <c r="PH117" s="36"/>
      <c r="PI117" s="36"/>
      <c r="PJ117" s="36"/>
      <c r="PK117" s="36"/>
      <c r="PL117" s="36"/>
      <c r="PM117" s="36"/>
      <c r="PN117" s="36"/>
      <c r="PO117" s="36"/>
      <c r="PP117" s="36"/>
      <c r="PQ117" s="36"/>
      <c r="PR117" s="36"/>
      <c r="PS117" s="36"/>
      <c r="PT117" s="36"/>
      <c r="PU117" s="36"/>
      <c r="PV117" s="36"/>
      <c r="PW117" s="36"/>
      <c r="PX117" s="36"/>
      <c r="PY117" s="36"/>
      <c r="PZ117" s="36"/>
      <c r="QA117" s="36"/>
      <c r="QB117" s="36"/>
      <c r="QC117" s="36"/>
      <c r="QD117" s="36"/>
      <c r="QE117" s="36"/>
      <c r="QF117" s="36"/>
      <c r="QG117" s="36"/>
      <c r="QH117" s="36"/>
      <c r="QI117" s="36"/>
      <c r="QJ117" s="36"/>
      <c r="QK117" s="36"/>
      <c r="QL117" s="36"/>
      <c r="QM117" s="36"/>
      <c r="QN117" s="36"/>
      <c r="QO117" s="36"/>
      <c r="QP117" s="36"/>
      <c r="QQ117" s="36"/>
      <c r="QR117" s="36"/>
      <c r="QS117" s="36"/>
      <c r="QT117" s="36"/>
      <c r="QU117" s="36"/>
      <c r="QV117" s="36"/>
      <c r="QW117" s="36"/>
      <c r="QX117" s="36"/>
      <c r="QY117" s="36"/>
      <c r="QZ117" s="36"/>
      <c r="RA117" s="36"/>
      <c r="RB117" s="36"/>
      <c r="RC117" s="36"/>
      <c r="RD117" s="36"/>
      <c r="RE117" s="36"/>
      <c r="RF117" s="36"/>
      <c r="RG117" s="36"/>
      <c r="RH117" s="36"/>
      <c r="RI117" s="36"/>
      <c r="RJ117" s="36"/>
      <c r="RK117" s="36"/>
      <c r="RL117" s="36"/>
      <c r="RM117" s="36"/>
      <c r="RN117" s="36"/>
      <c r="RO117" s="36"/>
      <c r="RP117" s="36"/>
      <c r="RQ117" s="36"/>
      <c r="RR117" s="36"/>
      <c r="RS117" s="36"/>
      <c r="RT117" s="36"/>
      <c r="RU117" s="36"/>
      <c r="RV117" s="36"/>
      <c r="RW117" s="36"/>
      <c r="RX117" s="36"/>
      <c r="RY117" s="36"/>
      <c r="RZ117" s="36"/>
      <c r="SA117" s="36"/>
      <c r="SB117" s="36"/>
      <c r="SC117" s="36"/>
      <c r="SD117" s="36"/>
      <c r="SE117" s="36"/>
      <c r="SF117" s="36"/>
      <c r="SG117" s="36"/>
      <c r="SH117" s="36"/>
      <c r="SI117" s="36"/>
      <c r="SJ117" s="36"/>
      <c r="SK117" s="36"/>
      <c r="SL117" s="36"/>
      <c r="SM117" s="36"/>
      <c r="SN117" s="36"/>
      <c r="SO117" s="36"/>
      <c r="SP117" s="36"/>
      <c r="SQ117" s="36"/>
      <c r="SR117" s="36"/>
      <c r="SS117" s="36"/>
      <c r="ST117" s="36"/>
      <c r="SU117" s="36"/>
      <c r="SV117" s="36"/>
      <c r="SW117" s="36"/>
      <c r="SX117" s="36"/>
      <c r="SY117" s="36"/>
      <c r="SZ117" s="36"/>
      <c r="TA117" s="36"/>
      <c r="TB117" s="36"/>
      <c r="TC117" s="36"/>
      <c r="TD117" s="36"/>
      <c r="TE117" s="36"/>
      <c r="TF117" s="36"/>
      <c r="TG117" s="36"/>
      <c r="TH117" s="36"/>
      <c r="TI117" s="36"/>
      <c r="TJ117" s="36"/>
      <c r="TK117" s="36"/>
      <c r="TL117" s="36"/>
      <c r="TM117" s="36"/>
      <c r="TN117" s="36"/>
      <c r="TO117" s="36"/>
      <c r="TP117" s="36"/>
      <c r="TQ117" s="36"/>
      <c r="TR117" s="36"/>
      <c r="TS117" s="36"/>
      <c r="TT117" s="36"/>
      <c r="TU117" s="36"/>
      <c r="TV117" s="36"/>
      <c r="TW117" s="36"/>
      <c r="TX117" s="36"/>
      <c r="TY117" s="36"/>
      <c r="TZ117" s="36"/>
      <c r="UA117" s="36"/>
      <c r="UB117" s="36"/>
      <c r="UC117" s="36"/>
      <c r="UD117" s="36"/>
      <c r="UE117" s="36"/>
      <c r="UF117" s="36"/>
      <c r="UG117" s="36"/>
      <c r="UH117" s="36"/>
      <c r="UI117" s="36"/>
      <c r="UJ117" s="36"/>
      <c r="UK117" s="36"/>
      <c r="UL117" s="36"/>
      <c r="UM117" s="36"/>
      <c r="UN117" s="36"/>
      <c r="UO117" s="36"/>
      <c r="UP117" s="36"/>
      <c r="UQ117" s="36"/>
      <c r="UR117" s="36"/>
      <c r="US117" s="36"/>
      <c r="UT117" s="36"/>
      <c r="UU117" s="36"/>
      <c r="UV117" s="36"/>
      <c r="UW117" s="36"/>
      <c r="UX117" s="36"/>
      <c r="UY117" s="36"/>
      <c r="UZ117" s="36"/>
      <c r="VA117" s="36"/>
      <c r="VB117" s="36"/>
      <c r="VC117" s="36"/>
      <c r="VD117" s="36"/>
      <c r="VE117" s="36"/>
      <c r="VF117" s="36"/>
      <c r="VG117" s="36"/>
      <c r="VH117" s="36"/>
      <c r="VI117" s="36"/>
      <c r="VJ117" s="36"/>
      <c r="VK117" s="36"/>
      <c r="VL117" s="36"/>
      <c r="VM117" s="36"/>
      <c r="VN117" s="36"/>
      <c r="VO117" s="36"/>
      <c r="VP117" s="36"/>
      <c r="VQ117" s="36"/>
      <c r="VR117" s="36"/>
      <c r="VS117" s="36"/>
      <c r="VT117" s="36"/>
      <c r="VU117" s="36"/>
      <c r="VV117" s="36"/>
      <c r="VW117" s="36"/>
      <c r="VX117" s="36"/>
      <c r="VY117" s="36"/>
      <c r="VZ117" s="36"/>
      <c r="WA117" s="36"/>
      <c r="WB117" s="36"/>
      <c r="WC117" s="36"/>
      <c r="WD117" s="36"/>
      <c r="WE117" s="36"/>
      <c r="WF117" s="36"/>
      <c r="WG117" s="36"/>
      <c r="WH117" s="36"/>
      <c r="WI117" s="36"/>
      <c r="WJ117" s="36"/>
      <c r="WK117" s="36"/>
      <c r="WL117" s="36"/>
      <c r="WM117" s="36"/>
      <c r="WN117" s="36"/>
      <c r="WO117" s="36"/>
      <c r="WP117" s="36"/>
      <c r="WQ117" s="36"/>
      <c r="WR117" s="36"/>
      <c r="WS117" s="36"/>
      <c r="WT117" s="36"/>
      <c r="WU117" s="36"/>
      <c r="WV117" s="36"/>
      <c r="WW117" s="36"/>
      <c r="WX117" s="36"/>
      <c r="WY117" s="36"/>
      <c r="WZ117" s="36"/>
      <c r="XA117" s="36"/>
      <c r="XB117" s="36"/>
      <c r="XC117" s="36"/>
      <c r="XD117" s="36"/>
      <c r="XE117" s="36"/>
      <c r="XF117" s="36"/>
      <c r="XG117" s="36"/>
      <c r="XH117" s="36"/>
      <c r="XI117" s="36"/>
      <c r="XJ117" s="36"/>
      <c r="XK117" s="36"/>
      <c r="XL117" s="36"/>
      <c r="XM117" s="36"/>
      <c r="XN117" s="36"/>
      <c r="XO117" s="36"/>
      <c r="XP117" s="36"/>
      <c r="XQ117" s="36"/>
      <c r="XR117" s="36"/>
      <c r="XS117" s="36"/>
      <c r="XT117" s="36"/>
      <c r="XU117" s="36"/>
      <c r="XV117" s="36"/>
      <c r="XW117" s="36"/>
      <c r="XX117" s="36"/>
      <c r="XY117" s="36"/>
      <c r="XZ117" s="36"/>
      <c r="YA117" s="36"/>
      <c r="YB117" s="36"/>
      <c r="YC117" s="36"/>
      <c r="YD117" s="36"/>
      <c r="YE117" s="36"/>
      <c r="YF117" s="36"/>
      <c r="YG117" s="36"/>
      <c r="YH117" s="36"/>
      <c r="YI117" s="36"/>
      <c r="YJ117" s="36"/>
      <c r="YK117" s="36"/>
      <c r="YL117" s="36"/>
      <c r="YM117" s="36"/>
      <c r="YN117" s="36"/>
      <c r="YO117" s="36"/>
      <c r="YP117" s="36"/>
      <c r="YQ117" s="36"/>
      <c r="YR117" s="36"/>
      <c r="YS117" s="36"/>
      <c r="YT117" s="36"/>
      <c r="YU117" s="36"/>
      <c r="YV117" s="36"/>
      <c r="YW117" s="36"/>
      <c r="YX117" s="36"/>
      <c r="YY117" s="36"/>
      <c r="YZ117" s="36"/>
      <c r="ZA117" s="36"/>
      <c r="ZB117" s="36"/>
      <c r="ZC117" s="36"/>
      <c r="ZD117" s="36"/>
      <c r="ZE117" s="36"/>
      <c r="ZF117" s="36"/>
      <c r="ZG117" s="36"/>
      <c r="ZH117" s="36"/>
      <c r="ZI117" s="36"/>
      <c r="ZJ117" s="36"/>
      <c r="ZK117" s="36"/>
      <c r="ZL117" s="36"/>
      <c r="ZM117" s="36"/>
      <c r="ZN117" s="36"/>
      <c r="ZO117" s="36"/>
      <c r="ZP117" s="36"/>
      <c r="ZQ117" s="36"/>
      <c r="ZR117" s="36"/>
      <c r="ZS117" s="36"/>
      <c r="ZT117" s="36"/>
      <c r="ZU117" s="36"/>
      <c r="ZV117" s="36"/>
      <c r="ZW117" s="36"/>
      <c r="ZX117" s="36"/>
      <c r="ZY117" s="36"/>
      <c r="ZZ117" s="36"/>
      <c r="AAA117" s="36"/>
      <c r="AAB117" s="36"/>
      <c r="AAC117" s="36"/>
      <c r="AAD117" s="36"/>
      <c r="AAE117" s="36"/>
      <c r="AAF117" s="36"/>
      <c r="AAG117" s="36"/>
      <c r="AAH117" s="36"/>
      <c r="AAI117" s="36"/>
      <c r="AAJ117" s="36"/>
      <c r="AAK117" s="36"/>
      <c r="AAL117" s="36"/>
      <c r="AAM117" s="36"/>
      <c r="AAN117" s="36"/>
      <c r="AAO117" s="36"/>
      <c r="AAP117" s="36"/>
      <c r="AAQ117" s="36"/>
      <c r="AAR117" s="36"/>
      <c r="AAS117" s="36"/>
      <c r="AAT117" s="36"/>
      <c r="AAU117" s="36"/>
      <c r="AAV117" s="36"/>
      <c r="AAW117" s="36"/>
      <c r="AAX117" s="36"/>
      <c r="AAY117" s="36"/>
      <c r="AAZ117" s="36"/>
      <c r="ABA117" s="36"/>
      <c r="ABB117" s="36"/>
      <c r="ABC117" s="36"/>
      <c r="ABD117" s="36"/>
      <c r="ABE117" s="36"/>
      <c r="ABF117" s="36"/>
      <c r="ABG117" s="36"/>
      <c r="ABH117" s="36"/>
      <c r="ABI117" s="36"/>
      <c r="ABJ117" s="36"/>
      <c r="ABK117" s="36"/>
      <c r="ABL117" s="36"/>
      <c r="ABM117" s="36"/>
      <c r="ABN117" s="36"/>
      <c r="ABO117" s="36"/>
      <c r="ABP117" s="36"/>
      <c r="ABQ117" s="36"/>
      <c r="ABR117" s="36"/>
      <c r="ABS117" s="36"/>
      <c r="ABT117" s="36"/>
      <c r="ABU117" s="36"/>
      <c r="ABV117" s="36"/>
      <c r="ABW117" s="36"/>
      <c r="ABX117" s="36"/>
      <c r="ABY117" s="36"/>
      <c r="ABZ117" s="36"/>
      <c r="ACA117" s="36"/>
      <c r="ACB117" s="36"/>
      <c r="ACC117" s="36"/>
      <c r="ACD117" s="36"/>
      <c r="ACE117" s="36"/>
      <c r="ACF117" s="36"/>
      <c r="ACG117" s="36"/>
      <c r="ACH117" s="36"/>
      <c r="ACI117" s="36"/>
      <c r="ACJ117" s="36"/>
      <c r="ACK117" s="36"/>
      <c r="ACL117" s="36"/>
      <c r="ACM117" s="36"/>
      <c r="ACN117" s="36"/>
      <c r="ACO117" s="36"/>
      <c r="ACP117" s="36"/>
      <c r="ACQ117" s="36"/>
      <c r="ACR117" s="36"/>
      <c r="ACS117" s="36"/>
      <c r="ACT117" s="36"/>
      <c r="ACU117" s="36"/>
      <c r="ACV117" s="36"/>
      <c r="ACW117" s="36"/>
      <c r="ACX117" s="36"/>
      <c r="ACY117" s="36"/>
      <c r="ACZ117" s="36"/>
      <c r="ADA117" s="36"/>
      <c r="ADB117" s="36"/>
      <c r="ADC117" s="36"/>
      <c r="ADD117" s="36"/>
      <c r="ADE117" s="36"/>
      <c r="ADF117" s="36"/>
      <c r="ADG117" s="36"/>
      <c r="ADH117" s="36"/>
      <c r="ADI117" s="36"/>
      <c r="ADJ117" s="36"/>
      <c r="ADK117" s="36"/>
      <c r="ADL117" s="36"/>
      <c r="ADM117" s="36"/>
      <c r="ADN117" s="36"/>
      <c r="ADO117" s="36"/>
      <c r="ADP117" s="36"/>
      <c r="ADQ117" s="36"/>
      <c r="ADR117" s="36"/>
      <c r="ADS117" s="36"/>
      <c r="ADT117" s="36"/>
      <c r="ADU117" s="36"/>
      <c r="ADV117" s="36"/>
      <c r="ADW117" s="36"/>
      <c r="ADX117" s="36"/>
      <c r="ADY117" s="36"/>
      <c r="ADZ117" s="36"/>
      <c r="AEA117" s="36"/>
      <c r="AEB117" s="36"/>
      <c r="AEC117" s="36"/>
      <c r="AED117" s="36"/>
      <c r="AEE117" s="36"/>
      <c r="AEF117" s="36"/>
      <c r="AEG117" s="36"/>
      <c r="AEH117" s="36"/>
      <c r="AEI117" s="36"/>
      <c r="AEJ117" s="36"/>
      <c r="AEK117" s="36"/>
      <c r="AEL117" s="36"/>
      <c r="AEM117" s="36"/>
      <c r="AEN117" s="36"/>
      <c r="AEO117" s="36"/>
      <c r="AEP117" s="36"/>
      <c r="AEQ117" s="36"/>
      <c r="AER117" s="36"/>
      <c r="AES117" s="36"/>
      <c r="AET117" s="36"/>
      <c r="AEU117" s="36"/>
      <c r="AEV117" s="36"/>
      <c r="AEW117" s="36"/>
      <c r="AEX117" s="36"/>
      <c r="AEY117" s="36"/>
      <c r="AEZ117" s="36"/>
      <c r="AFA117" s="36"/>
      <c r="AFB117" s="36"/>
      <c r="AFC117" s="36"/>
      <c r="AFD117" s="36"/>
      <c r="AFE117" s="36"/>
      <c r="AFF117" s="36"/>
      <c r="AFG117" s="36"/>
      <c r="AFH117" s="36"/>
      <c r="AFI117" s="36"/>
      <c r="AFJ117" s="36"/>
      <c r="AFK117" s="36"/>
      <c r="AFL117" s="36"/>
      <c r="AFM117" s="36"/>
      <c r="AFN117" s="36"/>
      <c r="AFO117" s="36"/>
      <c r="AFP117" s="36"/>
      <c r="AFQ117" s="36"/>
      <c r="AFR117" s="36"/>
      <c r="AFS117" s="36"/>
      <c r="AFT117" s="36"/>
      <c r="AFU117" s="36"/>
      <c r="AFV117" s="36"/>
      <c r="AFW117" s="36"/>
      <c r="AFX117" s="36"/>
      <c r="AFY117" s="36"/>
      <c r="AFZ117" s="36"/>
      <c r="AGA117" s="36"/>
      <c r="AGB117" s="36"/>
      <c r="AGC117" s="36"/>
      <c r="AGD117" s="36"/>
      <c r="AGE117" s="36"/>
      <c r="AGF117" s="36"/>
      <c r="AGG117" s="36"/>
      <c r="AGH117" s="36"/>
      <c r="AGI117" s="36"/>
      <c r="AGJ117" s="36"/>
      <c r="AGK117" s="36"/>
      <c r="AGL117" s="36"/>
      <c r="AGM117" s="36"/>
      <c r="AGN117" s="36"/>
      <c r="AGO117" s="36"/>
      <c r="AGP117" s="36"/>
      <c r="AGQ117" s="36"/>
      <c r="AGR117" s="36"/>
      <c r="AGS117" s="36"/>
      <c r="AGT117" s="36"/>
      <c r="AGU117" s="36"/>
      <c r="AGV117" s="36"/>
      <c r="AGW117" s="36"/>
      <c r="AGX117" s="36"/>
      <c r="AGY117" s="36"/>
      <c r="AGZ117" s="36"/>
      <c r="AHA117" s="36"/>
      <c r="AHB117" s="36"/>
      <c r="AHC117" s="36"/>
      <c r="AHD117" s="36"/>
      <c r="AHE117" s="36"/>
      <c r="AHF117" s="36"/>
      <c r="AHG117" s="36"/>
      <c r="AHH117" s="36"/>
      <c r="AHI117" s="36"/>
      <c r="AHJ117" s="36"/>
      <c r="AHK117" s="36"/>
      <c r="AHL117" s="36"/>
      <c r="AHM117" s="36"/>
      <c r="AHN117" s="36"/>
      <c r="AHO117" s="36"/>
      <c r="AHP117" s="36"/>
      <c r="AHQ117" s="36"/>
      <c r="AHR117" s="36"/>
      <c r="AHS117" s="36"/>
      <c r="AHT117" s="36"/>
      <c r="AHU117" s="36"/>
      <c r="AHV117" s="36"/>
      <c r="AHW117" s="36"/>
      <c r="AHX117" s="36"/>
      <c r="AHY117" s="36"/>
      <c r="AHZ117" s="36"/>
      <c r="AIA117" s="36"/>
      <c r="AIB117" s="36"/>
      <c r="AIC117" s="36"/>
      <c r="AID117" s="36"/>
      <c r="AIE117" s="36"/>
      <c r="AIF117" s="36"/>
      <c r="AIG117" s="36"/>
      <c r="AIH117" s="36"/>
      <c r="AII117" s="36"/>
      <c r="AIJ117" s="36"/>
      <c r="AIK117" s="36"/>
      <c r="AIL117" s="36"/>
      <c r="AIM117" s="36"/>
      <c r="AIN117" s="36"/>
      <c r="AIO117" s="36"/>
      <c r="AIP117" s="36"/>
      <c r="AIQ117" s="36"/>
      <c r="AIR117" s="36"/>
      <c r="AIS117" s="36"/>
      <c r="AIT117" s="36"/>
      <c r="AIU117" s="36"/>
      <c r="AIV117" s="36"/>
      <c r="AIW117" s="36"/>
      <c r="AIX117" s="36"/>
      <c r="AIY117" s="36"/>
      <c r="AIZ117" s="36"/>
      <c r="AJA117" s="36"/>
      <c r="AJB117" s="36"/>
      <c r="AJC117" s="36"/>
      <c r="AJD117" s="36"/>
      <c r="AJE117" s="36"/>
      <c r="AJF117" s="36"/>
      <c r="AJG117" s="36"/>
      <c r="AJH117" s="36"/>
      <c r="AJI117" s="36"/>
      <c r="AJJ117" s="36"/>
      <c r="AJK117" s="36"/>
      <c r="AJL117" s="36"/>
      <c r="AJM117" s="36"/>
      <c r="AJN117" s="36"/>
      <c r="AJO117" s="36"/>
      <c r="AJP117" s="36"/>
      <c r="AJQ117" s="36"/>
      <c r="AJR117" s="36"/>
      <c r="AJS117" s="36"/>
      <c r="AJT117" s="36"/>
      <c r="AJU117" s="36"/>
      <c r="AJV117" s="36"/>
      <c r="AJW117" s="36"/>
      <c r="AJX117" s="36"/>
      <c r="AJY117" s="36"/>
      <c r="AJZ117" s="36"/>
      <c r="AKA117" s="36"/>
      <c r="AKB117" s="36"/>
      <c r="AKC117" s="36"/>
      <c r="AKD117" s="36"/>
      <c r="AKE117" s="36"/>
      <c r="AKF117" s="36"/>
      <c r="AKG117" s="36"/>
      <c r="AKH117" s="36"/>
      <c r="AKI117" s="36"/>
      <c r="AKJ117" s="36"/>
      <c r="AKK117" s="36"/>
      <c r="AKL117" s="36"/>
      <c r="AKM117" s="36"/>
      <c r="AKN117" s="36"/>
      <c r="AKO117" s="36"/>
      <c r="AKP117" s="36"/>
      <c r="AKQ117" s="36"/>
      <c r="AKR117" s="36"/>
      <c r="AKS117" s="36"/>
      <c r="AKT117" s="36"/>
      <c r="AKU117" s="36"/>
      <c r="AKV117" s="36"/>
      <c r="AKW117" s="36"/>
      <c r="AKX117" s="36"/>
      <c r="AKY117" s="36"/>
      <c r="AKZ117" s="36"/>
      <c r="ALA117" s="36"/>
      <c r="ALB117" s="36"/>
      <c r="ALC117" s="36"/>
      <c r="ALD117" s="36"/>
      <c r="ALE117" s="36"/>
      <c r="ALF117" s="36"/>
      <c r="ALG117" s="36"/>
      <c r="ALH117" s="36"/>
      <c r="ALI117" s="36"/>
      <c r="ALJ117" s="36"/>
      <c r="ALK117" s="36"/>
      <c r="ALL117" s="36"/>
      <c r="ALM117" s="36"/>
      <c r="ALN117" s="36"/>
      <c r="ALO117" s="36"/>
      <c r="ALP117" s="36"/>
      <c r="ALQ117" s="36"/>
      <c r="ALR117" s="36"/>
      <c r="ALS117" s="36"/>
      <c r="ALT117" s="36"/>
      <c r="ALU117" s="36"/>
      <c r="ALV117" s="36"/>
      <c r="ALW117" s="36"/>
      <c r="ALX117" s="36"/>
      <c r="ALY117" s="36"/>
      <c r="ALZ117" s="36"/>
      <c r="AMA117" s="36"/>
      <c r="AMB117" s="36"/>
      <c r="AMC117" s="36"/>
      <c r="AMD117" s="36"/>
      <c r="AME117" s="36"/>
      <c r="AMF117" s="36"/>
      <c r="AMG117" s="36"/>
      <c r="AMH117" s="36"/>
      <c r="AMI117" s="36"/>
    </row>
    <row r="118" spans="1:1023" ht="16.5" x14ac:dyDescent="0.25">
      <c r="A118" s="328"/>
      <c r="B118" s="329"/>
      <c r="C118" s="329"/>
      <c r="D118" s="329"/>
      <c r="E118" s="330"/>
      <c r="F118" s="331" t="s">
        <v>11</v>
      </c>
      <c r="G118" s="343"/>
      <c r="H118" s="41">
        <f>SUM(H117)</f>
        <v>706</v>
      </c>
      <c r="I118" s="41">
        <f>SUM(I117)</f>
        <v>762.48</v>
      </c>
      <c r="J118" s="20"/>
    </row>
    <row r="119" spans="1:1023" ht="39" customHeight="1" x14ac:dyDescent="0.25"/>
    <row r="120" spans="1:1023" ht="24.75" customHeight="1" x14ac:dyDescent="0.25">
      <c r="H120" s="350" t="s">
        <v>38</v>
      </c>
      <c r="I120" s="350"/>
    </row>
    <row r="121" spans="1:1023" ht="55.5" customHeight="1" x14ac:dyDescent="0.25">
      <c r="H121" s="364" t="s">
        <v>65</v>
      </c>
      <c r="I121" s="364"/>
    </row>
    <row r="122" spans="1:1023" ht="26.25" customHeight="1" x14ac:dyDescent="0.25">
      <c r="A122" s="36"/>
      <c r="B122" s="56" t="s">
        <v>189</v>
      </c>
      <c r="C122" s="36"/>
      <c r="D122" s="36"/>
      <c r="E122" s="36"/>
      <c r="F122" s="36"/>
      <c r="G122" s="36"/>
      <c r="H122" s="36"/>
      <c r="I122" s="36"/>
      <c r="J122" s="36"/>
    </row>
    <row r="123" spans="1:1023" ht="40.5" x14ac:dyDescent="0.25">
      <c r="A123" s="70" t="s">
        <v>33</v>
      </c>
      <c r="B123" s="77" t="s">
        <v>2</v>
      </c>
      <c r="C123" s="2" t="s">
        <v>3</v>
      </c>
      <c r="D123" s="68" t="s">
        <v>4</v>
      </c>
      <c r="E123" s="78" t="s">
        <v>12</v>
      </c>
      <c r="F123" s="8" t="s">
        <v>13</v>
      </c>
      <c r="G123" s="8" t="s">
        <v>16</v>
      </c>
      <c r="H123" s="8" t="s">
        <v>5</v>
      </c>
      <c r="I123" s="8" t="s">
        <v>6</v>
      </c>
      <c r="J123" s="2" t="s">
        <v>7</v>
      </c>
    </row>
    <row r="124" spans="1:1023" s="35" customFormat="1" ht="57" x14ac:dyDescent="0.25">
      <c r="A124" s="336" t="s">
        <v>8</v>
      </c>
      <c r="B124" s="79" t="s">
        <v>34</v>
      </c>
      <c r="C124" s="334" t="s">
        <v>9</v>
      </c>
      <c r="D124" s="336">
        <v>40</v>
      </c>
      <c r="E124" s="338">
        <v>220</v>
      </c>
      <c r="F124" s="339">
        <f>E124*G124+E124</f>
        <v>237.6</v>
      </c>
      <c r="G124" s="361">
        <v>0.08</v>
      </c>
      <c r="H124" s="366">
        <f>E124*D124</f>
        <v>8800</v>
      </c>
      <c r="I124" s="366">
        <f>F124*D124</f>
        <v>9504</v>
      </c>
      <c r="J124" s="80"/>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c r="IM124" s="36"/>
      <c r="IN124" s="36"/>
      <c r="IO124" s="36"/>
      <c r="IP124" s="36"/>
      <c r="IQ124" s="36"/>
      <c r="IR124" s="36"/>
      <c r="IS124" s="36"/>
      <c r="IT124" s="36"/>
      <c r="IU124" s="36"/>
      <c r="IV124" s="36"/>
      <c r="IW124" s="36"/>
      <c r="IX124" s="36"/>
      <c r="IY124" s="36"/>
      <c r="IZ124" s="36"/>
      <c r="JA124" s="36"/>
      <c r="JB124" s="36"/>
      <c r="JC124" s="36"/>
      <c r="JD124" s="36"/>
      <c r="JE124" s="36"/>
      <c r="JF124" s="36"/>
      <c r="JG124" s="36"/>
      <c r="JH124" s="36"/>
      <c r="JI124" s="36"/>
      <c r="JJ124" s="36"/>
      <c r="JK124" s="36"/>
      <c r="JL124" s="36"/>
      <c r="JM124" s="36"/>
      <c r="JN124" s="36"/>
      <c r="JO124" s="36"/>
      <c r="JP124" s="36"/>
      <c r="JQ124" s="36"/>
      <c r="JR124" s="36"/>
      <c r="JS124" s="36"/>
      <c r="JT124" s="36"/>
      <c r="JU124" s="36"/>
      <c r="JV124" s="36"/>
      <c r="JW124" s="36"/>
      <c r="JX124" s="36"/>
      <c r="JY124" s="36"/>
      <c r="JZ124" s="36"/>
      <c r="KA124" s="36"/>
      <c r="KB124" s="36"/>
      <c r="KC124" s="36"/>
      <c r="KD124" s="36"/>
      <c r="KE124" s="36"/>
      <c r="KF124" s="36"/>
      <c r="KG124" s="36"/>
      <c r="KH124" s="36"/>
      <c r="KI124" s="36"/>
      <c r="KJ124" s="36"/>
      <c r="KK124" s="36"/>
      <c r="KL124" s="36"/>
      <c r="KM124" s="36"/>
      <c r="KN124" s="36"/>
      <c r="KO124" s="36"/>
      <c r="KP124" s="36"/>
      <c r="KQ124" s="36"/>
      <c r="KR124" s="36"/>
      <c r="KS124" s="36"/>
      <c r="KT124" s="36"/>
      <c r="KU124" s="36"/>
      <c r="KV124" s="36"/>
      <c r="KW124" s="36"/>
      <c r="KX124" s="36"/>
      <c r="KY124" s="36"/>
      <c r="KZ124" s="36"/>
      <c r="LA124" s="36"/>
      <c r="LB124" s="36"/>
      <c r="LC124" s="36"/>
      <c r="LD124" s="36"/>
      <c r="LE124" s="36"/>
      <c r="LF124" s="36"/>
      <c r="LG124" s="36"/>
      <c r="LH124" s="36"/>
      <c r="LI124" s="36"/>
      <c r="LJ124" s="36"/>
      <c r="LK124" s="36"/>
      <c r="LL124" s="36"/>
      <c r="LM124" s="36"/>
      <c r="LN124" s="36"/>
      <c r="LO124" s="36"/>
      <c r="LP124" s="36"/>
      <c r="LQ124" s="36"/>
      <c r="LR124" s="36"/>
      <c r="LS124" s="36"/>
      <c r="LT124" s="36"/>
      <c r="LU124" s="36"/>
      <c r="LV124" s="36"/>
      <c r="LW124" s="36"/>
      <c r="LX124" s="36"/>
      <c r="LY124" s="36"/>
      <c r="LZ124" s="36"/>
      <c r="MA124" s="36"/>
      <c r="MB124" s="36"/>
      <c r="MC124" s="36"/>
      <c r="MD124" s="36"/>
      <c r="ME124" s="36"/>
      <c r="MF124" s="36"/>
      <c r="MG124" s="36"/>
      <c r="MH124" s="36"/>
      <c r="MI124" s="36"/>
      <c r="MJ124" s="36"/>
      <c r="MK124" s="36"/>
      <c r="ML124" s="36"/>
      <c r="MM124" s="36"/>
      <c r="MN124" s="36"/>
      <c r="MO124" s="36"/>
      <c r="MP124" s="36"/>
      <c r="MQ124" s="36"/>
      <c r="MR124" s="36"/>
      <c r="MS124" s="36"/>
      <c r="MT124" s="36"/>
      <c r="MU124" s="36"/>
      <c r="MV124" s="36"/>
      <c r="MW124" s="36"/>
      <c r="MX124" s="36"/>
      <c r="MY124" s="36"/>
      <c r="MZ124" s="36"/>
      <c r="NA124" s="36"/>
      <c r="NB124" s="36"/>
      <c r="NC124" s="36"/>
      <c r="ND124" s="36"/>
      <c r="NE124" s="36"/>
      <c r="NF124" s="36"/>
      <c r="NG124" s="36"/>
      <c r="NH124" s="36"/>
      <c r="NI124" s="36"/>
      <c r="NJ124" s="36"/>
      <c r="NK124" s="36"/>
      <c r="NL124" s="36"/>
      <c r="NM124" s="36"/>
      <c r="NN124" s="36"/>
      <c r="NO124" s="36"/>
      <c r="NP124" s="36"/>
      <c r="NQ124" s="36"/>
      <c r="NR124" s="36"/>
      <c r="NS124" s="36"/>
      <c r="NT124" s="36"/>
      <c r="NU124" s="36"/>
      <c r="NV124" s="36"/>
      <c r="NW124" s="36"/>
      <c r="NX124" s="36"/>
      <c r="NY124" s="36"/>
      <c r="NZ124" s="36"/>
      <c r="OA124" s="36"/>
      <c r="OB124" s="36"/>
      <c r="OC124" s="36"/>
      <c r="OD124" s="36"/>
      <c r="OE124" s="36"/>
      <c r="OF124" s="36"/>
      <c r="OG124" s="36"/>
      <c r="OH124" s="36"/>
      <c r="OI124" s="36"/>
      <c r="OJ124" s="36"/>
      <c r="OK124" s="36"/>
      <c r="OL124" s="36"/>
      <c r="OM124" s="36"/>
      <c r="ON124" s="36"/>
      <c r="OO124" s="36"/>
      <c r="OP124" s="36"/>
      <c r="OQ124" s="36"/>
      <c r="OR124" s="36"/>
      <c r="OS124" s="36"/>
      <c r="OT124" s="36"/>
      <c r="OU124" s="36"/>
      <c r="OV124" s="36"/>
      <c r="OW124" s="36"/>
      <c r="OX124" s="36"/>
      <c r="OY124" s="36"/>
      <c r="OZ124" s="36"/>
      <c r="PA124" s="36"/>
      <c r="PB124" s="36"/>
      <c r="PC124" s="36"/>
      <c r="PD124" s="36"/>
      <c r="PE124" s="36"/>
      <c r="PF124" s="36"/>
      <c r="PG124" s="36"/>
      <c r="PH124" s="36"/>
      <c r="PI124" s="36"/>
      <c r="PJ124" s="36"/>
      <c r="PK124" s="36"/>
      <c r="PL124" s="36"/>
      <c r="PM124" s="36"/>
      <c r="PN124" s="36"/>
      <c r="PO124" s="36"/>
      <c r="PP124" s="36"/>
      <c r="PQ124" s="36"/>
      <c r="PR124" s="36"/>
      <c r="PS124" s="36"/>
      <c r="PT124" s="36"/>
      <c r="PU124" s="36"/>
      <c r="PV124" s="36"/>
      <c r="PW124" s="36"/>
      <c r="PX124" s="36"/>
      <c r="PY124" s="36"/>
      <c r="PZ124" s="36"/>
      <c r="QA124" s="36"/>
      <c r="QB124" s="36"/>
      <c r="QC124" s="36"/>
      <c r="QD124" s="36"/>
      <c r="QE124" s="36"/>
      <c r="QF124" s="36"/>
      <c r="QG124" s="36"/>
      <c r="QH124" s="36"/>
      <c r="QI124" s="36"/>
      <c r="QJ124" s="36"/>
      <c r="QK124" s="36"/>
      <c r="QL124" s="36"/>
      <c r="QM124" s="36"/>
      <c r="QN124" s="36"/>
      <c r="QO124" s="36"/>
      <c r="QP124" s="36"/>
      <c r="QQ124" s="36"/>
      <c r="QR124" s="36"/>
      <c r="QS124" s="36"/>
      <c r="QT124" s="36"/>
      <c r="QU124" s="36"/>
      <c r="QV124" s="36"/>
      <c r="QW124" s="36"/>
      <c r="QX124" s="36"/>
      <c r="QY124" s="36"/>
      <c r="QZ124" s="36"/>
      <c r="RA124" s="36"/>
      <c r="RB124" s="36"/>
      <c r="RC124" s="36"/>
      <c r="RD124" s="36"/>
      <c r="RE124" s="36"/>
      <c r="RF124" s="36"/>
      <c r="RG124" s="36"/>
      <c r="RH124" s="36"/>
      <c r="RI124" s="36"/>
      <c r="RJ124" s="36"/>
      <c r="RK124" s="36"/>
      <c r="RL124" s="36"/>
      <c r="RM124" s="36"/>
      <c r="RN124" s="36"/>
      <c r="RO124" s="36"/>
      <c r="RP124" s="36"/>
      <c r="RQ124" s="36"/>
      <c r="RR124" s="36"/>
      <c r="RS124" s="36"/>
      <c r="RT124" s="36"/>
      <c r="RU124" s="36"/>
      <c r="RV124" s="36"/>
      <c r="RW124" s="36"/>
      <c r="RX124" s="36"/>
      <c r="RY124" s="36"/>
      <c r="RZ124" s="36"/>
      <c r="SA124" s="36"/>
      <c r="SB124" s="36"/>
      <c r="SC124" s="36"/>
      <c r="SD124" s="36"/>
      <c r="SE124" s="36"/>
      <c r="SF124" s="36"/>
      <c r="SG124" s="36"/>
      <c r="SH124" s="36"/>
      <c r="SI124" s="36"/>
      <c r="SJ124" s="36"/>
      <c r="SK124" s="36"/>
      <c r="SL124" s="36"/>
      <c r="SM124" s="36"/>
      <c r="SN124" s="36"/>
      <c r="SO124" s="36"/>
      <c r="SP124" s="36"/>
      <c r="SQ124" s="36"/>
      <c r="SR124" s="36"/>
      <c r="SS124" s="36"/>
      <c r="ST124" s="36"/>
      <c r="SU124" s="36"/>
      <c r="SV124" s="36"/>
      <c r="SW124" s="36"/>
      <c r="SX124" s="36"/>
      <c r="SY124" s="36"/>
      <c r="SZ124" s="36"/>
      <c r="TA124" s="36"/>
      <c r="TB124" s="36"/>
      <c r="TC124" s="36"/>
      <c r="TD124" s="36"/>
      <c r="TE124" s="36"/>
      <c r="TF124" s="36"/>
      <c r="TG124" s="36"/>
      <c r="TH124" s="36"/>
      <c r="TI124" s="36"/>
      <c r="TJ124" s="36"/>
      <c r="TK124" s="36"/>
      <c r="TL124" s="36"/>
      <c r="TM124" s="36"/>
      <c r="TN124" s="36"/>
      <c r="TO124" s="36"/>
      <c r="TP124" s="36"/>
      <c r="TQ124" s="36"/>
      <c r="TR124" s="36"/>
      <c r="TS124" s="36"/>
      <c r="TT124" s="36"/>
      <c r="TU124" s="36"/>
      <c r="TV124" s="36"/>
      <c r="TW124" s="36"/>
      <c r="TX124" s="36"/>
      <c r="TY124" s="36"/>
      <c r="TZ124" s="36"/>
      <c r="UA124" s="36"/>
      <c r="UB124" s="36"/>
      <c r="UC124" s="36"/>
      <c r="UD124" s="36"/>
      <c r="UE124" s="36"/>
      <c r="UF124" s="36"/>
      <c r="UG124" s="36"/>
      <c r="UH124" s="36"/>
      <c r="UI124" s="36"/>
      <c r="UJ124" s="36"/>
      <c r="UK124" s="36"/>
      <c r="UL124" s="36"/>
      <c r="UM124" s="36"/>
      <c r="UN124" s="36"/>
      <c r="UO124" s="36"/>
      <c r="UP124" s="36"/>
      <c r="UQ124" s="36"/>
      <c r="UR124" s="36"/>
      <c r="US124" s="36"/>
      <c r="UT124" s="36"/>
      <c r="UU124" s="36"/>
      <c r="UV124" s="36"/>
      <c r="UW124" s="36"/>
      <c r="UX124" s="36"/>
      <c r="UY124" s="36"/>
      <c r="UZ124" s="36"/>
      <c r="VA124" s="36"/>
      <c r="VB124" s="36"/>
      <c r="VC124" s="36"/>
      <c r="VD124" s="36"/>
      <c r="VE124" s="36"/>
      <c r="VF124" s="36"/>
      <c r="VG124" s="36"/>
      <c r="VH124" s="36"/>
      <c r="VI124" s="36"/>
      <c r="VJ124" s="36"/>
      <c r="VK124" s="36"/>
      <c r="VL124" s="36"/>
      <c r="VM124" s="36"/>
      <c r="VN124" s="36"/>
      <c r="VO124" s="36"/>
      <c r="VP124" s="36"/>
      <c r="VQ124" s="36"/>
      <c r="VR124" s="36"/>
      <c r="VS124" s="36"/>
      <c r="VT124" s="36"/>
      <c r="VU124" s="36"/>
      <c r="VV124" s="36"/>
      <c r="VW124" s="36"/>
      <c r="VX124" s="36"/>
      <c r="VY124" s="36"/>
      <c r="VZ124" s="36"/>
      <c r="WA124" s="36"/>
      <c r="WB124" s="36"/>
      <c r="WC124" s="36"/>
      <c r="WD124" s="36"/>
      <c r="WE124" s="36"/>
      <c r="WF124" s="36"/>
      <c r="WG124" s="36"/>
      <c r="WH124" s="36"/>
      <c r="WI124" s="36"/>
      <c r="WJ124" s="36"/>
      <c r="WK124" s="36"/>
      <c r="WL124" s="36"/>
      <c r="WM124" s="36"/>
      <c r="WN124" s="36"/>
      <c r="WO124" s="36"/>
      <c r="WP124" s="36"/>
      <c r="WQ124" s="36"/>
      <c r="WR124" s="36"/>
      <c r="WS124" s="36"/>
      <c r="WT124" s="36"/>
      <c r="WU124" s="36"/>
      <c r="WV124" s="36"/>
      <c r="WW124" s="36"/>
      <c r="WX124" s="36"/>
      <c r="WY124" s="36"/>
      <c r="WZ124" s="36"/>
      <c r="XA124" s="36"/>
      <c r="XB124" s="36"/>
      <c r="XC124" s="36"/>
      <c r="XD124" s="36"/>
      <c r="XE124" s="36"/>
      <c r="XF124" s="36"/>
      <c r="XG124" s="36"/>
      <c r="XH124" s="36"/>
      <c r="XI124" s="36"/>
      <c r="XJ124" s="36"/>
      <c r="XK124" s="36"/>
      <c r="XL124" s="36"/>
      <c r="XM124" s="36"/>
      <c r="XN124" s="36"/>
      <c r="XO124" s="36"/>
      <c r="XP124" s="36"/>
      <c r="XQ124" s="36"/>
      <c r="XR124" s="36"/>
      <c r="XS124" s="36"/>
      <c r="XT124" s="36"/>
      <c r="XU124" s="36"/>
      <c r="XV124" s="36"/>
      <c r="XW124" s="36"/>
      <c r="XX124" s="36"/>
      <c r="XY124" s="36"/>
      <c r="XZ124" s="36"/>
      <c r="YA124" s="36"/>
      <c r="YB124" s="36"/>
      <c r="YC124" s="36"/>
      <c r="YD124" s="36"/>
      <c r="YE124" s="36"/>
      <c r="YF124" s="36"/>
      <c r="YG124" s="36"/>
      <c r="YH124" s="36"/>
      <c r="YI124" s="36"/>
      <c r="YJ124" s="36"/>
      <c r="YK124" s="36"/>
      <c r="YL124" s="36"/>
      <c r="YM124" s="36"/>
      <c r="YN124" s="36"/>
      <c r="YO124" s="36"/>
      <c r="YP124" s="36"/>
      <c r="YQ124" s="36"/>
      <c r="YR124" s="36"/>
      <c r="YS124" s="36"/>
      <c r="YT124" s="36"/>
      <c r="YU124" s="36"/>
      <c r="YV124" s="36"/>
      <c r="YW124" s="36"/>
      <c r="YX124" s="36"/>
      <c r="YY124" s="36"/>
      <c r="YZ124" s="36"/>
      <c r="ZA124" s="36"/>
      <c r="ZB124" s="36"/>
      <c r="ZC124" s="36"/>
      <c r="ZD124" s="36"/>
      <c r="ZE124" s="36"/>
      <c r="ZF124" s="36"/>
      <c r="ZG124" s="36"/>
      <c r="ZH124" s="36"/>
      <c r="ZI124" s="36"/>
      <c r="ZJ124" s="36"/>
      <c r="ZK124" s="36"/>
      <c r="ZL124" s="36"/>
      <c r="ZM124" s="36"/>
      <c r="ZN124" s="36"/>
      <c r="ZO124" s="36"/>
      <c r="ZP124" s="36"/>
      <c r="ZQ124" s="36"/>
      <c r="ZR124" s="36"/>
      <c r="ZS124" s="36"/>
      <c r="ZT124" s="36"/>
      <c r="ZU124" s="36"/>
      <c r="ZV124" s="36"/>
      <c r="ZW124" s="36"/>
      <c r="ZX124" s="36"/>
      <c r="ZY124" s="36"/>
      <c r="ZZ124" s="36"/>
      <c r="AAA124" s="36"/>
      <c r="AAB124" s="36"/>
      <c r="AAC124" s="36"/>
      <c r="AAD124" s="36"/>
      <c r="AAE124" s="36"/>
      <c r="AAF124" s="36"/>
      <c r="AAG124" s="36"/>
      <c r="AAH124" s="36"/>
      <c r="AAI124" s="36"/>
      <c r="AAJ124" s="36"/>
      <c r="AAK124" s="36"/>
      <c r="AAL124" s="36"/>
      <c r="AAM124" s="36"/>
      <c r="AAN124" s="36"/>
      <c r="AAO124" s="36"/>
      <c r="AAP124" s="36"/>
      <c r="AAQ124" s="36"/>
      <c r="AAR124" s="36"/>
      <c r="AAS124" s="36"/>
      <c r="AAT124" s="36"/>
      <c r="AAU124" s="36"/>
      <c r="AAV124" s="36"/>
      <c r="AAW124" s="36"/>
      <c r="AAX124" s="36"/>
      <c r="AAY124" s="36"/>
      <c r="AAZ124" s="36"/>
      <c r="ABA124" s="36"/>
      <c r="ABB124" s="36"/>
      <c r="ABC124" s="36"/>
      <c r="ABD124" s="36"/>
      <c r="ABE124" s="36"/>
      <c r="ABF124" s="36"/>
      <c r="ABG124" s="36"/>
      <c r="ABH124" s="36"/>
      <c r="ABI124" s="36"/>
      <c r="ABJ124" s="36"/>
      <c r="ABK124" s="36"/>
      <c r="ABL124" s="36"/>
      <c r="ABM124" s="36"/>
      <c r="ABN124" s="36"/>
      <c r="ABO124" s="36"/>
      <c r="ABP124" s="36"/>
      <c r="ABQ124" s="36"/>
      <c r="ABR124" s="36"/>
      <c r="ABS124" s="36"/>
      <c r="ABT124" s="36"/>
      <c r="ABU124" s="36"/>
      <c r="ABV124" s="36"/>
      <c r="ABW124" s="36"/>
      <c r="ABX124" s="36"/>
      <c r="ABY124" s="36"/>
      <c r="ABZ124" s="36"/>
      <c r="ACA124" s="36"/>
      <c r="ACB124" s="36"/>
      <c r="ACC124" s="36"/>
      <c r="ACD124" s="36"/>
      <c r="ACE124" s="36"/>
      <c r="ACF124" s="36"/>
      <c r="ACG124" s="36"/>
      <c r="ACH124" s="36"/>
      <c r="ACI124" s="36"/>
      <c r="ACJ124" s="36"/>
      <c r="ACK124" s="36"/>
      <c r="ACL124" s="36"/>
      <c r="ACM124" s="36"/>
      <c r="ACN124" s="36"/>
      <c r="ACO124" s="36"/>
      <c r="ACP124" s="36"/>
      <c r="ACQ124" s="36"/>
      <c r="ACR124" s="36"/>
      <c r="ACS124" s="36"/>
      <c r="ACT124" s="36"/>
      <c r="ACU124" s="36"/>
      <c r="ACV124" s="36"/>
      <c r="ACW124" s="36"/>
      <c r="ACX124" s="36"/>
      <c r="ACY124" s="36"/>
      <c r="ACZ124" s="36"/>
      <c r="ADA124" s="36"/>
      <c r="ADB124" s="36"/>
      <c r="ADC124" s="36"/>
      <c r="ADD124" s="36"/>
      <c r="ADE124" s="36"/>
      <c r="ADF124" s="36"/>
      <c r="ADG124" s="36"/>
      <c r="ADH124" s="36"/>
      <c r="ADI124" s="36"/>
      <c r="ADJ124" s="36"/>
      <c r="ADK124" s="36"/>
      <c r="ADL124" s="36"/>
      <c r="ADM124" s="36"/>
      <c r="ADN124" s="36"/>
      <c r="ADO124" s="36"/>
      <c r="ADP124" s="36"/>
      <c r="ADQ124" s="36"/>
      <c r="ADR124" s="36"/>
      <c r="ADS124" s="36"/>
      <c r="ADT124" s="36"/>
      <c r="ADU124" s="36"/>
      <c r="ADV124" s="36"/>
      <c r="ADW124" s="36"/>
      <c r="ADX124" s="36"/>
      <c r="ADY124" s="36"/>
      <c r="ADZ124" s="36"/>
      <c r="AEA124" s="36"/>
      <c r="AEB124" s="36"/>
      <c r="AEC124" s="36"/>
      <c r="AED124" s="36"/>
      <c r="AEE124" s="36"/>
      <c r="AEF124" s="36"/>
      <c r="AEG124" s="36"/>
      <c r="AEH124" s="36"/>
      <c r="AEI124" s="36"/>
      <c r="AEJ124" s="36"/>
      <c r="AEK124" s="36"/>
      <c r="AEL124" s="36"/>
      <c r="AEM124" s="36"/>
      <c r="AEN124" s="36"/>
      <c r="AEO124" s="36"/>
      <c r="AEP124" s="36"/>
      <c r="AEQ124" s="36"/>
      <c r="AER124" s="36"/>
      <c r="AES124" s="36"/>
      <c r="AET124" s="36"/>
      <c r="AEU124" s="36"/>
      <c r="AEV124" s="36"/>
      <c r="AEW124" s="36"/>
      <c r="AEX124" s="36"/>
      <c r="AEY124" s="36"/>
      <c r="AEZ124" s="36"/>
      <c r="AFA124" s="36"/>
      <c r="AFB124" s="36"/>
      <c r="AFC124" s="36"/>
      <c r="AFD124" s="36"/>
      <c r="AFE124" s="36"/>
      <c r="AFF124" s="36"/>
      <c r="AFG124" s="36"/>
      <c r="AFH124" s="36"/>
      <c r="AFI124" s="36"/>
      <c r="AFJ124" s="36"/>
      <c r="AFK124" s="36"/>
      <c r="AFL124" s="36"/>
      <c r="AFM124" s="36"/>
      <c r="AFN124" s="36"/>
      <c r="AFO124" s="36"/>
      <c r="AFP124" s="36"/>
      <c r="AFQ124" s="36"/>
      <c r="AFR124" s="36"/>
      <c r="AFS124" s="36"/>
      <c r="AFT124" s="36"/>
      <c r="AFU124" s="36"/>
      <c r="AFV124" s="36"/>
      <c r="AFW124" s="36"/>
      <c r="AFX124" s="36"/>
      <c r="AFY124" s="36"/>
      <c r="AFZ124" s="36"/>
      <c r="AGA124" s="36"/>
      <c r="AGB124" s="36"/>
      <c r="AGC124" s="36"/>
      <c r="AGD124" s="36"/>
      <c r="AGE124" s="36"/>
      <c r="AGF124" s="36"/>
      <c r="AGG124" s="36"/>
      <c r="AGH124" s="36"/>
      <c r="AGI124" s="36"/>
      <c r="AGJ124" s="36"/>
      <c r="AGK124" s="36"/>
      <c r="AGL124" s="36"/>
      <c r="AGM124" s="36"/>
      <c r="AGN124" s="36"/>
      <c r="AGO124" s="36"/>
      <c r="AGP124" s="36"/>
      <c r="AGQ124" s="36"/>
      <c r="AGR124" s="36"/>
      <c r="AGS124" s="36"/>
      <c r="AGT124" s="36"/>
      <c r="AGU124" s="36"/>
      <c r="AGV124" s="36"/>
      <c r="AGW124" s="36"/>
      <c r="AGX124" s="36"/>
      <c r="AGY124" s="36"/>
      <c r="AGZ124" s="36"/>
      <c r="AHA124" s="36"/>
      <c r="AHB124" s="36"/>
      <c r="AHC124" s="36"/>
      <c r="AHD124" s="36"/>
      <c r="AHE124" s="36"/>
      <c r="AHF124" s="36"/>
      <c r="AHG124" s="36"/>
      <c r="AHH124" s="36"/>
      <c r="AHI124" s="36"/>
      <c r="AHJ124" s="36"/>
      <c r="AHK124" s="36"/>
      <c r="AHL124" s="36"/>
      <c r="AHM124" s="36"/>
      <c r="AHN124" s="36"/>
      <c r="AHO124" s="36"/>
      <c r="AHP124" s="36"/>
      <c r="AHQ124" s="36"/>
      <c r="AHR124" s="36"/>
      <c r="AHS124" s="36"/>
      <c r="AHT124" s="36"/>
      <c r="AHU124" s="36"/>
      <c r="AHV124" s="36"/>
      <c r="AHW124" s="36"/>
      <c r="AHX124" s="36"/>
      <c r="AHY124" s="36"/>
      <c r="AHZ124" s="36"/>
      <c r="AIA124" s="36"/>
      <c r="AIB124" s="36"/>
      <c r="AIC124" s="36"/>
      <c r="AID124" s="36"/>
      <c r="AIE124" s="36"/>
      <c r="AIF124" s="36"/>
      <c r="AIG124" s="36"/>
      <c r="AIH124" s="36"/>
      <c r="AII124" s="36"/>
      <c r="AIJ124" s="36"/>
      <c r="AIK124" s="36"/>
      <c r="AIL124" s="36"/>
      <c r="AIM124" s="36"/>
      <c r="AIN124" s="36"/>
      <c r="AIO124" s="36"/>
      <c r="AIP124" s="36"/>
      <c r="AIQ124" s="36"/>
      <c r="AIR124" s="36"/>
      <c r="AIS124" s="36"/>
      <c r="AIT124" s="36"/>
      <c r="AIU124" s="36"/>
      <c r="AIV124" s="36"/>
      <c r="AIW124" s="36"/>
      <c r="AIX124" s="36"/>
      <c r="AIY124" s="36"/>
      <c r="AIZ124" s="36"/>
      <c r="AJA124" s="36"/>
      <c r="AJB124" s="36"/>
      <c r="AJC124" s="36"/>
      <c r="AJD124" s="36"/>
      <c r="AJE124" s="36"/>
      <c r="AJF124" s="36"/>
      <c r="AJG124" s="36"/>
      <c r="AJH124" s="36"/>
      <c r="AJI124" s="36"/>
      <c r="AJJ124" s="36"/>
      <c r="AJK124" s="36"/>
      <c r="AJL124" s="36"/>
      <c r="AJM124" s="36"/>
      <c r="AJN124" s="36"/>
      <c r="AJO124" s="36"/>
      <c r="AJP124" s="36"/>
      <c r="AJQ124" s="36"/>
      <c r="AJR124" s="36"/>
      <c r="AJS124" s="36"/>
      <c r="AJT124" s="36"/>
      <c r="AJU124" s="36"/>
      <c r="AJV124" s="36"/>
      <c r="AJW124" s="36"/>
      <c r="AJX124" s="36"/>
      <c r="AJY124" s="36"/>
      <c r="AJZ124" s="36"/>
      <c r="AKA124" s="36"/>
      <c r="AKB124" s="36"/>
      <c r="AKC124" s="36"/>
      <c r="AKD124" s="36"/>
      <c r="AKE124" s="36"/>
      <c r="AKF124" s="36"/>
      <c r="AKG124" s="36"/>
      <c r="AKH124" s="36"/>
      <c r="AKI124" s="36"/>
      <c r="AKJ124" s="36"/>
      <c r="AKK124" s="36"/>
      <c r="AKL124" s="36"/>
      <c r="AKM124" s="36"/>
      <c r="AKN124" s="36"/>
      <c r="AKO124" s="36"/>
      <c r="AKP124" s="36"/>
      <c r="AKQ124" s="36"/>
      <c r="AKR124" s="36"/>
      <c r="AKS124" s="36"/>
      <c r="AKT124" s="36"/>
      <c r="AKU124" s="36"/>
      <c r="AKV124" s="36"/>
      <c r="AKW124" s="36"/>
      <c r="AKX124" s="36"/>
      <c r="AKY124" s="36"/>
      <c r="AKZ124" s="36"/>
      <c r="ALA124" s="36"/>
      <c r="ALB124" s="36"/>
      <c r="ALC124" s="36"/>
      <c r="ALD124" s="36"/>
      <c r="ALE124" s="36"/>
      <c r="ALF124" s="36"/>
      <c r="ALG124" s="36"/>
      <c r="ALH124" s="36"/>
      <c r="ALI124" s="36"/>
      <c r="ALJ124" s="36"/>
      <c r="ALK124" s="36"/>
      <c r="ALL124" s="36"/>
      <c r="ALM124" s="36"/>
      <c r="ALN124" s="36"/>
      <c r="ALO124" s="36"/>
      <c r="ALP124" s="36"/>
      <c r="ALQ124" s="36"/>
      <c r="ALR124" s="36"/>
      <c r="ALS124" s="36"/>
      <c r="ALT124" s="36"/>
      <c r="ALU124" s="36"/>
      <c r="ALV124" s="36"/>
      <c r="ALW124" s="36"/>
      <c r="ALX124" s="36"/>
      <c r="ALY124" s="36"/>
      <c r="ALZ124" s="36"/>
      <c r="AMA124" s="36"/>
      <c r="AMB124" s="36"/>
      <c r="AMC124" s="36"/>
      <c r="AMD124" s="36"/>
      <c r="AME124" s="36"/>
      <c r="AMF124" s="36"/>
      <c r="AMG124" s="36"/>
      <c r="AMH124" s="36"/>
      <c r="AMI124" s="36"/>
    </row>
    <row r="125" spans="1:1023" s="35" customFormat="1" ht="42.75" x14ac:dyDescent="0.25">
      <c r="A125" s="337"/>
      <c r="B125" s="79" t="s">
        <v>35</v>
      </c>
      <c r="C125" s="335"/>
      <c r="D125" s="337"/>
      <c r="E125" s="338"/>
      <c r="F125" s="340"/>
      <c r="G125" s="362"/>
      <c r="H125" s="367"/>
      <c r="I125" s="367"/>
      <c r="J125" s="80"/>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c r="IM125" s="36"/>
      <c r="IN125" s="36"/>
      <c r="IO125" s="36"/>
      <c r="IP125" s="36"/>
      <c r="IQ125" s="36"/>
      <c r="IR125" s="36"/>
      <c r="IS125" s="36"/>
      <c r="IT125" s="36"/>
      <c r="IU125" s="36"/>
      <c r="IV125" s="36"/>
      <c r="IW125" s="36"/>
      <c r="IX125" s="36"/>
      <c r="IY125" s="36"/>
      <c r="IZ125" s="36"/>
      <c r="JA125" s="36"/>
      <c r="JB125" s="36"/>
      <c r="JC125" s="36"/>
      <c r="JD125" s="36"/>
      <c r="JE125" s="36"/>
      <c r="JF125" s="36"/>
      <c r="JG125" s="36"/>
      <c r="JH125" s="36"/>
      <c r="JI125" s="36"/>
      <c r="JJ125" s="36"/>
      <c r="JK125" s="36"/>
      <c r="JL125" s="36"/>
      <c r="JM125" s="36"/>
      <c r="JN125" s="36"/>
      <c r="JO125" s="36"/>
      <c r="JP125" s="36"/>
      <c r="JQ125" s="36"/>
      <c r="JR125" s="36"/>
      <c r="JS125" s="36"/>
      <c r="JT125" s="36"/>
      <c r="JU125" s="36"/>
      <c r="JV125" s="36"/>
      <c r="JW125" s="36"/>
      <c r="JX125" s="36"/>
      <c r="JY125" s="36"/>
      <c r="JZ125" s="36"/>
      <c r="KA125" s="36"/>
      <c r="KB125" s="36"/>
      <c r="KC125" s="36"/>
      <c r="KD125" s="36"/>
      <c r="KE125" s="36"/>
      <c r="KF125" s="36"/>
      <c r="KG125" s="36"/>
      <c r="KH125" s="36"/>
      <c r="KI125" s="36"/>
      <c r="KJ125" s="36"/>
      <c r="KK125" s="36"/>
      <c r="KL125" s="36"/>
      <c r="KM125" s="36"/>
      <c r="KN125" s="36"/>
      <c r="KO125" s="36"/>
      <c r="KP125" s="36"/>
      <c r="KQ125" s="36"/>
      <c r="KR125" s="36"/>
      <c r="KS125" s="36"/>
      <c r="KT125" s="36"/>
      <c r="KU125" s="36"/>
      <c r="KV125" s="36"/>
      <c r="KW125" s="36"/>
      <c r="KX125" s="36"/>
      <c r="KY125" s="36"/>
      <c r="KZ125" s="36"/>
      <c r="LA125" s="36"/>
      <c r="LB125" s="36"/>
      <c r="LC125" s="36"/>
      <c r="LD125" s="36"/>
      <c r="LE125" s="36"/>
      <c r="LF125" s="36"/>
      <c r="LG125" s="36"/>
      <c r="LH125" s="36"/>
      <c r="LI125" s="36"/>
      <c r="LJ125" s="36"/>
      <c r="LK125" s="36"/>
      <c r="LL125" s="36"/>
      <c r="LM125" s="36"/>
      <c r="LN125" s="36"/>
      <c r="LO125" s="36"/>
      <c r="LP125" s="36"/>
      <c r="LQ125" s="36"/>
      <c r="LR125" s="36"/>
      <c r="LS125" s="36"/>
      <c r="LT125" s="36"/>
      <c r="LU125" s="36"/>
      <c r="LV125" s="36"/>
      <c r="LW125" s="36"/>
      <c r="LX125" s="36"/>
      <c r="LY125" s="36"/>
      <c r="LZ125" s="36"/>
      <c r="MA125" s="36"/>
      <c r="MB125" s="36"/>
      <c r="MC125" s="36"/>
      <c r="MD125" s="36"/>
      <c r="ME125" s="36"/>
      <c r="MF125" s="36"/>
      <c r="MG125" s="36"/>
      <c r="MH125" s="36"/>
      <c r="MI125" s="36"/>
      <c r="MJ125" s="36"/>
      <c r="MK125" s="36"/>
      <c r="ML125" s="36"/>
      <c r="MM125" s="36"/>
      <c r="MN125" s="36"/>
      <c r="MO125" s="36"/>
      <c r="MP125" s="36"/>
      <c r="MQ125" s="36"/>
      <c r="MR125" s="36"/>
      <c r="MS125" s="36"/>
      <c r="MT125" s="36"/>
      <c r="MU125" s="36"/>
      <c r="MV125" s="36"/>
      <c r="MW125" s="36"/>
      <c r="MX125" s="36"/>
      <c r="MY125" s="36"/>
      <c r="MZ125" s="36"/>
      <c r="NA125" s="36"/>
      <c r="NB125" s="36"/>
      <c r="NC125" s="36"/>
      <c r="ND125" s="36"/>
      <c r="NE125" s="36"/>
      <c r="NF125" s="36"/>
      <c r="NG125" s="36"/>
      <c r="NH125" s="36"/>
      <c r="NI125" s="36"/>
      <c r="NJ125" s="36"/>
      <c r="NK125" s="36"/>
      <c r="NL125" s="36"/>
      <c r="NM125" s="36"/>
      <c r="NN125" s="36"/>
      <c r="NO125" s="36"/>
      <c r="NP125" s="36"/>
      <c r="NQ125" s="36"/>
      <c r="NR125" s="36"/>
      <c r="NS125" s="36"/>
      <c r="NT125" s="36"/>
      <c r="NU125" s="36"/>
      <c r="NV125" s="36"/>
      <c r="NW125" s="36"/>
      <c r="NX125" s="36"/>
      <c r="NY125" s="36"/>
      <c r="NZ125" s="36"/>
      <c r="OA125" s="36"/>
      <c r="OB125" s="36"/>
      <c r="OC125" s="36"/>
      <c r="OD125" s="36"/>
      <c r="OE125" s="36"/>
      <c r="OF125" s="36"/>
      <c r="OG125" s="36"/>
      <c r="OH125" s="36"/>
      <c r="OI125" s="36"/>
      <c r="OJ125" s="36"/>
      <c r="OK125" s="36"/>
      <c r="OL125" s="36"/>
      <c r="OM125" s="36"/>
      <c r="ON125" s="36"/>
      <c r="OO125" s="36"/>
      <c r="OP125" s="36"/>
      <c r="OQ125" s="36"/>
      <c r="OR125" s="36"/>
      <c r="OS125" s="36"/>
      <c r="OT125" s="36"/>
      <c r="OU125" s="36"/>
      <c r="OV125" s="36"/>
      <c r="OW125" s="36"/>
      <c r="OX125" s="36"/>
      <c r="OY125" s="36"/>
      <c r="OZ125" s="36"/>
      <c r="PA125" s="36"/>
      <c r="PB125" s="36"/>
      <c r="PC125" s="36"/>
      <c r="PD125" s="36"/>
      <c r="PE125" s="36"/>
      <c r="PF125" s="36"/>
      <c r="PG125" s="36"/>
      <c r="PH125" s="36"/>
      <c r="PI125" s="36"/>
      <c r="PJ125" s="36"/>
      <c r="PK125" s="36"/>
      <c r="PL125" s="36"/>
      <c r="PM125" s="36"/>
      <c r="PN125" s="36"/>
      <c r="PO125" s="36"/>
      <c r="PP125" s="36"/>
      <c r="PQ125" s="36"/>
      <c r="PR125" s="36"/>
      <c r="PS125" s="36"/>
      <c r="PT125" s="36"/>
      <c r="PU125" s="36"/>
      <c r="PV125" s="36"/>
      <c r="PW125" s="36"/>
      <c r="PX125" s="36"/>
      <c r="PY125" s="36"/>
      <c r="PZ125" s="36"/>
      <c r="QA125" s="36"/>
      <c r="QB125" s="36"/>
      <c r="QC125" s="36"/>
      <c r="QD125" s="36"/>
      <c r="QE125" s="36"/>
      <c r="QF125" s="36"/>
      <c r="QG125" s="36"/>
      <c r="QH125" s="36"/>
      <c r="QI125" s="36"/>
      <c r="QJ125" s="36"/>
      <c r="QK125" s="36"/>
      <c r="QL125" s="36"/>
      <c r="QM125" s="36"/>
      <c r="QN125" s="36"/>
      <c r="QO125" s="36"/>
      <c r="QP125" s="36"/>
      <c r="QQ125" s="36"/>
      <c r="QR125" s="36"/>
      <c r="QS125" s="36"/>
      <c r="QT125" s="36"/>
      <c r="QU125" s="36"/>
      <c r="QV125" s="36"/>
      <c r="QW125" s="36"/>
      <c r="QX125" s="36"/>
      <c r="QY125" s="36"/>
      <c r="QZ125" s="36"/>
      <c r="RA125" s="36"/>
      <c r="RB125" s="36"/>
      <c r="RC125" s="36"/>
      <c r="RD125" s="36"/>
      <c r="RE125" s="36"/>
      <c r="RF125" s="36"/>
      <c r="RG125" s="36"/>
      <c r="RH125" s="36"/>
      <c r="RI125" s="36"/>
      <c r="RJ125" s="36"/>
      <c r="RK125" s="36"/>
      <c r="RL125" s="36"/>
      <c r="RM125" s="36"/>
      <c r="RN125" s="36"/>
      <c r="RO125" s="36"/>
      <c r="RP125" s="36"/>
      <c r="RQ125" s="36"/>
      <c r="RR125" s="36"/>
      <c r="RS125" s="36"/>
      <c r="RT125" s="36"/>
      <c r="RU125" s="36"/>
      <c r="RV125" s="36"/>
      <c r="RW125" s="36"/>
      <c r="RX125" s="36"/>
      <c r="RY125" s="36"/>
      <c r="RZ125" s="36"/>
      <c r="SA125" s="36"/>
      <c r="SB125" s="36"/>
      <c r="SC125" s="36"/>
      <c r="SD125" s="36"/>
      <c r="SE125" s="36"/>
      <c r="SF125" s="36"/>
      <c r="SG125" s="36"/>
      <c r="SH125" s="36"/>
      <c r="SI125" s="36"/>
      <c r="SJ125" s="36"/>
      <c r="SK125" s="36"/>
      <c r="SL125" s="36"/>
      <c r="SM125" s="36"/>
      <c r="SN125" s="36"/>
      <c r="SO125" s="36"/>
      <c r="SP125" s="36"/>
      <c r="SQ125" s="36"/>
      <c r="SR125" s="36"/>
      <c r="SS125" s="36"/>
      <c r="ST125" s="36"/>
      <c r="SU125" s="36"/>
      <c r="SV125" s="36"/>
      <c r="SW125" s="36"/>
      <c r="SX125" s="36"/>
      <c r="SY125" s="36"/>
      <c r="SZ125" s="36"/>
      <c r="TA125" s="36"/>
      <c r="TB125" s="36"/>
      <c r="TC125" s="36"/>
      <c r="TD125" s="36"/>
      <c r="TE125" s="36"/>
      <c r="TF125" s="36"/>
      <c r="TG125" s="36"/>
      <c r="TH125" s="36"/>
      <c r="TI125" s="36"/>
      <c r="TJ125" s="36"/>
      <c r="TK125" s="36"/>
      <c r="TL125" s="36"/>
      <c r="TM125" s="36"/>
      <c r="TN125" s="36"/>
      <c r="TO125" s="36"/>
      <c r="TP125" s="36"/>
      <c r="TQ125" s="36"/>
      <c r="TR125" s="36"/>
      <c r="TS125" s="36"/>
      <c r="TT125" s="36"/>
      <c r="TU125" s="36"/>
      <c r="TV125" s="36"/>
      <c r="TW125" s="36"/>
      <c r="TX125" s="36"/>
      <c r="TY125" s="36"/>
      <c r="TZ125" s="36"/>
      <c r="UA125" s="36"/>
      <c r="UB125" s="36"/>
      <c r="UC125" s="36"/>
      <c r="UD125" s="36"/>
      <c r="UE125" s="36"/>
      <c r="UF125" s="36"/>
      <c r="UG125" s="36"/>
      <c r="UH125" s="36"/>
      <c r="UI125" s="36"/>
      <c r="UJ125" s="36"/>
      <c r="UK125" s="36"/>
      <c r="UL125" s="36"/>
      <c r="UM125" s="36"/>
      <c r="UN125" s="36"/>
      <c r="UO125" s="36"/>
      <c r="UP125" s="36"/>
      <c r="UQ125" s="36"/>
      <c r="UR125" s="36"/>
      <c r="US125" s="36"/>
      <c r="UT125" s="36"/>
      <c r="UU125" s="36"/>
      <c r="UV125" s="36"/>
      <c r="UW125" s="36"/>
      <c r="UX125" s="36"/>
      <c r="UY125" s="36"/>
      <c r="UZ125" s="36"/>
      <c r="VA125" s="36"/>
      <c r="VB125" s="36"/>
      <c r="VC125" s="36"/>
      <c r="VD125" s="36"/>
      <c r="VE125" s="36"/>
      <c r="VF125" s="36"/>
      <c r="VG125" s="36"/>
      <c r="VH125" s="36"/>
      <c r="VI125" s="36"/>
      <c r="VJ125" s="36"/>
      <c r="VK125" s="36"/>
      <c r="VL125" s="36"/>
      <c r="VM125" s="36"/>
      <c r="VN125" s="36"/>
      <c r="VO125" s="36"/>
      <c r="VP125" s="36"/>
      <c r="VQ125" s="36"/>
      <c r="VR125" s="36"/>
      <c r="VS125" s="36"/>
      <c r="VT125" s="36"/>
      <c r="VU125" s="36"/>
      <c r="VV125" s="36"/>
      <c r="VW125" s="36"/>
      <c r="VX125" s="36"/>
      <c r="VY125" s="36"/>
      <c r="VZ125" s="36"/>
      <c r="WA125" s="36"/>
      <c r="WB125" s="36"/>
      <c r="WC125" s="36"/>
      <c r="WD125" s="36"/>
      <c r="WE125" s="36"/>
      <c r="WF125" s="36"/>
      <c r="WG125" s="36"/>
      <c r="WH125" s="36"/>
      <c r="WI125" s="36"/>
      <c r="WJ125" s="36"/>
      <c r="WK125" s="36"/>
      <c r="WL125" s="36"/>
      <c r="WM125" s="36"/>
      <c r="WN125" s="36"/>
      <c r="WO125" s="36"/>
      <c r="WP125" s="36"/>
      <c r="WQ125" s="36"/>
      <c r="WR125" s="36"/>
      <c r="WS125" s="36"/>
      <c r="WT125" s="36"/>
      <c r="WU125" s="36"/>
      <c r="WV125" s="36"/>
      <c r="WW125" s="36"/>
      <c r="WX125" s="36"/>
      <c r="WY125" s="36"/>
      <c r="WZ125" s="36"/>
      <c r="XA125" s="36"/>
      <c r="XB125" s="36"/>
      <c r="XC125" s="36"/>
      <c r="XD125" s="36"/>
      <c r="XE125" s="36"/>
      <c r="XF125" s="36"/>
      <c r="XG125" s="36"/>
      <c r="XH125" s="36"/>
      <c r="XI125" s="36"/>
      <c r="XJ125" s="36"/>
      <c r="XK125" s="36"/>
      <c r="XL125" s="36"/>
      <c r="XM125" s="36"/>
      <c r="XN125" s="36"/>
      <c r="XO125" s="36"/>
      <c r="XP125" s="36"/>
      <c r="XQ125" s="36"/>
      <c r="XR125" s="36"/>
      <c r="XS125" s="36"/>
      <c r="XT125" s="36"/>
      <c r="XU125" s="36"/>
      <c r="XV125" s="36"/>
      <c r="XW125" s="36"/>
      <c r="XX125" s="36"/>
      <c r="XY125" s="36"/>
      <c r="XZ125" s="36"/>
      <c r="YA125" s="36"/>
      <c r="YB125" s="36"/>
      <c r="YC125" s="36"/>
      <c r="YD125" s="36"/>
      <c r="YE125" s="36"/>
      <c r="YF125" s="36"/>
      <c r="YG125" s="36"/>
      <c r="YH125" s="36"/>
      <c r="YI125" s="36"/>
      <c r="YJ125" s="36"/>
      <c r="YK125" s="36"/>
      <c r="YL125" s="36"/>
      <c r="YM125" s="36"/>
      <c r="YN125" s="36"/>
      <c r="YO125" s="36"/>
      <c r="YP125" s="36"/>
      <c r="YQ125" s="36"/>
      <c r="YR125" s="36"/>
      <c r="YS125" s="36"/>
      <c r="YT125" s="36"/>
      <c r="YU125" s="36"/>
      <c r="YV125" s="36"/>
      <c r="YW125" s="36"/>
      <c r="YX125" s="36"/>
      <c r="YY125" s="36"/>
      <c r="YZ125" s="36"/>
      <c r="ZA125" s="36"/>
      <c r="ZB125" s="36"/>
      <c r="ZC125" s="36"/>
      <c r="ZD125" s="36"/>
      <c r="ZE125" s="36"/>
      <c r="ZF125" s="36"/>
      <c r="ZG125" s="36"/>
      <c r="ZH125" s="36"/>
      <c r="ZI125" s="36"/>
      <c r="ZJ125" s="36"/>
      <c r="ZK125" s="36"/>
      <c r="ZL125" s="36"/>
      <c r="ZM125" s="36"/>
      <c r="ZN125" s="36"/>
      <c r="ZO125" s="36"/>
      <c r="ZP125" s="36"/>
      <c r="ZQ125" s="36"/>
      <c r="ZR125" s="36"/>
      <c r="ZS125" s="36"/>
      <c r="ZT125" s="36"/>
      <c r="ZU125" s="36"/>
      <c r="ZV125" s="36"/>
      <c r="ZW125" s="36"/>
      <c r="ZX125" s="36"/>
      <c r="ZY125" s="36"/>
      <c r="ZZ125" s="36"/>
      <c r="AAA125" s="36"/>
      <c r="AAB125" s="36"/>
      <c r="AAC125" s="36"/>
      <c r="AAD125" s="36"/>
      <c r="AAE125" s="36"/>
      <c r="AAF125" s="36"/>
      <c r="AAG125" s="36"/>
      <c r="AAH125" s="36"/>
      <c r="AAI125" s="36"/>
      <c r="AAJ125" s="36"/>
      <c r="AAK125" s="36"/>
      <c r="AAL125" s="36"/>
      <c r="AAM125" s="36"/>
      <c r="AAN125" s="36"/>
      <c r="AAO125" s="36"/>
      <c r="AAP125" s="36"/>
      <c r="AAQ125" s="36"/>
      <c r="AAR125" s="36"/>
      <c r="AAS125" s="36"/>
      <c r="AAT125" s="36"/>
      <c r="AAU125" s="36"/>
      <c r="AAV125" s="36"/>
      <c r="AAW125" s="36"/>
      <c r="AAX125" s="36"/>
      <c r="AAY125" s="36"/>
      <c r="AAZ125" s="36"/>
      <c r="ABA125" s="36"/>
      <c r="ABB125" s="36"/>
      <c r="ABC125" s="36"/>
      <c r="ABD125" s="36"/>
      <c r="ABE125" s="36"/>
      <c r="ABF125" s="36"/>
      <c r="ABG125" s="36"/>
      <c r="ABH125" s="36"/>
      <c r="ABI125" s="36"/>
      <c r="ABJ125" s="36"/>
      <c r="ABK125" s="36"/>
      <c r="ABL125" s="36"/>
      <c r="ABM125" s="36"/>
      <c r="ABN125" s="36"/>
      <c r="ABO125" s="36"/>
      <c r="ABP125" s="36"/>
      <c r="ABQ125" s="36"/>
      <c r="ABR125" s="36"/>
      <c r="ABS125" s="36"/>
      <c r="ABT125" s="36"/>
      <c r="ABU125" s="36"/>
      <c r="ABV125" s="36"/>
      <c r="ABW125" s="36"/>
      <c r="ABX125" s="36"/>
      <c r="ABY125" s="36"/>
      <c r="ABZ125" s="36"/>
      <c r="ACA125" s="36"/>
      <c r="ACB125" s="36"/>
      <c r="ACC125" s="36"/>
      <c r="ACD125" s="36"/>
      <c r="ACE125" s="36"/>
      <c r="ACF125" s="36"/>
      <c r="ACG125" s="36"/>
      <c r="ACH125" s="36"/>
      <c r="ACI125" s="36"/>
      <c r="ACJ125" s="36"/>
      <c r="ACK125" s="36"/>
      <c r="ACL125" s="36"/>
      <c r="ACM125" s="36"/>
      <c r="ACN125" s="36"/>
      <c r="ACO125" s="36"/>
      <c r="ACP125" s="36"/>
      <c r="ACQ125" s="36"/>
      <c r="ACR125" s="36"/>
      <c r="ACS125" s="36"/>
      <c r="ACT125" s="36"/>
      <c r="ACU125" s="36"/>
      <c r="ACV125" s="36"/>
      <c r="ACW125" s="36"/>
      <c r="ACX125" s="36"/>
      <c r="ACY125" s="36"/>
      <c r="ACZ125" s="36"/>
      <c r="ADA125" s="36"/>
      <c r="ADB125" s="36"/>
      <c r="ADC125" s="36"/>
      <c r="ADD125" s="36"/>
      <c r="ADE125" s="36"/>
      <c r="ADF125" s="36"/>
      <c r="ADG125" s="36"/>
      <c r="ADH125" s="36"/>
      <c r="ADI125" s="36"/>
      <c r="ADJ125" s="36"/>
      <c r="ADK125" s="36"/>
      <c r="ADL125" s="36"/>
      <c r="ADM125" s="36"/>
      <c r="ADN125" s="36"/>
      <c r="ADO125" s="36"/>
      <c r="ADP125" s="36"/>
      <c r="ADQ125" s="36"/>
      <c r="ADR125" s="36"/>
      <c r="ADS125" s="36"/>
      <c r="ADT125" s="36"/>
      <c r="ADU125" s="36"/>
      <c r="ADV125" s="36"/>
      <c r="ADW125" s="36"/>
      <c r="ADX125" s="36"/>
      <c r="ADY125" s="36"/>
      <c r="ADZ125" s="36"/>
      <c r="AEA125" s="36"/>
      <c r="AEB125" s="36"/>
      <c r="AEC125" s="36"/>
      <c r="AED125" s="36"/>
      <c r="AEE125" s="36"/>
      <c r="AEF125" s="36"/>
      <c r="AEG125" s="36"/>
      <c r="AEH125" s="36"/>
      <c r="AEI125" s="36"/>
      <c r="AEJ125" s="36"/>
      <c r="AEK125" s="36"/>
      <c r="AEL125" s="36"/>
      <c r="AEM125" s="36"/>
      <c r="AEN125" s="36"/>
      <c r="AEO125" s="36"/>
      <c r="AEP125" s="36"/>
      <c r="AEQ125" s="36"/>
      <c r="AER125" s="36"/>
      <c r="AES125" s="36"/>
      <c r="AET125" s="36"/>
      <c r="AEU125" s="36"/>
      <c r="AEV125" s="36"/>
      <c r="AEW125" s="36"/>
      <c r="AEX125" s="36"/>
      <c r="AEY125" s="36"/>
      <c r="AEZ125" s="36"/>
      <c r="AFA125" s="36"/>
      <c r="AFB125" s="36"/>
      <c r="AFC125" s="36"/>
      <c r="AFD125" s="36"/>
      <c r="AFE125" s="36"/>
      <c r="AFF125" s="36"/>
      <c r="AFG125" s="36"/>
      <c r="AFH125" s="36"/>
      <c r="AFI125" s="36"/>
      <c r="AFJ125" s="36"/>
      <c r="AFK125" s="36"/>
      <c r="AFL125" s="36"/>
      <c r="AFM125" s="36"/>
      <c r="AFN125" s="36"/>
      <c r="AFO125" s="36"/>
      <c r="AFP125" s="36"/>
      <c r="AFQ125" s="36"/>
      <c r="AFR125" s="36"/>
      <c r="AFS125" s="36"/>
      <c r="AFT125" s="36"/>
      <c r="AFU125" s="36"/>
      <c r="AFV125" s="36"/>
      <c r="AFW125" s="36"/>
      <c r="AFX125" s="36"/>
      <c r="AFY125" s="36"/>
      <c r="AFZ125" s="36"/>
      <c r="AGA125" s="36"/>
      <c r="AGB125" s="36"/>
      <c r="AGC125" s="36"/>
      <c r="AGD125" s="36"/>
      <c r="AGE125" s="36"/>
      <c r="AGF125" s="36"/>
      <c r="AGG125" s="36"/>
      <c r="AGH125" s="36"/>
      <c r="AGI125" s="36"/>
      <c r="AGJ125" s="36"/>
      <c r="AGK125" s="36"/>
      <c r="AGL125" s="36"/>
      <c r="AGM125" s="36"/>
      <c r="AGN125" s="36"/>
      <c r="AGO125" s="36"/>
      <c r="AGP125" s="36"/>
      <c r="AGQ125" s="36"/>
      <c r="AGR125" s="36"/>
      <c r="AGS125" s="36"/>
      <c r="AGT125" s="36"/>
      <c r="AGU125" s="36"/>
      <c r="AGV125" s="36"/>
      <c r="AGW125" s="36"/>
      <c r="AGX125" s="36"/>
      <c r="AGY125" s="36"/>
      <c r="AGZ125" s="36"/>
      <c r="AHA125" s="36"/>
      <c r="AHB125" s="36"/>
      <c r="AHC125" s="36"/>
      <c r="AHD125" s="36"/>
      <c r="AHE125" s="36"/>
      <c r="AHF125" s="36"/>
      <c r="AHG125" s="36"/>
      <c r="AHH125" s="36"/>
      <c r="AHI125" s="36"/>
      <c r="AHJ125" s="36"/>
      <c r="AHK125" s="36"/>
      <c r="AHL125" s="36"/>
      <c r="AHM125" s="36"/>
      <c r="AHN125" s="36"/>
      <c r="AHO125" s="36"/>
      <c r="AHP125" s="36"/>
      <c r="AHQ125" s="36"/>
      <c r="AHR125" s="36"/>
      <c r="AHS125" s="36"/>
      <c r="AHT125" s="36"/>
      <c r="AHU125" s="36"/>
      <c r="AHV125" s="36"/>
      <c r="AHW125" s="36"/>
      <c r="AHX125" s="36"/>
      <c r="AHY125" s="36"/>
      <c r="AHZ125" s="36"/>
      <c r="AIA125" s="36"/>
      <c r="AIB125" s="36"/>
      <c r="AIC125" s="36"/>
      <c r="AID125" s="36"/>
      <c r="AIE125" s="36"/>
      <c r="AIF125" s="36"/>
      <c r="AIG125" s="36"/>
      <c r="AIH125" s="36"/>
      <c r="AII125" s="36"/>
      <c r="AIJ125" s="36"/>
      <c r="AIK125" s="36"/>
      <c r="AIL125" s="36"/>
      <c r="AIM125" s="36"/>
      <c r="AIN125" s="36"/>
      <c r="AIO125" s="36"/>
      <c r="AIP125" s="36"/>
      <c r="AIQ125" s="36"/>
      <c r="AIR125" s="36"/>
      <c r="AIS125" s="36"/>
      <c r="AIT125" s="36"/>
      <c r="AIU125" s="36"/>
      <c r="AIV125" s="36"/>
      <c r="AIW125" s="36"/>
      <c r="AIX125" s="36"/>
      <c r="AIY125" s="36"/>
      <c r="AIZ125" s="36"/>
      <c r="AJA125" s="36"/>
      <c r="AJB125" s="36"/>
      <c r="AJC125" s="36"/>
      <c r="AJD125" s="36"/>
      <c r="AJE125" s="36"/>
      <c r="AJF125" s="36"/>
      <c r="AJG125" s="36"/>
      <c r="AJH125" s="36"/>
      <c r="AJI125" s="36"/>
      <c r="AJJ125" s="36"/>
      <c r="AJK125" s="36"/>
      <c r="AJL125" s="36"/>
      <c r="AJM125" s="36"/>
      <c r="AJN125" s="36"/>
      <c r="AJO125" s="36"/>
      <c r="AJP125" s="36"/>
      <c r="AJQ125" s="36"/>
      <c r="AJR125" s="36"/>
      <c r="AJS125" s="36"/>
      <c r="AJT125" s="36"/>
      <c r="AJU125" s="36"/>
      <c r="AJV125" s="36"/>
      <c r="AJW125" s="36"/>
      <c r="AJX125" s="36"/>
      <c r="AJY125" s="36"/>
      <c r="AJZ125" s="36"/>
      <c r="AKA125" s="36"/>
      <c r="AKB125" s="36"/>
      <c r="AKC125" s="36"/>
      <c r="AKD125" s="36"/>
      <c r="AKE125" s="36"/>
      <c r="AKF125" s="36"/>
      <c r="AKG125" s="36"/>
      <c r="AKH125" s="36"/>
      <c r="AKI125" s="36"/>
      <c r="AKJ125" s="36"/>
      <c r="AKK125" s="36"/>
      <c r="AKL125" s="36"/>
      <c r="AKM125" s="36"/>
      <c r="AKN125" s="36"/>
      <c r="AKO125" s="36"/>
      <c r="AKP125" s="36"/>
      <c r="AKQ125" s="36"/>
      <c r="AKR125" s="36"/>
      <c r="AKS125" s="36"/>
      <c r="AKT125" s="36"/>
      <c r="AKU125" s="36"/>
      <c r="AKV125" s="36"/>
      <c r="AKW125" s="36"/>
      <c r="AKX125" s="36"/>
      <c r="AKY125" s="36"/>
      <c r="AKZ125" s="36"/>
      <c r="ALA125" s="36"/>
      <c r="ALB125" s="36"/>
      <c r="ALC125" s="36"/>
      <c r="ALD125" s="36"/>
      <c r="ALE125" s="36"/>
      <c r="ALF125" s="36"/>
      <c r="ALG125" s="36"/>
      <c r="ALH125" s="36"/>
      <c r="ALI125" s="36"/>
      <c r="ALJ125" s="36"/>
      <c r="ALK125" s="36"/>
      <c r="ALL125" s="36"/>
      <c r="ALM125" s="36"/>
      <c r="ALN125" s="36"/>
      <c r="ALO125" s="36"/>
      <c r="ALP125" s="36"/>
      <c r="ALQ125" s="36"/>
      <c r="ALR125" s="36"/>
      <c r="ALS125" s="36"/>
      <c r="ALT125" s="36"/>
      <c r="ALU125" s="36"/>
      <c r="ALV125" s="36"/>
      <c r="ALW125" s="36"/>
      <c r="ALX125" s="36"/>
      <c r="ALY125" s="36"/>
      <c r="ALZ125" s="36"/>
      <c r="AMA125" s="36"/>
      <c r="AMB125" s="36"/>
      <c r="AMC125" s="36"/>
      <c r="AMD125" s="36"/>
      <c r="AME125" s="36"/>
      <c r="AMF125" s="36"/>
      <c r="AMG125" s="36"/>
      <c r="AMH125" s="36"/>
      <c r="AMI125" s="36"/>
    </row>
    <row r="126" spans="1:1023" ht="16.5" x14ac:dyDescent="0.25">
      <c r="A126" s="352"/>
      <c r="B126" s="353"/>
      <c r="C126" s="353"/>
      <c r="D126" s="353"/>
      <c r="E126" s="354"/>
      <c r="F126" s="331" t="s">
        <v>11</v>
      </c>
      <c r="G126" s="332"/>
      <c r="H126" s="41">
        <f>SUM(H124)</f>
        <v>8800</v>
      </c>
      <c r="I126" s="41">
        <f>SUM(I124)</f>
        <v>9504</v>
      </c>
      <c r="J126" s="55"/>
    </row>
    <row r="127" spans="1:1023" s="35" customFormat="1" ht="38.25" customHeight="1" x14ac:dyDescent="0.25">
      <c r="A127" s="22"/>
      <c r="B127" s="22"/>
      <c r="C127" s="22"/>
      <c r="D127" s="22"/>
      <c r="E127" s="22"/>
      <c r="F127" s="63"/>
      <c r="G127" s="23"/>
      <c r="H127" s="64"/>
      <c r="I127" s="64"/>
      <c r="J127" s="65"/>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c r="IJ127" s="36"/>
      <c r="IK127" s="36"/>
      <c r="IL127" s="36"/>
      <c r="IM127" s="36"/>
      <c r="IN127" s="36"/>
      <c r="IO127" s="36"/>
      <c r="IP127" s="36"/>
      <c r="IQ127" s="36"/>
      <c r="IR127" s="36"/>
      <c r="IS127" s="36"/>
      <c r="IT127" s="36"/>
      <c r="IU127" s="36"/>
      <c r="IV127" s="36"/>
      <c r="IW127" s="36"/>
      <c r="IX127" s="36"/>
      <c r="IY127" s="36"/>
      <c r="IZ127" s="36"/>
      <c r="JA127" s="36"/>
      <c r="JB127" s="36"/>
      <c r="JC127" s="36"/>
      <c r="JD127" s="36"/>
      <c r="JE127" s="36"/>
      <c r="JF127" s="36"/>
      <c r="JG127" s="36"/>
      <c r="JH127" s="36"/>
      <c r="JI127" s="36"/>
      <c r="JJ127" s="36"/>
      <c r="JK127" s="36"/>
      <c r="JL127" s="36"/>
      <c r="JM127" s="36"/>
      <c r="JN127" s="36"/>
      <c r="JO127" s="36"/>
      <c r="JP127" s="36"/>
      <c r="JQ127" s="36"/>
      <c r="JR127" s="36"/>
      <c r="JS127" s="36"/>
      <c r="JT127" s="36"/>
      <c r="JU127" s="36"/>
      <c r="JV127" s="36"/>
      <c r="JW127" s="36"/>
      <c r="JX127" s="36"/>
      <c r="JY127" s="36"/>
      <c r="JZ127" s="36"/>
      <c r="KA127" s="36"/>
      <c r="KB127" s="36"/>
      <c r="KC127" s="36"/>
      <c r="KD127" s="36"/>
      <c r="KE127" s="36"/>
      <c r="KF127" s="36"/>
      <c r="KG127" s="36"/>
      <c r="KH127" s="36"/>
      <c r="KI127" s="36"/>
      <c r="KJ127" s="36"/>
      <c r="KK127" s="36"/>
      <c r="KL127" s="36"/>
      <c r="KM127" s="36"/>
      <c r="KN127" s="36"/>
      <c r="KO127" s="36"/>
      <c r="KP127" s="36"/>
      <c r="KQ127" s="36"/>
      <c r="KR127" s="36"/>
      <c r="KS127" s="36"/>
      <c r="KT127" s="36"/>
      <c r="KU127" s="36"/>
      <c r="KV127" s="36"/>
      <c r="KW127" s="36"/>
      <c r="KX127" s="36"/>
      <c r="KY127" s="36"/>
      <c r="KZ127" s="36"/>
      <c r="LA127" s="36"/>
      <c r="LB127" s="36"/>
      <c r="LC127" s="36"/>
      <c r="LD127" s="36"/>
      <c r="LE127" s="36"/>
      <c r="LF127" s="36"/>
      <c r="LG127" s="36"/>
      <c r="LH127" s="36"/>
      <c r="LI127" s="36"/>
      <c r="LJ127" s="36"/>
      <c r="LK127" s="36"/>
      <c r="LL127" s="36"/>
      <c r="LM127" s="36"/>
      <c r="LN127" s="36"/>
      <c r="LO127" s="36"/>
      <c r="LP127" s="36"/>
      <c r="LQ127" s="36"/>
      <c r="LR127" s="36"/>
      <c r="LS127" s="36"/>
      <c r="LT127" s="36"/>
      <c r="LU127" s="36"/>
      <c r="LV127" s="36"/>
      <c r="LW127" s="36"/>
      <c r="LX127" s="36"/>
      <c r="LY127" s="36"/>
      <c r="LZ127" s="36"/>
      <c r="MA127" s="36"/>
      <c r="MB127" s="36"/>
      <c r="MC127" s="36"/>
      <c r="MD127" s="36"/>
      <c r="ME127" s="36"/>
      <c r="MF127" s="36"/>
      <c r="MG127" s="36"/>
      <c r="MH127" s="36"/>
      <c r="MI127" s="36"/>
      <c r="MJ127" s="36"/>
      <c r="MK127" s="36"/>
      <c r="ML127" s="36"/>
      <c r="MM127" s="36"/>
      <c r="MN127" s="36"/>
      <c r="MO127" s="36"/>
      <c r="MP127" s="36"/>
      <c r="MQ127" s="36"/>
      <c r="MR127" s="36"/>
      <c r="MS127" s="36"/>
      <c r="MT127" s="36"/>
      <c r="MU127" s="36"/>
      <c r="MV127" s="36"/>
      <c r="MW127" s="36"/>
      <c r="MX127" s="36"/>
      <c r="MY127" s="36"/>
      <c r="MZ127" s="36"/>
      <c r="NA127" s="36"/>
      <c r="NB127" s="36"/>
      <c r="NC127" s="36"/>
      <c r="ND127" s="36"/>
      <c r="NE127" s="36"/>
      <c r="NF127" s="36"/>
      <c r="NG127" s="36"/>
      <c r="NH127" s="36"/>
      <c r="NI127" s="36"/>
      <c r="NJ127" s="36"/>
      <c r="NK127" s="36"/>
      <c r="NL127" s="36"/>
      <c r="NM127" s="36"/>
      <c r="NN127" s="36"/>
      <c r="NO127" s="36"/>
      <c r="NP127" s="36"/>
      <c r="NQ127" s="36"/>
      <c r="NR127" s="36"/>
      <c r="NS127" s="36"/>
      <c r="NT127" s="36"/>
      <c r="NU127" s="36"/>
      <c r="NV127" s="36"/>
      <c r="NW127" s="36"/>
      <c r="NX127" s="36"/>
      <c r="NY127" s="36"/>
      <c r="NZ127" s="36"/>
      <c r="OA127" s="36"/>
      <c r="OB127" s="36"/>
      <c r="OC127" s="36"/>
      <c r="OD127" s="36"/>
      <c r="OE127" s="36"/>
      <c r="OF127" s="36"/>
      <c r="OG127" s="36"/>
      <c r="OH127" s="36"/>
      <c r="OI127" s="36"/>
      <c r="OJ127" s="36"/>
      <c r="OK127" s="36"/>
      <c r="OL127" s="36"/>
      <c r="OM127" s="36"/>
      <c r="ON127" s="36"/>
      <c r="OO127" s="36"/>
      <c r="OP127" s="36"/>
      <c r="OQ127" s="36"/>
      <c r="OR127" s="36"/>
      <c r="OS127" s="36"/>
      <c r="OT127" s="36"/>
      <c r="OU127" s="36"/>
      <c r="OV127" s="36"/>
      <c r="OW127" s="36"/>
      <c r="OX127" s="36"/>
      <c r="OY127" s="36"/>
      <c r="OZ127" s="36"/>
      <c r="PA127" s="36"/>
      <c r="PB127" s="36"/>
      <c r="PC127" s="36"/>
      <c r="PD127" s="36"/>
      <c r="PE127" s="36"/>
      <c r="PF127" s="36"/>
      <c r="PG127" s="36"/>
      <c r="PH127" s="36"/>
      <c r="PI127" s="36"/>
      <c r="PJ127" s="36"/>
      <c r="PK127" s="36"/>
      <c r="PL127" s="36"/>
      <c r="PM127" s="36"/>
      <c r="PN127" s="36"/>
      <c r="PO127" s="36"/>
      <c r="PP127" s="36"/>
      <c r="PQ127" s="36"/>
      <c r="PR127" s="36"/>
      <c r="PS127" s="36"/>
      <c r="PT127" s="36"/>
      <c r="PU127" s="36"/>
      <c r="PV127" s="36"/>
      <c r="PW127" s="36"/>
      <c r="PX127" s="36"/>
      <c r="PY127" s="36"/>
      <c r="PZ127" s="36"/>
      <c r="QA127" s="36"/>
      <c r="QB127" s="36"/>
      <c r="QC127" s="36"/>
      <c r="QD127" s="36"/>
      <c r="QE127" s="36"/>
      <c r="QF127" s="36"/>
      <c r="QG127" s="36"/>
      <c r="QH127" s="36"/>
      <c r="QI127" s="36"/>
      <c r="QJ127" s="36"/>
      <c r="QK127" s="36"/>
      <c r="QL127" s="36"/>
      <c r="QM127" s="36"/>
      <c r="QN127" s="36"/>
      <c r="QO127" s="36"/>
      <c r="QP127" s="36"/>
      <c r="QQ127" s="36"/>
      <c r="QR127" s="36"/>
      <c r="QS127" s="36"/>
      <c r="QT127" s="36"/>
      <c r="QU127" s="36"/>
      <c r="QV127" s="36"/>
      <c r="QW127" s="36"/>
      <c r="QX127" s="36"/>
      <c r="QY127" s="36"/>
      <c r="QZ127" s="36"/>
      <c r="RA127" s="36"/>
      <c r="RB127" s="36"/>
      <c r="RC127" s="36"/>
      <c r="RD127" s="36"/>
      <c r="RE127" s="36"/>
      <c r="RF127" s="36"/>
      <c r="RG127" s="36"/>
      <c r="RH127" s="36"/>
      <c r="RI127" s="36"/>
      <c r="RJ127" s="36"/>
      <c r="RK127" s="36"/>
      <c r="RL127" s="36"/>
      <c r="RM127" s="36"/>
      <c r="RN127" s="36"/>
      <c r="RO127" s="36"/>
      <c r="RP127" s="36"/>
      <c r="RQ127" s="36"/>
      <c r="RR127" s="36"/>
      <c r="RS127" s="36"/>
      <c r="RT127" s="36"/>
      <c r="RU127" s="36"/>
      <c r="RV127" s="36"/>
      <c r="RW127" s="36"/>
      <c r="RX127" s="36"/>
      <c r="RY127" s="36"/>
      <c r="RZ127" s="36"/>
      <c r="SA127" s="36"/>
      <c r="SB127" s="36"/>
      <c r="SC127" s="36"/>
      <c r="SD127" s="36"/>
      <c r="SE127" s="36"/>
      <c r="SF127" s="36"/>
      <c r="SG127" s="36"/>
      <c r="SH127" s="36"/>
      <c r="SI127" s="36"/>
      <c r="SJ127" s="36"/>
      <c r="SK127" s="36"/>
      <c r="SL127" s="36"/>
      <c r="SM127" s="36"/>
      <c r="SN127" s="36"/>
      <c r="SO127" s="36"/>
      <c r="SP127" s="36"/>
      <c r="SQ127" s="36"/>
      <c r="SR127" s="36"/>
      <c r="SS127" s="36"/>
      <c r="ST127" s="36"/>
      <c r="SU127" s="36"/>
      <c r="SV127" s="36"/>
      <c r="SW127" s="36"/>
      <c r="SX127" s="36"/>
      <c r="SY127" s="36"/>
      <c r="SZ127" s="36"/>
      <c r="TA127" s="36"/>
      <c r="TB127" s="36"/>
      <c r="TC127" s="36"/>
      <c r="TD127" s="36"/>
      <c r="TE127" s="36"/>
      <c r="TF127" s="36"/>
      <c r="TG127" s="36"/>
      <c r="TH127" s="36"/>
      <c r="TI127" s="36"/>
      <c r="TJ127" s="36"/>
      <c r="TK127" s="36"/>
      <c r="TL127" s="36"/>
      <c r="TM127" s="36"/>
      <c r="TN127" s="36"/>
      <c r="TO127" s="36"/>
      <c r="TP127" s="36"/>
      <c r="TQ127" s="36"/>
      <c r="TR127" s="36"/>
      <c r="TS127" s="36"/>
      <c r="TT127" s="36"/>
      <c r="TU127" s="36"/>
      <c r="TV127" s="36"/>
      <c r="TW127" s="36"/>
      <c r="TX127" s="36"/>
      <c r="TY127" s="36"/>
      <c r="TZ127" s="36"/>
      <c r="UA127" s="36"/>
      <c r="UB127" s="36"/>
      <c r="UC127" s="36"/>
      <c r="UD127" s="36"/>
      <c r="UE127" s="36"/>
      <c r="UF127" s="36"/>
      <c r="UG127" s="36"/>
      <c r="UH127" s="36"/>
      <c r="UI127" s="36"/>
      <c r="UJ127" s="36"/>
      <c r="UK127" s="36"/>
      <c r="UL127" s="36"/>
      <c r="UM127" s="36"/>
      <c r="UN127" s="36"/>
      <c r="UO127" s="36"/>
      <c r="UP127" s="36"/>
      <c r="UQ127" s="36"/>
      <c r="UR127" s="36"/>
      <c r="US127" s="36"/>
      <c r="UT127" s="36"/>
      <c r="UU127" s="36"/>
      <c r="UV127" s="36"/>
      <c r="UW127" s="36"/>
      <c r="UX127" s="36"/>
      <c r="UY127" s="36"/>
      <c r="UZ127" s="36"/>
      <c r="VA127" s="36"/>
      <c r="VB127" s="36"/>
      <c r="VC127" s="36"/>
      <c r="VD127" s="36"/>
      <c r="VE127" s="36"/>
      <c r="VF127" s="36"/>
      <c r="VG127" s="36"/>
      <c r="VH127" s="36"/>
      <c r="VI127" s="36"/>
      <c r="VJ127" s="36"/>
      <c r="VK127" s="36"/>
      <c r="VL127" s="36"/>
      <c r="VM127" s="36"/>
      <c r="VN127" s="36"/>
      <c r="VO127" s="36"/>
      <c r="VP127" s="36"/>
      <c r="VQ127" s="36"/>
      <c r="VR127" s="36"/>
      <c r="VS127" s="36"/>
      <c r="VT127" s="36"/>
      <c r="VU127" s="36"/>
      <c r="VV127" s="36"/>
      <c r="VW127" s="36"/>
      <c r="VX127" s="36"/>
      <c r="VY127" s="36"/>
      <c r="VZ127" s="36"/>
      <c r="WA127" s="36"/>
      <c r="WB127" s="36"/>
      <c r="WC127" s="36"/>
      <c r="WD127" s="36"/>
      <c r="WE127" s="36"/>
      <c r="WF127" s="36"/>
      <c r="WG127" s="36"/>
      <c r="WH127" s="36"/>
      <c r="WI127" s="36"/>
      <c r="WJ127" s="36"/>
      <c r="WK127" s="36"/>
      <c r="WL127" s="36"/>
      <c r="WM127" s="36"/>
      <c r="WN127" s="36"/>
      <c r="WO127" s="36"/>
      <c r="WP127" s="36"/>
      <c r="WQ127" s="36"/>
      <c r="WR127" s="36"/>
      <c r="WS127" s="36"/>
      <c r="WT127" s="36"/>
      <c r="WU127" s="36"/>
      <c r="WV127" s="36"/>
      <c r="WW127" s="36"/>
      <c r="WX127" s="36"/>
      <c r="WY127" s="36"/>
      <c r="WZ127" s="36"/>
      <c r="XA127" s="36"/>
      <c r="XB127" s="36"/>
      <c r="XC127" s="36"/>
      <c r="XD127" s="36"/>
      <c r="XE127" s="36"/>
      <c r="XF127" s="36"/>
      <c r="XG127" s="36"/>
      <c r="XH127" s="36"/>
      <c r="XI127" s="36"/>
      <c r="XJ127" s="36"/>
      <c r="XK127" s="36"/>
      <c r="XL127" s="36"/>
      <c r="XM127" s="36"/>
      <c r="XN127" s="36"/>
      <c r="XO127" s="36"/>
      <c r="XP127" s="36"/>
      <c r="XQ127" s="36"/>
      <c r="XR127" s="36"/>
      <c r="XS127" s="36"/>
      <c r="XT127" s="36"/>
      <c r="XU127" s="36"/>
      <c r="XV127" s="36"/>
      <c r="XW127" s="36"/>
      <c r="XX127" s="36"/>
      <c r="XY127" s="36"/>
      <c r="XZ127" s="36"/>
      <c r="YA127" s="36"/>
      <c r="YB127" s="36"/>
      <c r="YC127" s="36"/>
      <c r="YD127" s="36"/>
      <c r="YE127" s="36"/>
      <c r="YF127" s="36"/>
      <c r="YG127" s="36"/>
      <c r="YH127" s="36"/>
      <c r="YI127" s="36"/>
      <c r="YJ127" s="36"/>
      <c r="YK127" s="36"/>
      <c r="YL127" s="36"/>
      <c r="YM127" s="36"/>
      <c r="YN127" s="36"/>
      <c r="YO127" s="36"/>
      <c r="YP127" s="36"/>
      <c r="YQ127" s="36"/>
      <c r="YR127" s="36"/>
      <c r="YS127" s="36"/>
      <c r="YT127" s="36"/>
      <c r="YU127" s="36"/>
      <c r="YV127" s="36"/>
      <c r="YW127" s="36"/>
      <c r="YX127" s="36"/>
      <c r="YY127" s="36"/>
      <c r="YZ127" s="36"/>
      <c r="ZA127" s="36"/>
      <c r="ZB127" s="36"/>
      <c r="ZC127" s="36"/>
      <c r="ZD127" s="36"/>
      <c r="ZE127" s="36"/>
      <c r="ZF127" s="36"/>
      <c r="ZG127" s="36"/>
      <c r="ZH127" s="36"/>
      <c r="ZI127" s="36"/>
      <c r="ZJ127" s="36"/>
      <c r="ZK127" s="36"/>
      <c r="ZL127" s="36"/>
      <c r="ZM127" s="36"/>
      <c r="ZN127" s="36"/>
      <c r="ZO127" s="36"/>
      <c r="ZP127" s="36"/>
      <c r="ZQ127" s="36"/>
      <c r="ZR127" s="36"/>
      <c r="ZS127" s="36"/>
      <c r="ZT127" s="36"/>
      <c r="ZU127" s="36"/>
      <c r="ZV127" s="36"/>
      <c r="ZW127" s="36"/>
      <c r="ZX127" s="36"/>
      <c r="ZY127" s="36"/>
      <c r="ZZ127" s="36"/>
      <c r="AAA127" s="36"/>
      <c r="AAB127" s="36"/>
      <c r="AAC127" s="36"/>
      <c r="AAD127" s="36"/>
      <c r="AAE127" s="36"/>
      <c r="AAF127" s="36"/>
      <c r="AAG127" s="36"/>
      <c r="AAH127" s="36"/>
      <c r="AAI127" s="36"/>
      <c r="AAJ127" s="36"/>
      <c r="AAK127" s="36"/>
      <c r="AAL127" s="36"/>
      <c r="AAM127" s="36"/>
      <c r="AAN127" s="36"/>
      <c r="AAO127" s="36"/>
      <c r="AAP127" s="36"/>
      <c r="AAQ127" s="36"/>
      <c r="AAR127" s="36"/>
      <c r="AAS127" s="36"/>
      <c r="AAT127" s="36"/>
      <c r="AAU127" s="36"/>
      <c r="AAV127" s="36"/>
      <c r="AAW127" s="36"/>
      <c r="AAX127" s="36"/>
      <c r="AAY127" s="36"/>
      <c r="AAZ127" s="36"/>
      <c r="ABA127" s="36"/>
      <c r="ABB127" s="36"/>
      <c r="ABC127" s="36"/>
      <c r="ABD127" s="36"/>
      <c r="ABE127" s="36"/>
      <c r="ABF127" s="36"/>
      <c r="ABG127" s="36"/>
      <c r="ABH127" s="36"/>
      <c r="ABI127" s="36"/>
      <c r="ABJ127" s="36"/>
      <c r="ABK127" s="36"/>
      <c r="ABL127" s="36"/>
      <c r="ABM127" s="36"/>
      <c r="ABN127" s="36"/>
      <c r="ABO127" s="36"/>
      <c r="ABP127" s="36"/>
      <c r="ABQ127" s="36"/>
      <c r="ABR127" s="36"/>
      <c r="ABS127" s="36"/>
      <c r="ABT127" s="36"/>
      <c r="ABU127" s="36"/>
      <c r="ABV127" s="36"/>
      <c r="ABW127" s="36"/>
      <c r="ABX127" s="36"/>
      <c r="ABY127" s="36"/>
      <c r="ABZ127" s="36"/>
      <c r="ACA127" s="36"/>
      <c r="ACB127" s="36"/>
      <c r="ACC127" s="36"/>
      <c r="ACD127" s="36"/>
      <c r="ACE127" s="36"/>
      <c r="ACF127" s="36"/>
      <c r="ACG127" s="36"/>
      <c r="ACH127" s="36"/>
      <c r="ACI127" s="36"/>
      <c r="ACJ127" s="36"/>
      <c r="ACK127" s="36"/>
      <c r="ACL127" s="36"/>
      <c r="ACM127" s="36"/>
      <c r="ACN127" s="36"/>
      <c r="ACO127" s="36"/>
      <c r="ACP127" s="36"/>
      <c r="ACQ127" s="36"/>
      <c r="ACR127" s="36"/>
      <c r="ACS127" s="36"/>
      <c r="ACT127" s="36"/>
      <c r="ACU127" s="36"/>
      <c r="ACV127" s="36"/>
      <c r="ACW127" s="36"/>
      <c r="ACX127" s="36"/>
      <c r="ACY127" s="36"/>
      <c r="ACZ127" s="36"/>
      <c r="ADA127" s="36"/>
      <c r="ADB127" s="36"/>
      <c r="ADC127" s="36"/>
      <c r="ADD127" s="36"/>
      <c r="ADE127" s="36"/>
      <c r="ADF127" s="36"/>
      <c r="ADG127" s="36"/>
      <c r="ADH127" s="36"/>
      <c r="ADI127" s="36"/>
      <c r="ADJ127" s="36"/>
      <c r="ADK127" s="36"/>
      <c r="ADL127" s="36"/>
      <c r="ADM127" s="36"/>
      <c r="ADN127" s="36"/>
      <c r="ADO127" s="36"/>
      <c r="ADP127" s="36"/>
      <c r="ADQ127" s="36"/>
      <c r="ADR127" s="36"/>
      <c r="ADS127" s="36"/>
      <c r="ADT127" s="36"/>
      <c r="ADU127" s="36"/>
      <c r="ADV127" s="36"/>
      <c r="ADW127" s="36"/>
      <c r="ADX127" s="36"/>
      <c r="ADY127" s="36"/>
      <c r="ADZ127" s="36"/>
      <c r="AEA127" s="36"/>
      <c r="AEB127" s="36"/>
      <c r="AEC127" s="36"/>
      <c r="AED127" s="36"/>
      <c r="AEE127" s="36"/>
      <c r="AEF127" s="36"/>
      <c r="AEG127" s="36"/>
      <c r="AEH127" s="36"/>
      <c r="AEI127" s="36"/>
      <c r="AEJ127" s="36"/>
      <c r="AEK127" s="36"/>
      <c r="AEL127" s="36"/>
      <c r="AEM127" s="36"/>
      <c r="AEN127" s="36"/>
      <c r="AEO127" s="36"/>
      <c r="AEP127" s="36"/>
      <c r="AEQ127" s="36"/>
      <c r="AER127" s="36"/>
      <c r="AES127" s="36"/>
      <c r="AET127" s="36"/>
      <c r="AEU127" s="36"/>
      <c r="AEV127" s="36"/>
      <c r="AEW127" s="36"/>
      <c r="AEX127" s="36"/>
      <c r="AEY127" s="36"/>
      <c r="AEZ127" s="36"/>
      <c r="AFA127" s="36"/>
      <c r="AFB127" s="36"/>
      <c r="AFC127" s="36"/>
      <c r="AFD127" s="36"/>
      <c r="AFE127" s="36"/>
      <c r="AFF127" s="36"/>
      <c r="AFG127" s="36"/>
      <c r="AFH127" s="36"/>
      <c r="AFI127" s="36"/>
      <c r="AFJ127" s="36"/>
      <c r="AFK127" s="36"/>
      <c r="AFL127" s="36"/>
      <c r="AFM127" s="36"/>
      <c r="AFN127" s="36"/>
      <c r="AFO127" s="36"/>
      <c r="AFP127" s="36"/>
      <c r="AFQ127" s="36"/>
      <c r="AFR127" s="36"/>
      <c r="AFS127" s="36"/>
      <c r="AFT127" s="36"/>
      <c r="AFU127" s="36"/>
      <c r="AFV127" s="36"/>
      <c r="AFW127" s="36"/>
      <c r="AFX127" s="36"/>
      <c r="AFY127" s="36"/>
      <c r="AFZ127" s="36"/>
      <c r="AGA127" s="36"/>
      <c r="AGB127" s="36"/>
      <c r="AGC127" s="36"/>
      <c r="AGD127" s="36"/>
      <c r="AGE127" s="36"/>
      <c r="AGF127" s="36"/>
      <c r="AGG127" s="36"/>
      <c r="AGH127" s="36"/>
      <c r="AGI127" s="36"/>
      <c r="AGJ127" s="36"/>
      <c r="AGK127" s="36"/>
      <c r="AGL127" s="36"/>
      <c r="AGM127" s="36"/>
      <c r="AGN127" s="36"/>
      <c r="AGO127" s="36"/>
      <c r="AGP127" s="36"/>
      <c r="AGQ127" s="36"/>
      <c r="AGR127" s="36"/>
      <c r="AGS127" s="36"/>
      <c r="AGT127" s="36"/>
      <c r="AGU127" s="36"/>
      <c r="AGV127" s="36"/>
      <c r="AGW127" s="36"/>
      <c r="AGX127" s="36"/>
      <c r="AGY127" s="36"/>
      <c r="AGZ127" s="36"/>
      <c r="AHA127" s="36"/>
      <c r="AHB127" s="36"/>
      <c r="AHC127" s="36"/>
      <c r="AHD127" s="36"/>
      <c r="AHE127" s="36"/>
      <c r="AHF127" s="36"/>
      <c r="AHG127" s="36"/>
      <c r="AHH127" s="36"/>
      <c r="AHI127" s="36"/>
      <c r="AHJ127" s="36"/>
      <c r="AHK127" s="36"/>
      <c r="AHL127" s="36"/>
      <c r="AHM127" s="36"/>
      <c r="AHN127" s="36"/>
      <c r="AHO127" s="36"/>
      <c r="AHP127" s="36"/>
      <c r="AHQ127" s="36"/>
      <c r="AHR127" s="36"/>
      <c r="AHS127" s="36"/>
      <c r="AHT127" s="36"/>
      <c r="AHU127" s="36"/>
      <c r="AHV127" s="36"/>
      <c r="AHW127" s="36"/>
      <c r="AHX127" s="36"/>
      <c r="AHY127" s="36"/>
      <c r="AHZ127" s="36"/>
      <c r="AIA127" s="36"/>
      <c r="AIB127" s="36"/>
      <c r="AIC127" s="36"/>
      <c r="AID127" s="36"/>
      <c r="AIE127" s="36"/>
      <c r="AIF127" s="36"/>
      <c r="AIG127" s="36"/>
      <c r="AIH127" s="36"/>
      <c r="AII127" s="36"/>
      <c r="AIJ127" s="36"/>
      <c r="AIK127" s="36"/>
      <c r="AIL127" s="36"/>
      <c r="AIM127" s="36"/>
      <c r="AIN127" s="36"/>
      <c r="AIO127" s="36"/>
      <c r="AIP127" s="36"/>
      <c r="AIQ127" s="36"/>
      <c r="AIR127" s="36"/>
      <c r="AIS127" s="36"/>
      <c r="AIT127" s="36"/>
      <c r="AIU127" s="36"/>
      <c r="AIV127" s="36"/>
      <c r="AIW127" s="36"/>
      <c r="AIX127" s="36"/>
      <c r="AIY127" s="36"/>
      <c r="AIZ127" s="36"/>
      <c r="AJA127" s="36"/>
      <c r="AJB127" s="36"/>
      <c r="AJC127" s="36"/>
      <c r="AJD127" s="36"/>
      <c r="AJE127" s="36"/>
      <c r="AJF127" s="36"/>
      <c r="AJG127" s="36"/>
      <c r="AJH127" s="36"/>
      <c r="AJI127" s="36"/>
      <c r="AJJ127" s="36"/>
      <c r="AJK127" s="36"/>
      <c r="AJL127" s="36"/>
      <c r="AJM127" s="36"/>
      <c r="AJN127" s="36"/>
      <c r="AJO127" s="36"/>
      <c r="AJP127" s="36"/>
      <c r="AJQ127" s="36"/>
      <c r="AJR127" s="36"/>
      <c r="AJS127" s="36"/>
      <c r="AJT127" s="36"/>
      <c r="AJU127" s="36"/>
      <c r="AJV127" s="36"/>
      <c r="AJW127" s="36"/>
      <c r="AJX127" s="36"/>
      <c r="AJY127" s="36"/>
      <c r="AJZ127" s="36"/>
      <c r="AKA127" s="36"/>
      <c r="AKB127" s="36"/>
      <c r="AKC127" s="36"/>
      <c r="AKD127" s="36"/>
      <c r="AKE127" s="36"/>
      <c r="AKF127" s="36"/>
      <c r="AKG127" s="36"/>
      <c r="AKH127" s="36"/>
      <c r="AKI127" s="36"/>
      <c r="AKJ127" s="36"/>
      <c r="AKK127" s="36"/>
      <c r="AKL127" s="36"/>
      <c r="AKM127" s="36"/>
      <c r="AKN127" s="36"/>
      <c r="AKO127" s="36"/>
      <c r="AKP127" s="36"/>
      <c r="AKQ127" s="36"/>
      <c r="AKR127" s="36"/>
      <c r="AKS127" s="36"/>
      <c r="AKT127" s="36"/>
      <c r="AKU127" s="36"/>
      <c r="AKV127" s="36"/>
      <c r="AKW127" s="36"/>
      <c r="AKX127" s="36"/>
      <c r="AKY127" s="36"/>
      <c r="AKZ127" s="36"/>
      <c r="ALA127" s="36"/>
      <c r="ALB127" s="36"/>
      <c r="ALC127" s="36"/>
      <c r="ALD127" s="36"/>
      <c r="ALE127" s="36"/>
      <c r="ALF127" s="36"/>
      <c r="ALG127" s="36"/>
      <c r="ALH127" s="36"/>
      <c r="ALI127" s="36"/>
      <c r="ALJ127" s="36"/>
      <c r="ALK127" s="36"/>
      <c r="ALL127" s="36"/>
      <c r="ALM127" s="36"/>
      <c r="ALN127" s="36"/>
      <c r="ALO127" s="36"/>
      <c r="ALP127" s="36"/>
      <c r="ALQ127" s="36"/>
      <c r="ALR127" s="36"/>
      <c r="ALS127" s="36"/>
      <c r="ALT127" s="36"/>
      <c r="ALU127" s="36"/>
      <c r="ALV127" s="36"/>
      <c r="ALW127" s="36"/>
      <c r="ALX127" s="36"/>
      <c r="ALY127" s="36"/>
      <c r="ALZ127" s="36"/>
      <c r="AMA127" s="36"/>
      <c r="AMB127" s="36"/>
      <c r="AMC127" s="36"/>
      <c r="AMD127" s="36"/>
      <c r="AME127" s="36"/>
      <c r="AMF127" s="36"/>
      <c r="AMG127" s="36"/>
      <c r="AMH127" s="36"/>
      <c r="AMI127" s="36"/>
    </row>
    <row r="128" spans="1:1023" s="35" customFormat="1" ht="16.5" x14ac:dyDescent="0.25">
      <c r="A128" s="22"/>
      <c r="B128" s="22"/>
      <c r="C128" s="22"/>
      <c r="D128" s="22"/>
      <c r="E128" s="22"/>
      <c r="F128" s="63"/>
      <c r="G128" s="23"/>
      <c r="H128" s="371" t="s">
        <v>39</v>
      </c>
      <c r="I128" s="371"/>
      <c r="J128" s="65"/>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c r="IO128" s="36"/>
      <c r="IP128" s="36"/>
      <c r="IQ128" s="36"/>
      <c r="IR128" s="36"/>
      <c r="IS128" s="36"/>
      <c r="IT128" s="36"/>
      <c r="IU128" s="36"/>
      <c r="IV128" s="36"/>
      <c r="IW128" s="36"/>
      <c r="IX128" s="36"/>
      <c r="IY128" s="36"/>
      <c r="IZ128" s="36"/>
      <c r="JA128" s="36"/>
      <c r="JB128" s="36"/>
      <c r="JC128" s="36"/>
      <c r="JD128" s="36"/>
      <c r="JE128" s="36"/>
      <c r="JF128" s="36"/>
      <c r="JG128" s="36"/>
      <c r="JH128" s="36"/>
      <c r="JI128" s="36"/>
      <c r="JJ128" s="36"/>
      <c r="JK128" s="36"/>
      <c r="JL128" s="36"/>
      <c r="JM128" s="36"/>
      <c r="JN128" s="36"/>
      <c r="JO128" s="36"/>
      <c r="JP128" s="36"/>
      <c r="JQ128" s="36"/>
      <c r="JR128" s="36"/>
      <c r="JS128" s="36"/>
      <c r="JT128" s="36"/>
      <c r="JU128" s="36"/>
      <c r="JV128" s="36"/>
      <c r="JW128" s="36"/>
      <c r="JX128" s="36"/>
      <c r="JY128" s="36"/>
      <c r="JZ128" s="36"/>
      <c r="KA128" s="36"/>
      <c r="KB128" s="36"/>
      <c r="KC128" s="36"/>
      <c r="KD128" s="36"/>
      <c r="KE128" s="36"/>
      <c r="KF128" s="36"/>
      <c r="KG128" s="36"/>
      <c r="KH128" s="36"/>
      <c r="KI128" s="36"/>
      <c r="KJ128" s="36"/>
      <c r="KK128" s="36"/>
      <c r="KL128" s="36"/>
      <c r="KM128" s="36"/>
      <c r="KN128" s="36"/>
      <c r="KO128" s="36"/>
      <c r="KP128" s="36"/>
      <c r="KQ128" s="36"/>
      <c r="KR128" s="36"/>
      <c r="KS128" s="36"/>
      <c r="KT128" s="36"/>
      <c r="KU128" s="36"/>
      <c r="KV128" s="36"/>
      <c r="KW128" s="36"/>
      <c r="KX128" s="36"/>
      <c r="KY128" s="36"/>
      <c r="KZ128" s="36"/>
      <c r="LA128" s="36"/>
      <c r="LB128" s="36"/>
      <c r="LC128" s="36"/>
      <c r="LD128" s="36"/>
      <c r="LE128" s="36"/>
      <c r="LF128" s="36"/>
      <c r="LG128" s="36"/>
      <c r="LH128" s="36"/>
      <c r="LI128" s="36"/>
      <c r="LJ128" s="36"/>
      <c r="LK128" s="36"/>
      <c r="LL128" s="36"/>
      <c r="LM128" s="36"/>
      <c r="LN128" s="36"/>
      <c r="LO128" s="36"/>
      <c r="LP128" s="36"/>
      <c r="LQ128" s="36"/>
      <c r="LR128" s="36"/>
      <c r="LS128" s="36"/>
      <c r="LT128" s="36"/>
      <c r="LU128" s="36"/>
      <c r="LV128" s="36"/>
      <c r="LW128" s="36"/>
      <c r="LX128" s="36"/>
      <c r="LY128" s="36"/>
      <c r="LZ128" s="36"/>
      <c r="MA128" s="36"/>
      <c r="MB128" s="36"/>
      <c r="MC128" s="36"/>
      <c r="MD128" s="36"/>
      <c r="ME128" s="36"/>
      <c r="MF128" s="36"/>
      <c r="MG128" s="36"/>
      <c r="MH128" s="36"/>
      <c r="MI128" s="36"/>
      <c r="MJ128" s="36"/>
      <c r="MK128" s="36"/>
      <c r="ML128" s="36"/>
      <c r="MM128" s="36"/>
      <c r="MN128" s="36"/>
      <c r="MO128" s="36"/>
      <c r="MP128" s="36"/>
      <c r="MQ128" s="36"/>
      <c r="MR128" s="36"/>
      <c r="MS128" s="36"/>
      <c r="MT128" s="36"/>
      <c r="MU128" s="36"/>
      <c r="MV128" s="36"/>
      <c r="MW128" s="36"/>
      <c r="MX128" s="36"/>
      <c r="MY128" s="36"/>
      <c r="MZ128" s="36"/>
      <c r="NA128" s="36"/>
      <c r="NB128" s="36"/>
      <c r="NC128" s="36"/>
      <c r="ND128" s="36"/>
      <c r="NE128" s="36"/>
      <c r="NF128" s="36"/>
      <c r="NG128" s="36"/>
      <c r="NH128" s="36"/>
      <c r="NI128" s="36"/>
      <c r="NJ128" s="36"/>
      <c r="NK128" s="36"/>
      <c r="NL128" s="36"/>
      <c r="NM128" s="36"/>
      <c r="NN128" s="36"/>
      <c r="NO128" s="36"/>
      <c r="NP128" s="36"/>
      <c r="NQ128" s="36"/>
      <c r="NR128" s="36"/>
      <c r="NS128" s="36"/>
      <c r="NT128" s="36"/>
      <c r="NU128" s="36"/>
      <c r="NV128" s="36"/>
      <c r="NW128" s="36"/>
      <c r="NX128" s="36"/>
      <c r="NY128" s="36"/>
      <c r="NZ128" s="36"/>
      <c r="OA128" s="36"/>
      <c r="OB128" s="36"/>
      <c r="OC128" s="36"/>
      <c r="OD128" s="36"/>
      <c r="OE128" s="36"/>
      <c r="OF128" s="36"/>
      <c r="OG128" s="36"/>
      <c r="OH128" s="36"/>
      <c r="OI128" s="36"/>
      <c r="OJ128" s="36"/>
      <c r="OK128" s="36"/>
      <c r="OL128" s="36"/>
      <c r="OM128" s="36"/>
      <c r="ON128" s="36"/>
      <c r="OO128" s="36"/>
      <c r="OP128" s="36"/>
      <c r="OQ128" s="36"/>
      <c r="OR128" s="36"/>
      <c r="OS128" s="36"/>
      <c r="OT128" s="36"/>
      <c r="OU128" s="36"/>
      <c r="OV128" s="36"/>
      <c r="OW128" s="36"/>
      <c r="OX128" s="36"/>
      <c r="OY128" s="36"/>
      <c r="OZ128" s="36"/>
      <c r="PA128" s="36"/>
      <c r="PB128" s="36"/>
      <c r="PC128" s="36"/>
      <c r="PD128" s="36"/>
      <c r="PE128" s="36"/>
      <c r="PF128" s="36"/>
      <c r="PG128" s="36"/>
      <c r="PH128" s="36"/>
      <c r="PI128" s="36"/>
      <c r="PJ128" s="36"/>
      <c r="PK128" s="36"/>
      <c r="PL128" s="36"/>
      <c r="PM128" s="36"/>
      <c r="PN128" s="36"/>
      <c r="PO128" s="36"/>
      <c r="PP128" s="36"/>
      <c r="PQ128" s="36"/>
      <c r="PR128" s="36"/>
      <c r="PS128" s="36"/>
      <c r="PT128" s="36"/>
      <c r="PU128" s="36"/>
      <c r="PV128" s="36"/>
      <c r="PW128" s="36"/>
      <c r="PX128" s="36"/>
      <c r="PY128" s="36"/>
      <c r="PZ128" s="36"/>
      <c r="QA128" s="36"/>
      <c r="QB128" s="36"/>
      <c r="QC128" s="36"/>
      <c r="QD128" s="36"/>
      <c r="QE128" s="36"/>
      <c r="QF128" s="36"/>
      <c r="QG128" s="36"/>
      <c r="QH128" s="36"/>
      <c r="QI128" s="36"/>
      <c r="QJ128" s="36"/>
      <c r="QK128" s="36"/>
      <c r="QL128" s="36"/>
      <c r="QM128" s="36"/>
      <c r="QN128" s="36"/>
      <c r="QO128" s="36"/>
      <c r="QP128" s="36"/>
      <c r="QQ128" s="36"/>
      <c r="QR128" s="36"/>
      <c r="QS128" s="36"/>
      <c r="QT128" s="36"/>
      <c r="QU128" s="36"/>
      <c r="QV128" s="36"/>
      <c r="QW128" s="36"/>
      <c r="QX128" s="36"/>
      <c r="QY128" s="36"/>
      <c r="QZ128" s="36"/>
      <c r="RA128" s="36"/>
      <c r="RB128" s="36"/>
      <c r="RC128" s="36"/>
      <c r="RD128" s="36"/>
      <c r="RE128" s="36"/>
      <c r="RF128" s="36"/>
      <c r="RG128" s="36"/>
      <c r="RH128" s="36"/>
      <c r="RI128" s="36"/>
      <c r="RJ128" s="36"/>
      <c r="RK128" s="36"/>
      <c r="RL128" s="36"/>
      <c r="RM128" s="36"/>
      <c r="RN128" s="36"/>
      <c r="RO128" s="36"/>
      <c r="RP128" s="36"/>
      <c r="RQ128" s="36"/>
      <c r="RR128" s="36"/>
      <c r="RS128" s="36"/>
      <c r="RT128" s="36"/>
      <c r="RU128" s="36"/>
      <c r="RV128" s="36"/>
      <c r="RW128" s="36"/>
      <c r="RX128" s="36"/>
      <c r="RY128" s="36"/>
      <c r="RZ128" s="36"/>
      <c r="SA128" s="36"/>
      <c r="SB128" s="36"/>
      <c r="SC128" s="36"/>
      <c r="SD128" s="36"/>
      <c r="SE128" s="36"/>
      <c r="SF128" s="36"/>
      <c r="SG128" s="36"/>
      <c r="SH128" s="36"/>
      <c r="SI128" s="36"/>
      <c r="SJ128" s="36"/>
      <c r="SK128" s="36"/>
      <c r="SL128" s="36"/>
      <c r="SM128" s="36"/>
      <c r="SN128" s="36"/>
      <c r="SO128" s="36"/>
      <c r="SP128" s="36"/>
      <c r="SQ128" s="36"/>
      <c r="SR128" s="36"/>
      <c r="SS128" s="36"/>
      <c r="ST128" s="36"/>
      <c r="SU128" s="36"/>
      <c r="SV128" s="36"/>
      <c r="SW128" s="36"/>
      <c r="SX128" s="36"/>
      <c r="SY128" s="36"/>
      <c r="SZ128" s="36"/>
      <c r="TA128" s="36"/>
      <c r="TB128" s="36"/>
      <c r="TC128" s="36"/>
      <c r="TD128" s="36"/>
      <c r="TE128" s="36"/>
      <c r="TF128" s="36"/>
      <c r="TG128" s="36"/>
      <c r="TH128" s="36"/>
      <c r="TI128" s="36"/>
      <c r="TJ128" s="36"/>
      <c r="TK128" s="36"/>
      <c r="TL128" s="36"/>
      <c r="TM128" s="36"/>
      <c r="TN128" s="36"/>
      <c r="TO128" s="36"/>
      <c r="TP128" s="36"/>
      <c r="TQ128" s="36"/>
      <c r="TR128" s="36"/>
      <c r="TS128" s="36"/>
      <c r="TT128" s="36"/>
      <c r="TU128" s="36"/>
      <c r="TV128" s="36"/>
      <c r="TW128" s="36"/>
      <c r="TX128" s="36"/>
      <c r="TY128" s="36"/>
      <c r="TZ128" s="36"/>
      <c r="UA128" s="36"/>
      <c r="UB128" s="36"/>
      <c r="UC128" s="36"/>
      <c r="UD128" s="36"/>
      <c r="UE128" s="36"/>
      <c r="UF128" s="36"/>
      <c r="UG128" s="36"/>
      <c r="UH128" s="36"/>
      <c r="UI128" s="36"/>
      <c r="UJ128" s="36"/>
      <c r="UK128" s="36"/>
      <c r="UL128" s="36"/>
      <c r="UM128" s="36"/>
      <c r="UN128" s="36"/>
      <c r="UO128" s="36"/>
      <c r="UP128" s="36"/>
      <c r="UQ128" s="36"/>
      <c r="UR128" s="36"/>
      <c r="US128" s="36"/>
      <c r="UT128" s="36"/>
      <c r="UU128" s="36"/>
      <c r="UV128" s="36"/>
      <c r="UW128" s="36"/>
      <c r="UX128" s="36"/>
      <c r="UY128" s="36"/>
      <c r="UZ128" s="36"/>
      <c r="VA128" s="36"/>
      <c r="VB128" s="36"/>
      <c r="VC128" s="36"/>
      <c r="VD128" s="36"/>
      <c r="VE128" s="36"/>
      <c r="VF128" s="36"/>
      <c r="VG128" s="36"/>
      <c r="VH128" s="36"/>
      <c r="VI128" s="36"/>
      <c r="VJ128" s="36"/>
      <c r="VK128" s="36"/>
      <c r="VL128" s="36"/>
      <c r="VM128" s="36"/>
      <c r="VN128" s="36"/>
      <c r="VO128" s="36"/>
      <c r="VP128" s="36"/>
      <c r="VQ128" s="36"/>
      <c r="VR128" s="36"/>
      <c r="VS128" s="36"/>
      <c r="VT128" s="36"/>
      <c r="VU128" s="36"/>
      <c r="VV128" s="36"/>
      <c r="VW128" s="36"/>
      <c r="VX128" s="36"/>
      <c r="VY128" s="36"/>
      <c r="VZ128" s="36"/>
      <c r="WA128" s="36"/>
      <c r="WB128" s="36"/>
      <c r="WC128" s="36"/>
      <c r="WD128" s="36"/>
      <c r="WE128" s="36"/>
      <c r="WF128" s="36"/>
      <c r="WG128" s="36"/>
      <c r="WH128" s="36"/>
      <c r="WI128" s="36"/>
      <c r="WJ128" s="36"/>
      <c r="WK128" s="36"/>
      <c r="WL128" s="36"/>
      <c r="WM128" s="36"/>
      <c r="WN128" s="36"/>
      <c r="WO128" s="36"/>
      <c r="WP128" s="36"/>
      <c r="WQ128" s="36"/>
      <c r="WR128" s="36"/>
      <c r="WS128" s="36"/>
      <c r="WT128" s="36"/>
      <c r="WU128" s="36"/>
      <c r="WV128" s="36"/>
      <c r="WW128" s="36"/>
      <c r="WX128" s="36"/>
      <c r="WY128" s="36"/>
      <c r="WZ128" s="36"/>
      <c r="XA128" s="36"/>
      <c r="XB128" s="36"/>
      <c r="XC128" s="36"/>
      <c r="XD128" s="36"/>
      <c r="XE128" s="36"/>
      <c r="XF128" s="36"/>
      <c r="XG128" s="36"/>
      <c r="XH128" s="36"/>
      <c r="XI128" s="36"/>
      <c r="XJ128" s="36"/>
      <c r="XK128" s="36"/>
      <c r="XL128" s="36"/>
      <c r="XM128" s="36"/>
      <c r="XN128" s="36"/>
      <c r="XO128" s="36"/>
      <c r="XP128" s="36"/>
      <c r="XQ128" s="36"/>
      <c r="XR128" s="36"/>
      <c r="XS128" s="36"/>
      <c r="XT128" s="36"/>
      <c r="XU128" s="36"/>
      <c r="XV128" s="36"/>
      <c r="XW128" s="36"/>
      <c r="XX128" s="36"/>
      <c r="XY128" s="36"/>
      <c r="XZ128" s="36"/>
      <c r="YA128" s="36"/>
      <c r="YB128" s="36"/>
      <c r="YC128" s="36"/>
      <c r="YD128" s="36"/>
      <c r="YE128" s="36"/>
      <c r="YF128" s="36"/>
      <c r="YG128" s="36"/>
      <c r="YH128" s="36"/>
      <c r="YI128" s="36"/>
      <c r="YJ128" s="36"/>
      <c r="YK128" s="36"/>
      <c r="YL128" s="36"/>
      <c r="YM128" s="36"/>
      <c r="YN128" s="36"/>
      <c r="YO128" s="36"/>
      <c r="YP128" s="36"/>
      <c r="YQ128" s="36"/>
      <c r="YR128" s="36"/>
      <c r="YS128" s="36"/>
      <c r="YT128" s="36"/>
      <c r="YU128" s="36"/>
      <c r="YV128" s="36"/>
      <c r="YW128" s="36"/>
      <c r="YX128" s="36"/>
      <c r="YY128" s="36"/>
      <c r="YZ128" s="36"/>
      <c r="ZA128" s="36"/>
      <c r="ZB128" s="36"/>
      <c r="ZC128" s="36"/>
      <c r="ZD128" s="36"/>
      <c r="ZE128" s="36"/>
      <c r="ZF128" s="36"/>
      <c r="ZG128" s="36"/>
      <c r="ZH128" s="36"/>
      <c r="ZI128" s="36"/>
      <c r="ZJ128" s="36"/>
      <c r="ZK128" s="36"/>
      <c r="ZL128" s="36"/>
      <c r="ZM128" s="36"/>
      <c r="ZN128" s="36"/>
      <c r="ZO128" s="36"/>
      <c r="ZP128" s="36"/>
      <c r="ZQ128" s="36"/>
      <c r="ZR128" s="36"/>
      <c r="ZS128" s="36"/>
      <c r="ZT128" s="36"/>
      <c r="ZU128" s="36"/>
      <c r="ZV128" s="36"/>
      <c r="ZW128" s="36"/>
      <c r="ZX128" s="36"/>
      <c r="ZY128" s="36"/>
      <c r="ZZ128" s="36"/>
      <c r="AAA128" s="36"/>
      <c r="AAB128" s="36"/>
      <c r="AAC128" s="36"/>
      <c r="AAD128" s="36"/>
      <c r="AAE128" s="36"/>
      <c r="AAF128" s="36"/>
      <c r="AAG128" s="36"/>
      <c r="AAH128" s="36"/>
      <c r="AAI128" s="36"/>
      <c r="AAJ128" s="36"/>
      <c r="AAK128" s="36"/>
      <c r="AAL128" s="36"/>
      <c r="AAM128" s="36"/>
      <c r="AAN128" s="36"/>
      <c r="AAO128" s="36"/>
      <c r="AAP128" s="36"/>
      <c r="AAQ128" s="36"/>
      <c r="AAR128" s="36"/>
      <c r="AAS128" s="36"/>
      <c r="AAT128" s="36"/>
      <c r="AAU128" s="36"/>
      <c r="AAV128" s="36"/>
      <c r="AAW128" s="36"/>
      <c r="AAX128" s="36"/>
      <c r="AAY128" s="36"/>
      <c r="AAZ128" s="36"/>
      <c r="ABA128" s="36"/>
      <c r="ABB128" s="36"/>
      <c r="ABC128" s="36"/>
      <c r="ABD128" s="36"/>
      <c r="ABE128" s="36"/>
      <c r="ABF128" s="36"/>
      <c r="ABG128" s="36"/>
      <c r="ABH128" s="36"/>
      <c r="ABI128" s="36"/>
      <c r="ABJ128" s="36"/>
      <c r="ABK128" s="36"/>
      <c r="ABL128" s="36"/>
      <c r="ABM128" s="36"/>
      <c r="ABN128" s="36"/>
      <c r="ABO128" s="36"/>
      <c r="ABP128" s="36"/>
      <c r="ABQ128" s="36"/>
      <c r="ABR128" s="36"/>
      <c r="ABS128" s="36"/>
      <c r="ABT128" s="36"/>
      <c r="ABU128" s="36"/>
      <c r="ABV128" s="36"/>
      <c r="ABW128" s="36"/>
      <c r="ABX128" s="36"/>
      <c r="ABY128" s="36"/>
      <c r="ABZ128" s="36"/>
      <c r="ACA128" s="36"/>
      <c r="ACB128" s="36"/>
      <c r="ACC128" s="36"/>
      <c r="ACD128" s="36"/>
      <c r="ACE128" s="36"/>
      <c r="ACF128" s="36"/>
      <c r="ACG128" s="36"/>
      <c r="ACH128" s="36"/>
      <c r="ACI128" s="36"/>
      <c r="ACJ128" s="36"/>
      <c r="ACK128" s="36"/>
      <c r="ACL128" s="36"/>
      <c r="ACM128" s="36"/>
      <c r="ACN128" s="36"/>
      <c r="ACO128" s="36"/>
      <c r="ACP128" s="36"/>
      <c r="ACQ128" s="36"/>
      <c r="ACR128" s="36"/>
      <c r="ACS128" s="36"/>
      <c r="ACT128" s="36"/>
      <c r="ACU128" s="36"/>
      <c r="ACV128" s="36"/>
      <c r="ACW128" s="36"/>
      <c r="ACX128" s="36"/>
      <c r="ACY128" s="36"/>
      <c r="ACZ128" s="36"/>
      <c r="ADA128" s="36"/>
      <c r="ADB128" s="36"/>
      <c r="ADC128" s="36"/>
      <c r="ADD128" s="36"/>
      <c r="ADE128" s="36"/>
      <c r="ADF128" s="36"/>
      <c r="ADG128" s="36"/>
      <c r="ADH128" s="36"/>
      <c r="ADI128" s="36"/>
      <c r="ADJ128" s="36"/>
      <c r="ADK128" s="36"/>
      <c r="ADL128" s="36"/>
      <c r="ADM128" s="36"/>
      <c r="ADN128" s="36"/>
      <c r="ADO128" s="36"/>
      <c r="ADP128" s="36"/>
      <c r="ADQ128" s="36"/>
      <c r="ADR128" s="36"/>
      <c r="ADS128" s="36"/>
      <c r="ADT128" s="36"/>
      <c r="ADU128" s="36"/>
      <c r="ADV128" s="36"/>
      <c r="ADW128" s="36"/>
      <c r="ADX128" s="36"/>
      <c r="ADY128" s="36"/>
      <c r="ADZ128" s="36"/>
      <c r="AEA128" s="36"/>
      <c r="AEB128" s="36"/>
      <c r="AEC128" s="36"/>
      <c r="AED128" s="36"/>
      <c r="AEE128" s="36"/>
      <c r="AEF128" s="36"/>
      <c r="AEG128" s="36"/>
      <c r="AEH128" s="36"/>
      <c r="AEI128" s="36"/>
      <c r="AEJ128" s="36"/>
      <c r="AEK128" s="36"/>
      <c r="AEL128" s="36"/>
      <c r="AEM128" s="36"/>
      <c r="AEN128" s="36"/>
      <c r="AEO128" s="36"/>
      <c r="AEP128" s="36"/>
      <c r="AEQ128" s="36"/>
      <c r="AER128" s="36"/>
      <c r="AES128" s="36"/>
      <c r="AET128" s="36"/>
      <c r="AEU128" s="36"/>
      <c r="AEV128" s="36"/>
      <c r="AEW128" s="36"/>
      <c r="AEX128" s="36"/>
      <c r="AEY128" s="36"/>
      <c r="AEZ128" s="36"/>
      <c r="AFA128" s="36"/>
      <c r="AFB128" s="36"/>
      <c r="AFC128" s="36"/>
      <c r="AFD128" s="36"/>
      <c r="AFE128" s="36"/>
      <c r="AFF128" s="36"/>
      <c r="AFG128" s="36"/>
      <c r="AFH128" s="36"/>
      <c r="AFI128" s="36"/>
      <c r="AFJ128" s="36"/>
      <c r="AFK128" s="36"/>
      <c r="AFL128" s="36"/>
      <c r="AFM128" s="36"/>
      <c r="AFN128" s="36"/>
      <c r="AFO128" s="36"/>
      <c r="AFP128" s="36"/>
      <c r="AFQ128" s="36"/>
      <c r="AFR128" s="36"/>
      <c r="AFS128" s="36"/>
      <c r="AFT128" s="36"/>
      <c r="AFU128" s="36"/>
      <c r="AFV128" s="36"/>
      <c r="AFW128" s="36"/>
      <c r="AFX128" s="36"/>
      <c r="AFY128" s="36"/>
      <c r="AFZ128" s="36"/>
      <c r="AGA128" s="36"/>
      <c r="AGB128" s="36"/>
      <c r="AGC128" s="36"/>
      <c r="AGD128" s="36"/>
      <c r="AGE128" s="36"/>
      <c r="AGF128" s="36"/>
      <c r="AGG128" s="36"/>
      <c r="AGH128" s="36"/>
      <c r="AGI128" s="36"/>
      <c r="AGJ128" s="36"/>
      <c r="AGK128" s="36"/>
      <c r="AGL128" s="36"/>
      <c r="AGM128" s="36"/>
      <c r="AGN128" s="36"/>
      <c r="AGO128" s="36"/>
      <c r="AGP128" s="36"/>
      <c r="AGQ128" s="36"/>
      <c r="AGR128" s="36"/>
      <c r="AGS128" s="36"/>
      <c r="AGT128" s="36"/>
      <c r="AGU128" s="36"/>
      <c r="AGV128" s="36"/>
      <c r="AGW128" s="36"/>
      <c r="AGX128" s="36"/>
      <c r="AGY128" s="36"/>
      <c r="AGZ128" s="36"/>
      <c r="AHA128" s="36"/>
      <c r="AHB128" s="36"/>
      <c r="AHC128" s="36"/>
      <c r="AHD128" s="36"/>
      <c r="AHE128" s="36"/>
      <c r="AHF128" s="36"/>
      <c r="AHG128" s="36"/>
      <c r="AHH128" s="36"/>
      <c r="AHI128" s="36"/>
      <c r="AHJ128" s="36"/>
      <c r="AHK128" s="36"/>
      <c r="AHL128" s="36"/>
      <c r="AHM128" s="36"/>
      <c r="AHN128" s="36"/>
      <c r="AHO128" s="36"/>
      <c r="AHP128" s="36"/>
      <c r="AHQ128" s="36"/>
      <c r="AHR128" s="36"/>
      <c r="AHS128" s="36"/>
      <c r="AHT128" s="36"/>
      <c r="AHU128" s="36"/>
      <c r="AHV128" s="36"/>
      <c r="AHW128" s="36"/>
      <c r="AHX128" s="36"/>
      <c r="AHY128" s="36"/>
      <c r="AHZ128" s="36"/>
      <c r="AIA128" s="36"/>
      <c r="AIB128" s="36"/>
      <c r="AIC128" s="36"/>
      <c r="AID128" s="36"/>
      <c r="AIE128" s="36"/>
      <c r="AIF128" s="36"/>
      <c r="AIG128" s="36"/>
      <c r="AIH128" s="36"/>
      <c r="AII128" s="36"/>
      <c r="AIJ128" s="36"/>
      <c r="AIK128" s="36"/>
      <c r="AIL128" s="36"/>
      <c r="AIM128" s="36"/>
      <c r="AIN128" s="36"/>
      <c r="AIO128" s="36"/>
      <c r="AIP128" s="36"/>
      <c r="AIQ128" s="36"/>
      <c r="AIR128" s="36"/>
      <c r="AIS128" s="36"/>
      <c r="AIT128" s="36"/>
      <c r="AIU128" s="36"/>
      <c r="AIV128" s="36"/>
      <c r="AIW128" s="36"/>
      <c r="AIX128" s="36"/>
      <c r="AIY128" s="36"/>
      <c r="AIZ128" s="36"/>
      <c r="AJA128" s="36"/>
      <c r="AJB128" s="36"/>
      <c r="AJC128" s="36"/>
      <c r="AJD128" s="36"/>
      <c r="AJE128" s="36"/>
      <c r="AJF128" s="36"/>
      <c r="AJG128" s="36"/>
      <c r="AJH128" s="36"/>
      <c r="AJI128" s="36"/>
      <c r="AJJ128" s="36"/>
      <c r="AJK128" s="36"/>
      <c r="AJL128" s="36"/>
      <c r="AJM128" s="36"/>
      <c r="AJN128" s="36"/>
      <c r="AJO128" s="36"/>
      <c r="AJP128" s="36"/>
      <c r="AJQ128" s="36"/>
      <c r="AJR128" s="36"/>
      <c r="AJS128" s="36"/>
      <c r="AJT128" s="36"/>
      <c r="AJU128" s="36"/>
      <c r="AJV128" s="36"/>
      <c r="AJW128" s="36"/>
      <c r="AJX128" s="36"/>
      <c r="AJY128" s="36"/>
      <c r="AJZ128" s="36"/>
      <c r="AKA128" s="36"/>
      <c r="AKB128" s="36"/>
      <c r="AKC128" s="36"/>
      <c r="AKD128" s="36"/>
      <c r="AKE128" s="36"/>
      <c r="AKF128" s="36"/>
      <c r="AKG128" s="36"/>
      <c r="AKH128" s="36"/>
      <c r="AKI128" s="36"/>
      <c r="AKJ128" s="36"/>
      <c r="AKK128" s="36"/>
      <c r="AKL128" s="36"/>
      <c r="AKM128" s="36"/>
      <c r="AKN128" s="36"/>
      <c r="AKO128" s="36"/>
      <c r="AKP128" s="36"/>
      <c r="AKQ128" s="36"/>
      <c r="AKR128" s="36"/>
      <c r="AKS128" s="36"/>
      <c r="AKT128" s="36"/>
      <c r="AKU128" s="36"/>
      <c r="AKV128" s="36"/>
      <c r="AKW128" s="36"/>
      <c r="AKX128" s="36"/>
      <c r="AKY128" s="36"/>
      <c r="AKZ128" s="36"/>
      <c r="ALA128" s="36"/>
      <c r="ALB128" s="36"/>
      <c r="ALC128" s="36"/>
      <c r="ALD128" s="36"/>
      <c r="ALE128" s="36"/>
      <c r="ALF128" s="36"/>
      <c r="ALG128" s="36"/>
      <c r="ALH128" s="36"/>
      <c r="ALI128" s="36"/>
      <c r="ALJ128" s="36"/>
      <c r="ALK128" s="36"/>
      <c r="ALL128" s="36"/>
      <c r="ALM128" s="36"/>
      <c r="ALN128" s="36"/>
      <c r="ALO128" s="36"/>
      <c r="ALP128" s="36"/>
      <c r="ALQ128" s="36"/>
      <c r="ALR128" s="36"/>
      <c r="ALS128" s="36"/>
      <c r="ALT128" s="36"/>
      <c r="ALU128" s="36"/>
      <c r="ALV128" s="36"/>
      <c r="ALW128" s="36"/>
      <c r="ALX128" s="36"/>
      <c r="ALY128" s="36"/>
      <c r="ALZ128" s="36"/>
      <c r="AMA128" s="36"/>
      <c r="AMB128" s="36"/>
      <c r="AMC128" s="36"/>
      <c r="AMD128" s="36"/>
      <c r="AME128" s="36"/>
      <c r="AMF128" s="36"/>
      <c r="AMG128" s="36"/>
      <c r="AMH128" s="36"/>
      <c r="AMI128" s="36"/>
    </row>
    <row r="129" spans="1:1023" s="35" customFormat="1" ht="46.5" customHeight="1" x14ac:dyDescent="0.25">
      <c r="A129" s="22"/>
      <c r="B129" s="22"/>
      <c r="C129" s="22"/>
      <c r="D129" s="22"/>
      <c r="E129" s="22"/>
      <c r="F129" s="63"/>
      <c r="G129" s="23"/>
      <c r="H129" s="372" t="s">
        <v>65</v>
      </c>
      <c r="I129" s="372"/>
      <c r="J129" s="65"/>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c r="IM129" s="36"/>
      <c r="IN129" s="36"/>
      <c r="IO129" s="36"/>
      <c r="IP129" s="36"/>
      <c r="IQ129" s="36"/>
      <c r="IR129" s="36"/>
      <c r="IS129" s="36"/>
      <c r="IT129" s="36"/>
      <c r="IU129" s="36"/>
      <c r="IV129" s="36"/>
      <c r="IW129" s="36"/>
      <c r="IX129" s="36"/>
      <c r="IY129" s="36"/>
      <c r="IZ129" s="36"/>
      <c r="JA129" s="36"/>
      <c r="JB129" s="36"/>
      <c r="JC129" s="36"/>
      <c r="JD129" s="36"/>
      <c r="JE129" s="36"/>
      <c r="JF129" s="36"/>
      <c r="JG129" s="36"/>
      <c r="JH129" s="36"/>
      <c r="JI129" s="36"/>
      <c r="JJ129" s="36"/>
      <c r="JK129" s="36"/>
      <c r="JL129" s="36"/>
      <c r="JM129" s="36"/>
      <c r="JN129" s="36"/>
      <c r="JO129" s="36"/>
      <c r="JP129" s="36"/>
      <c r="JQ129" s="36"/>
      <c r="JR129" s="36"/>
      <c r="JS129" s="36"/>
      <c r="JT129" s="36"/>
      <c r="JU129" s="36"/>
      <c r="JV129" s="36"/>
      <c r="JW129" s="36"/>
      <c r="JX129" s="36"/>
      <c r="JY129" s="36"/>
      <c r="JZ129" s="36"/>
      <c r="KA129" s="36"/>
      <c r="KB129" s="36"/>
      <c r="KC129" s="36"/>
      <c r="KD129" s="36"/>
      <c r="KE129" s="36"/>
      <c r="KF129" s="36"/>
      <c r="KG129" s="36"/>
      <c r="KH129" s="36"/>
      <c r="KI129" s="36"/>
      <c r="KJ129" s="36"/>
      <c r="KK129" s="36"/>
      <c r="KL129" s="36"/>
      <c r="KM129" s="36"/>
      <c r="KN129" s="36"/>
      <c r="KO129" s="36"/>
      <c r="KP129" s="36"/>
      <c r="KQ129" s="36"/>
      <c r="KR129" s="36"/>
      <c r="KS129" s="36"/>
      <c r="KT129" s="36"/>
      <c r="KU129" s="36"/>
      <c r="KV129" s="36"/>
      <c r="KW129" s="36"/>
      <c r="KX129" s="36"/>
      <c r="KY129" s="36"/>
      <c r="KZ129" s="36"/>
      <c r="LA129" s="36"/>
      <c r="LB129" s="36"/>
      <c r="LC129" s="36"/>
      <c r="LD129" s="36"/>
      <c r="LE129" s="36"/>
      <c r="LF129" s="36"/>
      <c r="LG129" s="36"/>
      <c r="LH129" s="36"/>
      <c r="LI129" s="36"/>
      <c r="LJ129" s="36"/>
      <c r="LK129" s="36"/>
      <c r="LL129" s="36"/>
      <c r="LM129" s="36"/>
      <c r="LN129" s="36"/>
      <c r="LO129" s="36"/>
      <c r="LP129" s="36"/>
      <c r="LQ129" s="36"/>
      <c r="LR129" s="36"/>
      <c r="LS129" s="36"/>
      <c r="LT129" s="36"/>
      <c r="LU129" s="36"/>
      <c r="LV129" s="36"/>
      <c r="LW129" s="36"/>
      <c r="LX129" s="36"/>
      <c r="LY129" s="36"/>
      <c r="LZ129" s="36"/>
      <c r="MA129" s="36"/>
      <c r="MB129" s="36"/>
      <c r="MC129" s="36"/>
      <c r="MD129" s="36"/>
      <c r="ME129" s="36"/>
      <c r="MF129" s="36"/>
      <c r="MG129" s="36"/>
      <c r="MH129" s="36"/>
      <c r="MI129" s="36"/>
      <c r="MJ129" s="36"/>
      <c r="MK129" s="36"/>
      <c r="ML129" s="36"/>
      <c r="MM129" s="36"/>
      <c r="MN129" s="36"/>
      <c r="MO129" s="36"/>
      <c r="MP129" s="36"/>
      <c r="MQ129" s="36"/>
      <c r="MR129" s="36"/>
      <c r="MS129" s="36"/>
      <c r="MT129" s="36"/>
      <c r="MU129" s="36"/>
      <c r="MV129" s="36"/>
      <c r="MW129" s="36"/>
      <c r="MX129" s="36"/>
      <c r="MY129" s="36"/>
      <c r="MZ129" s="36"/>
      <c r="NA129" s="36"/>
      <c r="NB129" s="36"/>
      <c r="NC129" s="36"/>
      <c r="ND129" s="36"/>
      <c r="NE129" s="36"/>
      <c r="NF129" s="36"/>
      <c r="NG129" s="36"/>
      <c r="NH129" s="36"/>
      <c r="NI129" s="36"/>
      <c r="NJ129" s="36"/>
      <c r="NK129" s="36"/>
      <c r="NL129" s="36"/>
      <c r="NM129" s="36"/>
      <c r="NN129" s="36"/>
      <c r="NO129" s="36"/>
      <c r="NP129" s="36"/>
      <c r="NQ129" s="36"/>
      <c r="NR129" s="36"/>
      <c r="NS129" s="36"/>
      <c r="NT129" s="36"/>
      <c r="NU129" s="36"/>
      <c r="NV129" s="36"/>
      <c r="NW129" s="36"/>
      <c r="NX129" s="36"/>
      <c r="NY129" s="36"/>
      <c r="NZ129" s="36"/>
      <c r="OA129" s="36"/>
      <c r="OB129" s="36"/>
      <c r="OC129" s="36"/>
      <c r="OD129" s="36"/>
      <c r="OE129" s="36"/>
      <c r="OF129" s="36"/>
      <c r="OG129" s="36"/>
      <c r="OH129" s="36"/>
      <c r="OI129" s="36"/>
      <c r="OJ129" s="36"/>
      <c r="OK129" s="36"/>
      <c r="OL129" s="36"/>
      <c r="OM129" s="36"/>
      <c r="ON129" s="36"/>
      <c r="OO129" s="36"/>
      <c r="OP129" s="36"/>
      <c r="OQ129" s="36"/>
      <c r="OR129" s="36"/>
      <c r="OS129" s="36"/>
      <c r="OT129" s="36"/>
      <c r="OU129" s="36"/>
      <c r="OV129" s="36"/>
      <c r="OW129" s="36"/>
      <c r="OX129" s="36"/>
      <c r="OY129" s="36"/>
      <c r="OZ129" s="36"/>
      <c r="PA129" s="36"/>
      <c r="PB129" s="36"/>
      <c r="PC129" s="36"/>
      <c r="PD129" s="36"/>
      <c r="PE129" s="36"/>
      <c r="PF129" s="36"/>
      <c r="PG129" s="36"/>
      <c r="PH129" s="36"/>
      <c r="PI129" s="36"/>
      <c r="PJ129" s="36"/>
      <c r="PK129" s="36"/>
      <c r="PL129" s="36"/>
      <c r="PM129" s="36"/>
      <c r="PN129" s="36"/>
      <c r="PO129" s="36"/>
      <c r="PP129" s="36"/>
      <c r="PQ129" s="36"/>
      <c r="PR129" s="36"/>
      <c r="PS129" s="36"/>
      <c r="PT129" s="36"/>
      <c r="PU129" s="36"/>
      <c r="PV129" s="36"/>
      <c r="PW129" s="36"/>
      <c r="PX129" s="36"/>
      <c r="PY129" s="36"/>
      <c r="PZ129" s="36"/>
      <c r="QA129" s="36"/>
      <c r="QB129" s="36"/>
      <c r="QC129" s="36"/>
      <c r="QD129" s="36"/>
      <c r="QE129" s="36"/>
      <c r="QF129" s="36"/>
      <c r="QG129" s="36"/>
      <c r="QH129" s="36"/>
      <c r="QI129" s="36"/>
      <c r="QJ129" s="36"/>
      <c r="QK129" s="36"/>
      <c r="QL129" s="36"/>
      <c r="QM129" s="36"/>
      <c r="QN129" s="36"/>
      <c r="QO129" s="36"/>
      <c r="QP129" s="36"/>
      <c r="QQ129" s="36"/>
      <c r="QR129" s="36"/>
      <c r="QS129" s="36"/>
      <c r="QT129" s="36"/>
      <c r="QU129" s="36"/>
      <c r="QV129" s="36"/>
      <c r="QW129" s="36"/>
      <c r="QX129" s="36"/>
      <c r="QY129" s="36"/>
      <c r="QZ129" s="36"/>
      <c r="RA129" s="36"/>
      <c r="RB129" s="36"/>
      <c r="RC129" s="36"/>
      <c r="RD129" s="36"/>
      <c r="RE129" s="36"/>
      <c r="RF129" s="36"/>
      <c r="RG129" s="36"/>
      <c r="RH129" s="36"/>
      <c r="RI129" s="36"/>
      <c r="RJ129" s="36"/>
      <c r="RK129" s="36"/>
      <c r="RL129" s="36"/>
      <c r="RM129" s="36"/>
      <c r="RN129" s="36"/>
      <c r="RO129" s="36"/>
      <c r="RP129" s="36"/>
      <c r="RQ129" s="36"/>
      <c r="RR129" s="36"/>
      <c r="RS129" s="36"/>
      <c r="RT129" s="36"/>
      <c r="RU129" s="36"/>
      <c r="RV129" s="36"/>
      <c r="RW129" s="36"/>
      <c r="RX129" s="36"/>
      <c r="RY129" s="36"/>
      <c r="RZ129" s="36"/>
      <c r="SA129" s="36"/>
      <c r="SB129" s="36"/>
      <c r="SC129" s="36"/>
      <c r="SD129" s="36"/>
      <c r="SE129" s="36"/>
      <c r="SF129" s="36"/>
      <c r="SG129" s="36"/>
      <c r="SH129" s="36"/>
      <c r="SI129" s="36"/>
      <c r="SJ129" s="36"/>
      <c r="SK129" s="36"/>
      <c r="SL129" s="36"/>
      <c r="SM129" s="36"/>
      <c r="SN129" s="36"/>
      <c r="SO129" s="36"/>
      <c r="SP129" s="36"/>
      <c r="SQ129" s="36"/>
      <c r="SR129" s="36"/>
      <c r="SS129" s="36"/>
      <c r="ST129" s="36"/>
      <c r="SU129" s="36"/>
      <c r="SV129" s="36"/>
      <c r="SW129" s="36"/>
      <c r="SX129" s="36"/>
      <c r="SY129" s="36"/>
      <c r="SZ129" s="36"/>
      <c r="TA129" s="36"/>
      <c r="TB129" s="36"/>
      <c r="TC129" s="36"/>
      <c r="TD129" s="36"/>
      <c r="TE129" s="36"/>
      <c r="TF129" s="36"/>
      <c r="TG129" s="36"/>
      <c r="TH129" s="36"/>
      <c r="TI129" s="36"/>
      <c r="TJ129" s="36"/>
      <c r="TK129" s="36"/>
      <c r="TL129" s="36"/>
      <c r="TM129" s="36"/>
      <c r="TN129" s="36"/>
      <c r="TO129" s="36"/>
      <c r="TP129" s="36"/>
      <c r="TQ129" s="36"/>
      <c r="TR129" s="36"/>
      <c r="TS129" s="36"/>
      <c r="TT129" s="36"/>
      <c r="TU129" s="36"/>
      <c r="TV129" s="36"/>
      <c r="TW129" s="36"/>
      <c r="TX129" s="36"/>
      <c r="TY129" s="36"/>
      <c r="TZ129" s="36"/>
      <c r="UA129" s="36"/>
      <c r="UB129" s="36"/>
      <c r="UC129" s="36"/>
      <c r="UD129" s="36"/>
      <c r="UE129" s="36"/>
      <c r="UF129" s="36"/>
      <c r="UG129" s="36"/>
      <c r="UH129" s="36"/>
      <c r="UI129" s="36"/>
      <c r="UJ129" s="36"/>
      <c r="UK129" s="36"/>
      <c r="UL129" s="36"/>
      <c r="UM129" s="36"/>
      <c r="UN129" s="36"/>
      <c r="UO129" s="36"/>
      <c r="UP129" s="36"/>
      <c r="UQ129" s="36"/>
      <c r="UR129" s="36"/>
      <c r="US129" s="36"/>
      <c r="UT129" s="36"/>
      <c r="UU129" s="36"/>
      <c r="UV129" s="36"/>
      <c r="UW129" s="36"/>
      <c r="UX129" s="36"/>
      <c r="UY129" s="36"/>
      <c r="UZ129" s="36"/>
      <c r="VA129" s="36"/>
      <c r="VB129" s="36"/>
      <c r="VC129" s="36"/>
      <c r="VD129" s="36"/>
      <c r="VE129" s="36"/>
      <c r="VF129" s="36"/>
      <c r="VG129" s="36"/>
      <c r="VH129" s="36"/>
      <c r="VI129" s="36"/>
      <c r="VJ129" s="36"/>
      <c r="VK129" s="36"/>
      <c r="VL129" s="36"/>
      <c r="VM129" s="36"/>
      <c r="VN129" s="36"/>
      <c r="VO129" s="36"/>
      <c r="VP129" s="36"/>
      <c r="VQ129" s="36"/>
      <c r="VR129" s="36"/>
      <c r="VS129" s="36"/>
      <c r="VT129" s="36"/>
      <c r="VU129" s="36"/>
      <c r="VV129" s="36"/>
      <c r="VW129" s="36"/>
      <c r="VX129" s="36"/>
      <c r="VY129" s="36"/>
      <c r="VZ129" s="36"/>
      <c r="WA129" s="36"/>
      <c r="WB129" s="36"/>
      <c r="WC129" s="36"/>
      <c r="WD129" s="36"/>
      <c r="WE129" s="36"/>
      <c r="WF129" s="36"/>
      <c r="WG129" s="36"/>
      <c r="WH129" s="36"/>
      <c r="WI129" s="36"/>
      <c r="WJ129" s="36"/>
      <c r="WK129" s="36"/>
      <c r="WL129" s="36"/>
      <c r="WM129" s="36"/>
      <c r="WN129" s="36"/>
      <c r="WO129" s="36"/>
      <c r="WP129" s="36"/>
      <c r="WQ129" s="36"/>
      <c r="WR129" s="36"/>
      <c r="WS129" s="36"/>
      <c r="WT129" s="36"/>
      <c r="WU129" s="36"/>
      <c r="WV129" s="36"/>
      <c r="WW129" s="36"/>
      <c r="WX129" s="36"/>
      <c r="WY129" s="36"/>
      <c r="WZ129" s="36"/>
      <c r="XA129" s="36"/>
      <c r="XB129" s="36"/>
      <c r="XC129" s="36"/>
      <c r="XD129" s="36"/>
      <c r="XE129" s="36"/>
      <c r="XF129" s="36"/>
      <c r="XG129" s="36"/>
      <c r="XH129" s="36"/>
      <c r="XI129" s="36"/>
      <c r="XJ129" s="36"/>
      <c r="XK129" s="36"/>
      <c r="XL129" s="36"/>
      <c r="XM129" s="36"/>
      <c r="XN129" s="36"/>
      <c r="XO129" s="36"/>
      <c r="XP129" s="36"/>
      <c r="XQ129" s="36"/>
      <c r="XR129" s="36"/>
      <c r="XS129" s="36"/>
      <c r="XT129" s="36"/>
      <c r="XU129" s="36"/>
      <c r="XV129" s="36"/>
      <c r="XW129" s="36"/>
      <c r="XX129" s="36"/>
      <c r="XY129" s="36"/>
      <c r="XZ129" s="36"/>
      <c r="YA129" s="36"/>
      <c r="YB129" s="36"/>
      <c r="YC129" s="36"/>
      <c r="YD129" s="36"/>
      <c r="YE129" s="36"/>
      <c r="YF129" s="36"/>
      <c r="YG129" s="36"/>
      <c r="YH129" s="36"/>
      <c r="YI129" s="36"/>
      <c r="YJ129" s="36"/>
      <c r="YK129" s="36"/>
      <c r="YL129" s="36"/>
      <c r="YM129" s="36"/>
      <c r="YN129" s="36"/>
      <c r="YO129" s="36"/>
      <c r="YP129" s="36"/>
      <c r="YQ129" s="36"/>
      <c r="YR129" s="36"/>
      <c r="YS129" s="36"/>
      <c r="YT129" s="36"/>
      <c r="YU129" s="36"/>
      <c r="YV129" s="36"/>
      <c r="YW129" s="36"/>
      <c r="YX129" s="36"/>
      <c r="YY129" s="36"/>
      <c r="YZ129" s="36"/>
      <c r="ZA129" s="36"/>
      <c r="ZB129" s="36"/>
      <c r="ZC129" s="36"/>
      <c r="ZD129" s="36"/>
      <c r="ZE129" s="36"/>
      <c r="ZF129" s="36"/>
      <c r="ZG129" s="36"/>
      <c r="ZH129" s="36"/>
      <c r="ZI129" s="36"/>
      <c r="ZJ129" s="36"/>
      <c r="ZK129" s="36"/>
      <c r="ZL129" s="36"/>
      <c r="ZM129" s="36"/>
      <c r="ZN129" s="36"/>
      <c r="ZO129" s="36"/>
      <c r="ZP129" s="36"/>
      <c r="ZQ129" s="36"/>
      <c r="ZR129" s="36"/>
      <c r="ZS129" s="36"/>
      <c r="ZT129" s="36"/>
      <c r="ZU129" s="36"/>
      <c r="ZV129" s="36"/>
      <c r="ZW129" s="36"/>
      <c r="ZX129" s="36"/>
      <c r="ZY129" s="36"/>
      <c r="ZZ129" s="36"/>
      <c r="AAA129" s="36"/>
      <c r="AAB129" s="36"/>
      <c r="AAC129" s="36"/>
      <c r="AAD129" s="36"/>
      <c r="AAE129" s="36"/>
      <c r="AAF129" s="36"/>
      <c r="AAG129" s="36"/>
      <c r="AAH129" s="36"/>
      <c r="AAI129" s="36"/>
      <c r="AAJ129" s="36"/>
      <c r="AAK129" s="36"/>
      <c r="AAL129" s="36"/>
      <c r="AAM129" s="36"/>
      <c r="AAN129" s="36"/>
      <c r="AAO129" s="36"/>
      <c r="AAP129" s="36"/>
      <c r="AAQ129" s="36"/>
      <c r="AAR129" s="36"/>
      <c r="AAS129" s="36"/>
      <c r="AAT129" s="36"/>
      <c r="AAU129" s="36"/>
      <c r="AAV129" s="36"/>
      <c r="AAW129" s="36"/>
      <c r="AAX129" s="36"/>
      <c r="AAY129" s="36"/>
      <c r="AAZ129" s="36"/>
      <c r="ABA129" s="36"/>
      <c r="ABB129" s="36"/>
      <c r="ABC129" s="36"/>
      <c r="ABD129" s="36"/>
      <c r="ABE129" s="36"/>
      <c r="ABF129" s="36"/>
      <c r="ABG129" s="36"/>
      <c r="ABH129" s="36"/>
      <c r="ABI129" s="36"/>
      <c r="ABJ129" s="36"/>
      <c r="ABK129" s="36"/>
      <c r="ABL129" s="36"/>
      <c r="ABM129" s="36"/>
      <c r="ABN129" s="36"/>
      <c r="ABO129" s="36"/>
      <c r="ABP129" s="36"/>
      <c r="ABQ129" s="36"/>
      <c r="ABR129" s="36"/>
      <c r="ABS129" s="36"/>
      <c r="ABT129" s="36"/>
      <c r="ABU129" s="36"/>
      <c r="ABV129" s="36"/>
      <c r="ABW129" s="36"/>
      <c r="ABX129" s="36"/>
      <c r="ABY129" s="36"/>
      <c r="ABZ129" s="36"/>
      <c r="ACA129" s="36"/>
      <c r="ACB129" s="36"/>
      <c r="ACC129" s="36"/>
      <c r="ACD129" s="36"/>
      <c r="ACE129" s="36"/>
      <c r="ACF129" s="36"/>
      <c r="ACG129" s="36"/>
      <c r="ACH129" s="36"/>
      <c r="ACI129" s="36"/>
      <c r="ACJ129" s="36"/>
      <c r="ACK129" s="36"/>
      <c r="ACL129" s="36"/>
      <c r="ACM129" s="36"/>
      <c r="ACN129" s="36"/>
      <c r="ACO129" s="36"/>
      <c r="ACP129" s="36"/>
      <c r="ACQ129" s="36"/>
      <c r="ACR129" s="36"/>
      <c r="ACS129" s="36"/>
      <c r="ACT129" s="36"/>
      <c r="ACU129" s="36"/>
      <c r="ACV129" s="36"/>
      <c r="ACW129" s="36"/>
      <c r="ACX129" s="36"/>
      <c r="ACY129" s="36"/>
      <c r="ACZ129" s="36"/>
      <c r="ADA129" s="36"/>
      <c r="ADB129" s="36"/>
      <c r="ADC129" s="36"/>
      <c r="ADD129" s="36"/>
      <c r="ADE129" s="36"/>
      <c r="ADF129" s="36"/>
      <c r="ADG129" s="36"/>
      <c r="ADH129" s="36"/>
      <c r="ADI129" s="36"/>
      <c r="ADJ129" s="36"/>
      <c r="ADK129" s="36"/>
      <c r="ADL129" s="36"/>
      <c r="ADM129" s="36"/>
      <c r="ADN129" s="36"/>
      <c r="ADO129" s="36"/>
      <c r="ADP129" s="36"/>
      <c r="ADQ129" s="36"/>
      <c r="ADR129" s="36"/>
      <c r="ADS129" s="36"/>
      <c r="ADT129" s="36"/>
      <c r="ADU129" s="36"/>
      <c r="ADV129" s="36"/>
      <c r="ADW129" s="36"/>
      <c r="ADX129" s="36"/>
      <c r="ADY129" s="36"/>
      <c r="ADZ129" s="36"/>
      <c r="AEA129" s="36"/>
      <c r="AEB129" s="36"/>
      <c r="AEC129" s="36"/>
      <c r="AED129" s="36"/>
      <c r="AEE129" s="36"/>
      <c r="AEF129" s="36"/>
      <c r="AEG129" s="36"/>
      <c r="AEH129" s="36"/>
      <c r="AEI129" s="36"/>
      <c r="AEJ129" s="36"/>
      <c r="AEK129" s="36"/>
      <c r="AEL129" s="36"/>
      <c r="AEM129" s="36"/>
      <c r="AEN129" s="36"/>
      <c r="AEO129" s="36"/>
      <c r="AEP129" s="36"/>
      <c r="AEQ129" s="36"/>
      <c r="AER129" s="36"/>
      <c r="AES129" s="36"/>
      <c r="AET129" s="36"/>
      <c r="AEU129" s="36"/>
      <c r="AEV129" s="36"/>
      <c r="AEW129" s="36"/>
      <c r="AEX129" s="36"/>
      <c r="AEY129" s="36"/>
      <c r="AEZ129" s="36"/>
      <c r="AFA129" s="36"/>
      <c r="AFB129" s="36"/>
      <c r="AFC129" s="36"/>
      <c r="AFD129" s="36"/>
      <c r="AFE129" s="36"/>
      <c r="AFF129" s="36"/>
      <c r="AFG129" s="36"/>
      <c r="AFH129" s="36"/>
      <c r="AFI129" s="36"/>
      <c r="AFJ129" s="36"/>
      <c r="AFK129" s="36"/>
      <c r="AFL129" s="36"/>
      <c r="AFM129" s="36"/>
      <c r="AFN129" s="36"/>
      <c r="AFO129" s="36"/>
      <c r="AFP129" s="36"/>
      <c r="AFQ129" s="36"/>
      <c r="AFR129" s="36"/>
      <c r="AFS129" s="36"/>
      <c r="AFT129" s="36"/>
      <c r="AFU129" s="36"/>
      <c r="AFV129" s="36"/>
      <c r="AFW129" s="36"/>
      <c r="AFX129" s="36"/>
      <c r="AFY129" s="36"/>
      <c r="AFZ129" s="36"/>
      <c r="AGA129" s="36"/>
      <c r="AGB129" s="36"/>
      <c r="AGC129" s="36"/>
      <c r="AGD129" s="36"/>
      <c r="AGE129" s="36"/>
      <c r="AGF129" s="36"/>
      <c r="AGG129" s="36"/>
      <c r="AGH129" s="36"/>
      <c r="AGI129" s="36"/>
      <c r="AGJ129" s="36"/>
      <c r="AGK129" s="36"/>
      <c r="AGL129" s="36"/>
      <c r="AGM129" s="36"/>
      <c r="AGN129" s="36"/>
      <c r="AGO129" s="36"/>
      <c r="AGP129" s="36"/>
      <c r="AGQ129" s="36"/>
      <c r="AGR129" s="36"/>
      <c r="AGS129" s="36"/>
      <c r="AGT129" s="36"/>
      <c r="AGU129" s="36"/>
      <c r="AGV129" s="36"/>
      <c r="AGW129" s="36"/>
      <c r="AGX129" s="36"/>
      <c r="AGY129" s="36"/>
      <c r="AGZ129" s="36"/>
      <c r="AHA129" s="36"/>
      <c r="AHB129" s="36"/>
      <c r="AHC129" s="36"/>
      <c r="AHD129" s="36"/>
      <c r="AHE129" s="36"/>
      <c r="AHF129" s="36"/>
      <c r="AHG129" s="36"/>
      <c r="AHH129" s="36"/>
      <c r="AHI129" s="36"/>
      <c r="AHJ129" s="36"/>
      <c r="AHK129" s="36"/>
      <c r="AHL129" s="36"/>
      <c r="AHM129" s="36"/>
      <c r="AHN129" s="36"/>
      <c r="AHO129" s="36"/>
      <c r="AHP129" s="36"/>
      <c r="AHQ129" s="36"/>
      <c r="AHR129" s="36"/>
      <c r="AHS129" s="36"/>
      <c r="AHT129" s="36"/>
      <c r="AHU129" s="36"/>
      <c r="AHV129" s="36"/>
      <c r="AHW129" s="36"/>
      <c r="AHX129" s="36"/>
      <c r="AHY129" s="36"/>
      <c r="AHZ129" s="36"/>
      <c r="AIA129" s="36"/>
      <c r="AIB129" s="36"/>
      <c r="AIC129" s="36"/>
      <c r="AID129" s="36"/>
      <c r="AIE129" s="36"/>
      <c r="AIF129" s="36"/>
      <c r="AIG129" s="36"/>
      <c r="AIH129" s="36"/>
      <c r="AII129" s="36"/>
      <c r="AIJ129" s="36"/>
      <c r="AIK129" s="36"/>
      <c r="AIL129" s="36"/>
      <c r="AIM129" s="36"/>
      <c r="AIN129" s="36"/>
      <c r="AIO129" s="36"/>
      <c r="AIP129" s="36"/>
      <c r="AIQ129" s="36"/>
      <c r="AIR129" s="36"/>
      <c r="AIS129" s="36"/>
      <c r="AIT129" s="36"/>
      <c r="AIU129" s="36"/>
      <c r="AIV129" s="36"/>
      <c r="AIW129" s="36"/>
      <c r="AIX129" s="36"/>
      <c r="AIY129" s="36"/>
      <c r="AIZ129" s="36"/>
      <c r="AJA129" s="36"/>
      <c r="AJB129" s="36"/>
      <c r="AJC129" s="36"/>
      <c r="AJD129" s="36"/>
      <c r="AJE129" s="36"/>
      <c r="AJF129" s="36"/>
      <c r="AJG129" s="36"/>
      <c r="AJH129" s="36"/>
      <c r="AJI129" s="36"/>
      <c r="AJJ129" s="36"/>
      <c r="AJK129" s="36"/>
      <c r="AJL129" s="36"/>
      <c r="AJM129" s="36"/>
      <c r="AJN129" s="36"/>
      <c r="AJO129" s="36"/>
      <c r="AJP129" s="36"/>
      <c r="AJQ129" s="36"/>
      <c r="AJR129" s="36"/>
      <c r="AJS129" s="36"/>
      <c r="AJT129" s="36"/>
      <c r="AJU129" s="36"/>
      <c r="AJV129" s="36"/>
      <c r="AJW129" s="36"/>
      <c r="AJX129" s="36"/>
      <c r="AJY129" s="36"/>
      <c r="AJZ129" s="36"/>
      <c r="AKA129" s="36"/>
      <c r="AKB129" s="36"/>
      <c r="AKC129" s="36"/>
      <c r="AKD129" s="36"/>
      <c r="AKE129" s="36"/>
      <c r="AKF129" s="36"/>
      <c r="AKG129" s="36"/>
      <c r="AKH129" s="36"/>
      <c r="AKI129" s="36"/>
      <c r="AKJ129" s="36"/>
      <c r="AKK129" s="36"/>
      <c r="AKL129" s="36"/>
      <c r="AKM129" s="36"/>
      <c r="AKN129" s="36"/>
      <c r="AKO129" s="36"/>
      <c r="AKP129" s="36"/>
      <c r="AKQ129" s="36"/>
      <c r="AKR129" s="36"/>
      <c r="AKS129" s="36"/>
      <c r="AKT129" s="36"/>
      <c r="AKU129" s="36"/>
      <c r="AKV129" s="36"/>
      <c r="AKW129" s="36"/>
      <c r="AKX129" s="36"/>
      <c r="AKY129" s="36"/>
      <c r="AKZ129" s="36"/>
      <c r="ALA129" s="36"/>
      <c r="ALB129" s="36"/>
      <c r="ALC129" s="36"/>
      <c r="ALD129" s="36"/>
      <c r="ALE129" s="36"/>
      <c r="ALF129" s="36"/>
      <c r="ALG129" s="36"/>
      <c r="ALH129" s="36"/>
      <c r="ALI129" s="36"/>
      <c r="ALJ129" s="36"/>
      <c r="ALK129" s="36"/>
      <c r="ALL129" s="36"/>
      <c r="ALM129" s="36"/>
      <c r="ALN129" s="36"/>
      <c r="ALO129" s="36"/>
      <c r="ALP129" s="36"/>
      <c r="ALQ129" s="36"/>
      <c r="ALR129" s="36"/>
      <c r="ALS129" s="36"/>
      <c r="ALT129" s="36"/>
      <c r="ALU129" s="36"/>
      <c r="ALV129" s="36"/>
      <c r="ALW129" s="36"/>
      <c r="ALX129" s="36"/>
      <c r="ALY129" s="36"/>
      <c r="ALZ129" s="36"/>
      <c r="AMA129" s="36"/>
      <c r="AMB129" s="36"/>
      <c r="AMC129" s="36"/>
      <c r="AMD129" s="36"/>
      <c r="AME129" s="36"/>
      <c r="AMF129" s="36"/>
      <c r="AMG129" s="36"/>
      <c r="AMH129" s="36"/>
      <c r="AMI129" s="36"/>
    </row>
    <row r="131" spans="1:1023" x14ac:dyDescent="0.25">
      <c r="A131" s="35"/>
      <c r="B131" s="57" t="s">
        <v>31</v>
      </c>
      <c r="C131" s="35"/>
      <c r="D131" s="35"/>
      <c r="E131" s="35"/>
      <c r="F131" s="35"/>
      <c r="G131" s="35"/>
      <c r="H131" s="35"/>
      <c r="I131" s="35"/>
      <c r="J131" s="35"/>
    </row>
    <row r="132" spans="1:1023" ht="40.5" x14ac:dyDescent="0.25">
      <c r="A132" s="70"/>
      <c r="B132" s="75" t="s">
        <v>2</v>
      </c>
      <c r="C132" s="68" t="s">
        <v>3</v>
      </c>
      <c r="D132" s="2" t="s">
        <v>4</v>
      </c>
      <c r="E132" s="8" t="s">
        <v>12</v>
      </c>
      <c r="F132" s="8" t="s">
        <v>13</v>
      </c>
      <c r="G132" s="8" t="s">
        <v>16</v>
      </c>
      <c r="H132" s="8" t="s">
        <v>5</v>
      </c>
      <c r="I132" s="8" t="s">
        <v>6</v>
      </c>
      <c r="J132" s="2" t="s">
        <v>7</v>
      </c>
    </row>
    <row r="133" spans="1:1023" ht="370.5" x14ac:dyDescent="0.25">
      <c r="A133" s="46" t="s">
        <v>8</v>
      </c>
      <c r="B133" s="76" t="s">
        <v>101</v>
      </c>
      <c r="C133" s="125" t="s">
        <v>9</v>
      </c>
      <c r="D133" s="32">
        <v>30</v>
      </c>
      <c r="E133" s="44">
        <v>117.6</v>
      </c>
      <c r="F133" s="73">
        <f>E133*G133+E133</f>
        <v>127.008</v>
      </c>
      <c r="G133" s="33">
        <v>0.08</v>
      </c>
      <c r="H133" s="74">
        <f>E133*D133</f>
        <v>3528</v>
      </c>
      <c r="I133" s="74">
        <f>F133*D133</f>
        <v>3810.24</v>
      </c>
      <c r="J133" s="30"/>
    </row>
    <row r="134" spans="1:1023" ht="16.5" x14ac:dyDescent="0.25">
      <c r="A134" s="352"/>
      <c r="B134" s="353"/>
      <c r="C134" s="353"/>
      <c r="D134" s="353"/>
      <c r="E134" s="354"/>
      <c r="F134" s="331" t="s">
        <v>11</v>
      </c>
      <c r="G134" s="332"/>
      <c r="H134" s="41">
        <f>SUM(H133)</f>
        <v>3528</v>
      </c>
      <c r="I134" s="41">
        <f>SUM(I133)</f>
        <v>3810.24</v>
      </c>
      <c r="J134" s="55"/>
    </row>
    <row r="135" spans="1:1023" ht="58.5" customHeight="1" x14ac:dyDescent="0.25"/>
    <row r="136" spans="1:1023" x14ac:dyDescent="0.25">
      <c r="H136" s="350" t="s">
        <v>43</v>
      </c>
      <c r="I136" s="350"/>
    </row>
    <row r="137" spans="1:1023" s="35" customFormat="1" ht="42.75" customHeight="1" x14ac:dyDescent="0.25">
      <c r="A137" s="36"/>
      <c r="B137" s="36"/>
      <c r="C137" s="36"/>
      <c r="D137" s="36"/>
      <c r="E137" s="36"/>
      <c r="F137" s="36"/>
      <c r="G137" s="36"/>
      <c r="H137" s="364" t="s">
        <v>41</v>
      </c>
      <c r="I137" s="364"/>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c r="FR137" s="36"/>
      <c r="FS137" s="36"/>
      <c r="FT137" s="36"/>
      <c r="FU137" s="36"/>
      <c r="FV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c r="GU137" s="36"/>
      <c r="GV137" s="36"/>
      <c r="GW137" s="36"/>
      <c r="GX137" s="36"/>
      <c r="GY137" s="36"/>
      <c r="GZ137" s="36"/>
      <c r="HA137" s="36"/>
      <c r="HB137" s="36"/>
      <c r="HC137" s="36"/>
      <c r="HD137" s="36"/>
      <c r="HE137" s="36"/>
      <c r="HF137" s="36"/>
      <c r="HG137" s="36"/>
      <c r="HH137" s="36"/>
      <c r="HI137" s="36"/>
      <c r="HJ137" s="36"/>
      <c r="HK137" s="36"/>
      <c r="HL137" s="36"/>
      <c r="HM137" s="36"/>
      <c r="HN137" s="36"/>
      <c r="HO137" s="36"/>
      <c r="HP137" s="36"/>
      <c r="HQ137" s="36"/>
      <c r="HR137" s="36"/>
      <c r="HS137" s="36"/>
      <c r="HT137" s="36"/>
      <c r="HU137" s="36"/>
      <c r="HV137" s="36"/>
      <c r="HW137" s="36"/>
      <c r="HX137" s="36"/>
      <c r="HY137" s="36"/>
      <c r="HZ137" s="36"/>
      <c r="IA137" s="36"/>
      <c r="IB137" s="36"/>
      <c r="IC137" s="36"/>
      <c r="ID137" s="36"/>
      <c r="IE137" s="36"/>
      <c r="IF137" s="36"/>
      <c r="IG137" s="36"/>
      <c r="IH137" s="36"/>
      <c r="II137" s="36"/>
      <c r="IJ137" s="36"/>
      <c r="IK137" s="36"/>
      <c r="IL137" s="36"/>
      <c r="IM137" s="36"/>
      <c r="IN137" s="36"/>
      <c r="IO137" s="36"/>
      <c r="IP137" s="36"/>
      <c r="IQ137" s="36"/>
      <c r="IR137" s="36"/>
      <c r="IS137" s="36"/>
      <c r="IT137" s="36"/>
      <c r="IU137" s="36"/>
      <c r="IV137" s="36"/>
      <c r="IW137" s="36"/>
      <c r="IX137" s="36"/>
      <c r="IY137" s="36"/>
      <c r="IZ137" s="36"/>
      <c r="JA137" s="36"/>
      <c r="JB137" s="36"/>
      <c r="JC137" s="36"/>
      <c r="JD137" s="36"/>
      <c r="JE137" s="36"/>
      <c r="JF137" s="36"/>
      <c r="JG137" s="36"/>
      <c r="JH137" s="36"/>
      <c r="JI137" s="36"/>
      <c r="JJ137" s="36"/>
      <c r="JK137" s="36"/>
      <c r="JL137" s="36"/>
      <c r="JM137" s="36"/>
      <c r="JN137" s="36"/>
      <c r="JO137" s="36"/>
      <c r="JP137" s="36"/>
      <c r="JQ137" s="36"/>
      <c r="JR137" s="36"/>
      <c r="JS137" s="36"/>
      <c r="JT137" s="36"/>
      <c r="JU137" s="36"/>
      <c r="JV137" s="36"/>
      <c r="JW137" s="36"/>
      <c r="JX137" s="36"/>
      <c r="JY137" s="36"/>
      <c r="JZ137" s="36"/>
      <c r="KA137" s="36"/>
      <c r="KB137" s="36"/>
      <c r="KC137" s="36"/>
      <c r="KD137" s="36"/>
      <c r="KE137" s="36"/>
      <c r="KF137" s="36"/>
      <c r="KG137" s="36"/>
      <c r="KH137" s="36"/>
      <c r="KI137" s="36"/>
      <c r="KJ137" s="36"/>
      <c r="KK137" s="36"/>
      <c r="KL137" s="36"/>
      <c r="KM137" s="36"/>
      <c r="KN137" s="36"/>
      <c r="KO137" s="36"/>
      <c r="KP137" s="36"/>
      <c r="KQ137" s="36"/>
      <c r="KR137" s="36"/>
      <c r="KS137" s="36"/>
      <c r="KT137" s="36"/>
      <c r="KU137" s="36"/>
      <c r="KV137" s="36"/>
      <c r="KW137" s="36"/>
      <c r="KX137" s="36"/>
      <c r="KY137" s="36"/>
      <c r="KZ137" s="36"/>
      <c r="LA137" s="36"/>
      <c r="LB137" s="36"/>
      <c r="LC137" s="36"/>
      <c r="LD137" s="36"/>
      <c r="LE137" s="36"/>
      <c r="LF137" s="36"/>
      <c r="LG137" s="36"/>
      <c r="LH137" s="36"/>
      <c r="LI137" s="36"/>
      <c r="LJ137" s="36"/>
      <c r="LK137" s="36"/>
      <c r="LL137" s="36"/>
      <c r="LM137" s="36"/>
      <c r="LN137" s="36"/>
      <c r="LO137" s="36"/>
      <c r="LP137" s="36"/>
      <c r="LQ137" s="36"/>
      <c r="LR137" s="36"/>
      <c r="LS137" s="36"/>
      <c r="LT137" s="36"/>
      <c r="LU137" s="36"/>
      <c r="LV137" s="36"/>
      <c r="LW137" s="36"/>
      <c r="LX137" s="36"/>
      <c r="LY137" s="36"/>
      <c r="LZ137" s="36"/>
      <c r="MA137" s="36"/>
      <c r="MB137" s="36"/>
      <c r="MC137" s="36"/>
      <c r="MD137" s="36"/>
      <c r="ME137" s="36"/>
      <c r="MF137" s="36"/>
      <c r="MG137" s="36"/>
      <c r="MH137" s="36"/>
      <c r="MI137" s="36"/>
      <c r="MJ137" s="36"/>
      <c r="MK137" s="36"/>
      <c r="ML137" s="36"/>
      <c r="MM137" s="36"/>
      <c r="MN137" s="36"/>
      <c r="MO137" s="36"/>
      <c r="MP137" s="36"/>
      <c r="MQ137" s="36"/>
      <c r="MR137" s="36"/>
      <c r="MS137" s="36"/>
      <c r="MT137" s="36"/>
      <c r="MU137" s="36"/>
      <c r="MV137" s="36"/>
      <c r="MW137" s="36"/>
      <c r="MX137" s="36"/>
      <c r="MY137" s="36"/>
      <c r="MZ137" s="36"/>
      <c r="NA137" s="36"/>
      <c r="NB137" s="36"/>
      <c r="NC137" s="36"/>
      <c r="ND137" s="36"/>
      <c r="NE137" s="36"/>
      <c r="NF137" s="36"/>
      <c r="NG137" s="36"/>
      <c r="NH137" s="36"/>
      <c r="NI137" s="36"/>
      <c r="NJ137" s="36"/>
      <c r="NK137" s="36"/>
      <c r="NL137" s="36"/>
      <c r="NM137" s="36"/>
      <c r="NN137" s="36"/>
      <c r="NO137" s="36"/>
      <c r="NP137" s="36"/>
      <c r="NQ137" s="36"/>
      <c r="NR137" s="36"/>
      <c r="NS137" s="36"/>
      <c r="NT137" s="36"/>
      <c r="NU137" s="36"/>
      <c r="NV137" s="36"/>
      <c r="NW137" s="36"/>
      <c r="NX137" s="36"/>
      <c r="NY137" s="36"/>
      <c r="NZ137" s="36"/>
      <c r="OA137" s="36"/>
      <c r="OB137" s="36"/>
      <c r="OC137" s="36"/>
      <c r="OD137" s="36"/>
      <c r="OE137" s="36"/>
      <c r="OF137" s="36"/>
      <c r="OG137" s="36"/>
      <c r="OH137" s="36"/>
      <c r="OI137" s="36"/>
      <c r="OJ137" s="36"/>
      <c r="OK137" s="36"/>
      <c r="OL137" s="36"/>
      <c r="OM137" s="36"/>
      <c r="ON137" s="36"/>
      <c r="OO137" s="36"/>
      <c r="OP137" s="36"/>
      <c r="OQ137" s="36"/>
      <c r="OR137" s="36"/>
      <c r="OS137" s="36"/>
      <c r="OT137" s="36"/>
      <c r="OU137" s="36"/>
      <c r="OV137" s="36"/>
      <c r="OW137" s="36"/>
      <c r="OX137" s="36"/>
      <c r="OY137" s="36"/>
      <c r="OZ137" s="36"/>
      <c r="PA137" s="36"/>
      <c r="PB137" s="36"/>
      <c r="PC137" s="36"/>
      <c r="PD137" s="36"/>
      <c r="PE137" s="36"/>
      <c r="PF137" s="36"/>
      <c r="PG137" s="36"/>
      <c r="PH137" s="36"/>
      <c r="PI137" s="36"/>
      <c r="PJ137" s="36"/>
      <c r="PK137" s="36"/>
      <c r="PL137" s="36"/>
      <c r="PM137" s="36"/>
      <c r="PN137" s="36"/>
      <c r="PO137" s="36"/>
      <c r="PP137" s="36"/>
      <c r="PQ137" s="36"/>
      <c r="PR137" s="36"/>
      <c r="PS137" s="36"/>
      <c r="PT137" s="36"/>
      <c r="PU137" s="36"/>
      <c r="PV137" s="36"/>
      <c r="PW137" s="36"/>
      <c r="PX137" s="36"/>
      <c r="PY137" s="36"/>
      <c r="PZ137" s="36"/>
      <c r="QA137" s="36"/>
      <c r="QB137" s="36"/>
      <c r="QC137" s="36"/>
      <c r="QD137" s="36"/>
      <c r="QE137" s="36"/>
      <c r="QF137" s="36"/>
      <c r="QG137" s="36"/>
      <c r="QH137" s="36"/>
      <c r="QI137" s="36"/>
      <c r="QJ137" s="36"/>
      <c r="QK137" s="36"/>
      <c r="QL137" s="36"/>
      <c r="QM137" s="36"/>
      <c r="QN137" s="36"/>
      <c r="QO137" s="36"/>
      <c r="QP137" s="36"/>
      <c r="QQ137" s="36"/>
      <c r="QR137" s="36"/>
      <c r="QS137" s="36"/>
      <c r="QT137" s="36"/>
      <c r="QU137" s="36"/>
      <c r="QV137" s="36"/>
      <c r="QW137" s="36"/>
      <c r="QX137" s="36"/>
      <c r="QY137" s="36"/>
      <c r="QZ137" s="36"/>
      <c r="RA137" s="36"/>
      <c r="RB137" s="36"/>
      <c r="RC137" s="36"/>
      <c r="RD137" s="36"/>
      <c r="RE137" s="36"/>
      <c r="RF137" s="36"/>
      <c r="RG137" s="36"/>
      <c r="RH137" s="36"/>
      <c r="RI137" s="36"/>
      <c r="RJ137" s="36"/>
      <c r="RK137" s="36"/>
      <c r="RL137" s="36"/>
      <c r="RM137" s="36"/>
      <c r="RN137" s="36"/>
      <c r="RO137" s="36"/>
      <c r="RP137" s="36"/>
      <c r="RQ137" s="36"/>
      <c r="RR137" s="36"/>
      <c r="RS137" s="36"/>
      <c r="RT137" s="36"/>
      <c r="RU137" s="36"/>
      <c r="RV137" s="36"/>
      <c r="RW137" s="36"/>
      <c r="RX137" s="36"/>
      <c r="RY137" s="36"/>
      <c r="RZ137" s="36"/>
      <c r="SA137" s="36"/>
      <c r="SB137" s="36"/>
      <c r="SC137" s="36"/>
      <c r="SD137" s="36"/>
      <c r="SE137" s="36"/>
      <c r="SF137" s="36"/>
      <c r="SG137" s="36"/>
      <c r="SH137" s="36"/>
      <c r="SI137" s="36"/>
      <c r="SJ137" s="36"/>
      <c r="SK137" s="36"/>
      <c r="SL137" s="36"/>
      <c r="SM137" s="36"/>
      <c r="SN137" s="36"/>
      <c r="SO137" s="36"/>
      <c r="SP137" s="36"/>
      <c r="SQ137" s="36"/>
      <c r="SR137" s="36"/>
      <c r="SS137" s="36"/>
      <c r="ST137" s="36"/>
      <c r="SU137" s="36"/>
      <c r="SV137" s="36"/>
      <c r="SW137" s="36"/>
      <c r="SX137" s="36"/>
      <c r="SY137" s="36"/>
      <c r="SZ137" s="36"/>
      <c r="TA137" s="36"/>
      <c r="TB137" s="36"/>
      <c r="TC137" s="36"/>
      <c r="TD137" s="36"/>
      <c r="TE137" s="36"/>
      <c r="TF137" s="36"/>
      <c r="TG137" s="36"/>
      <c r="TH137" s="36"/>
      <c r="TI137" s="36"/>
      <c r="TJ137" s="36"/>
      <c r="TK137" s="36"/>
      <c r="TL137" s="36"/>
      <c r="TM137" s="36"/>
      <c r="TN137" s="36"/>
      <c r="TO137" s="36"/>
      <c r="TP137" s="36"/>
      <c r="TQ137" s="36"/>
      <c r="TR137" s="36"/>
      <c r="TS137" s="36"/>
      <c r="TT137" s="36"/>
      <c r="TU137" s="36"/>
      <c r="TV137" s="36"/>
      <c r="TW137" s="36"/>
      <c r="TX137" s="36"/>
      <c r="TY137" s="36"/>
      <c r="TZ137" s="36"/>
      <c r="UA137" s="36"/>
      <c r="UB137" s="36"/>
      <c r="UC137" s="36"/>
      <c r="UD137" s="36"/>
      <c r="UE137" s="36"/>
      <c r="UF137" s="36"/>
      <c r="UG137" s="36"/>
      <c r="UH137" s="36"/>
      <c r="UI137" s="36"/>
      <c r="UJ137" s="36"/>
      <c r="UK137" s="36"/>
      <c r="UL137" s="36"/>
      <c r="UM137" s="36"/>
      <c r="UN137" s="36"/>
      <c r="UO137" s="36"/>
      <c r="UP137" s="36"/>
      <c r="UQ137" s="36"/>
      <c r="UR137" s="36"/>
      <c r="US137" s="36"/>
      <c r="UT137" s="36"/>
      <c r="UU137" s="36"/>
      <c r="UV137" s="36"/>
      <c r="UW137" s="36"/>
      <c r="UX137" s="36"/>
      <c r="UY137" s="36"/>
      <c r="UZ137" s="36"/>
      <c r="VA137" s="36"/>
      <c r="VB137" s="36"/>
      <c r="VC137" s="36"/>
      <c r="VD137" s="36"/>
      <c r="VE137" s="36"/>
      <c r="VF137" s="36"/>
      <c r="VG137" s="36"/>
      <c r="VH137" s="36"/>
      <c r="VI137" s="36"/>
      <c r="VJ137" s="36"/>
      <c r="VK137" s="36"/>
      <c r="VL137" s="36"/>
      <c r="VM137" s="36"/>
      <c r="VN137" s="36"/>
      <c r="VO137" s="36"/>
      <c r="VP137" s="36"/>
      <c r="VQ137" s="36"/>
      <c r="VR137" s="36"/>
      <c r="VS137" s="36"/>
      <c r="VT137" s="36"/>
      <c r="VU137" s="36"/>
      <c r="VV137" s="36"/>
      <c r="VW137" s="36"/>
      <c r="VX137" s="36"/>
      <c r="VY137" s="36"/>
      <c r="VZ137" s="36"/>
      <c r="WA137" s="36"/>
      <c r="WB137" s="36"/>
      <c r="WC137" s="36"/>
      <c r="WD137" s="36"/>
      <c r="WE137" s="36"/>
      <c r="WF137" s="36"/>
      <c r="WG137" s="36"/>
      <c r="WH137" s="36"/>
      <c r="WI137" s="36"/>
      <c r="WJ137" s="36"/>
      <c r="WK137" s="36"/>
      <c r="WL137" s="36"/>
      <c r="WM137" s="36"/>
      <c r="WN137" s="36"/>
      <c r="WO137" s="36"/>
      <c r="WP137" s="36"/>
      <c r="WQ137" s="36"/>
      <c r="WR137" s="36"/>
      <c r="WS137" s="36"/>
      <c r="WT137" s="36"/>
      <c r="WU137" s="36"/>
      <c r="WV137" s="36"/>
      <c r="WW137" s="36"/>
      <c r="WX137" s="36"/>
      <c r="WY137" s="36"/>
      <c r="WZ137" s="36"/>
      <c r="XA137" s="36"/>
      <c r="XB137" s="36"/>
      <c r="XC137" s="36"/>
      <c r="XD137" s="36"/>
      <c r="XE137" s="36"/>
      <c r="XF137" s="36"/>
      <c r="XG137" s="36"/>
      <c r="XH137" s="36"/>
      <c r="XI137" s="36"/>
      <c r="XJ137" s="36"/>
      <c r="XK137" s="36"/>
      <c r="XL137" s="36"/>
      <c r="XM137" s="36"/>
      <c r="XN137" s="36"/>
      <c r="XO137" s="36"/>
      <c r="XP137" s="36"/>
      <c r="XQ137" s="36"/>
      <c r="XR137" s="36"/>
      <c r="XS137" s="36"/>
      <c r="XT137" s="36"/>
      <c r="XU137" s="36"/>
      <c r="XV137" s="36"/>
      <c r="XW137" s="36"/>
      <c r="XX137" s="36"/>
      <c r="XY137" s="36"/>
      <c r="XZ137" s="36"/>
      <c r="YA137" s="36"/>
      <c r="YB137" s="36"/>
      <c r="YC137" s="36"/>
      <c r="YD137" s="36"/>
      <c r="YE137" s="36"/>
      <c r="YF137" s="36"/>
      <c r="YG137" s="36"/>
      <c r="YH137" s="36"/>
      <c r="YI137" s="36"/>
      <c r="YJ137" s="36"/>
      <c r="YK137" s="36"/>
      <c r="YL137" s="36"/>
      <c r="YM137" s="36"/>
      <c r="YN137" s="36"/>
      <c r="YO137" s="36"/>
      <c r="YP137" s="36"/>
      <c r="YQ137" s="36"/>
      <c r="YR137" s="36"/>
      <c r="YS137" s="36"/>
      <c r="YT137" s="36"/>
      <c r="YU137" s="36"/>
      <c r="YV137" s="36"/>
      <c r="YW137" s="36"/>
      <c r="YX137" s="36"/>
      <c r="YY137" s="36"/>
      <c r="YZ137" s="36"/>
      <c r="ZA137" s="36"/>
      <c r="ZB137" s="36"/>
      <c r="ZC137" s="36"/>
      <c r="ZD137" s="36"/>
      <c r="ZE137" s="36"/>
      <c r="ZF137" s="36"/>
      <c r="ZG137" s="36"/>
      <c r="ZH137" s="36"/>
      <c r="ZI137" s="36"/>
      <c r="ZJ137" s="36"/>
      <c r="ZK137" s="36"/>
      <c r="ZL137" s="36"/>
      <c r="ZM137" s="36"/>
      <c r="ZN137" s="36"/>
      <c r="ZO137" s="36"/>
      <c r="ZP137" s="36"/>
      <c r="ZQ137" s="36"/>
      <c r="ZR137" s="36"/>
      <c r="ZS137" s="36"/>
      <c r="ZT137" s="36"/>
      <c r="ZU137" s="36"/>
      <c r="ZV137" s="36"/>
      <c r="ZW137" s="36"/>
      <c r="ZX137" s="36"/>
      <c r="ZY137" s="36"/>
      <c r="ZZ137" s="36"/>
      <c r="AAA137" s="36"/>
      <c r="AAB137" s="36"/>
      <c r="AAC137" s="36"/>
      <c r="AAD137" s="36"/>
      <c r="AAE137" s="36"/>
      <c r="AAF137" s="36"/>
      <c r="AAG137" s="36"/>
      <c r="AAH137" s="36"/>
      <c r="AAI137" s="36"/>
      <c r="AAJ137" s="36"/>
      <c r="AAK137" s="36"/>
      <c r="AAL137" s="36"/>
      <c r="AAM137" s="36"/>
      <c r="AAN137" s="36"/>
      <c r="AAO137" s="36"/>
      <c r="AAP137" s="36"/>
      <c r="AAQ137" s="36"/>
      <c r="AAR137" s="36"/>
      <c r="AAS137" s="36"/>
      <c r="AAT137" s="36"/>
      <c r="AAU137" s="36"/>
      <c r="AAV137" s="36"/>
      <c r="AAW137" s="36"/>
      <c r="AAX137" s="36"/>
      <c r="AAY137" s="36"/>
      <c r="AAZ137" s="36"/>
      <c r="ABA137" s="36"/>
      <c r="ABB137" s="36"/>
      <c r="ABC137" s="36"/>
      <c r="ABD137" s="36"/>
      <c r="ABE137" s="36"/>
      <c r="ABF137" s="36"/>
      <c r="ABG137" s="36"/>
      <c r="ABH137" s="36"/>
      <c r="ABI137" s="36"/>
      <c r="ABJ137" s="36"/>
      <c r="ABK137" s="36"/>
      <c r="ABL137" s="36"/>
      <c r="ABM137" s="36"/>
      <c r="ABN137" s="36"/>
      <c r="ABO137" s="36"/>
      <c r="ABP137" s="36"/>
      <c r="ABQ137" s="36"/>
      <c r="ABR137" s="36"/>
      <c r="ABS137" s="36"/>
      <c r="ABT137" s="36"/>
      <c r="ABU137" s="36"/>
      <c r="ABV137" s="36"/>
      <c r="ABW137" s="36"/>
      <c r="ABX137" s="36"/>
      <c r="ABY137" s="36"/>
      <c r="ABZ137" s="36"/>
      <c r="ACA137" s="36"/>
      <c r="ACB137" s="36"/>
      <c r="ACC137" s="36"/>
      <c r="ACD137" s="36"/>
      <c r="ACE137" s="36"/>
      <c r="ACF137" s="36"/>
      <c r="ACG137" s="36"/>
      <c r="ACH137" s="36"/>
      <c r="ACI137" s="36"/>
      <c r="ACJ137" s="36"/>
      <c r="ACK137" s="36"/>
      <c r="ACL137" s="36"/>
      <c r="ACM137" s="36"/>
      <c r="ACN137" s="36"/>
      <c r="ACO137" s="36"/>
      <c r="ACP137" s="36"/>
      <c r="ACQ137" s="36"/>
      <c r="ACR137" s="36"/>
      <c r="ACS137" s="36"/>
      <c r="ACT137" s="36"/>
      <c r="ACU137" s="36"/>
      <c r="ACV137" s="36"/>
      <c r="ACW137" s="36"/>
      <c r="ACX137" s="36"/>
      <c r="ACY137" s="36"/>
      <c r="ACZ137" s="36"/>
      <c r="ADA137" s="36"/>
      <c r="ADB137" s="36"/>
      <c r="ADC137" s="36"/>
      <c r="ADD137" s="36"/>
      <c r="ADE137" s="36"/>
      <c r="ADF137" s="36"/>
      <c r="ADG137" s="36"/>
      <c r="ADH137" s="36"/>
      <c r="ADI137" s="36"/>
      <c r="ADJ137" s="36"/>
      <c r="ADK137" s="36"/>
      <c r="ADL137" s="36"/>
      <c r="ADM137" s="36"/>
      <c r="ADN137" s="36"/>
      <c r="ADO137" s="36"/>
      <c r="ADP137" s="36"/>
      <c r="ADQ137" s="36"/>
      <c r="ADR137" s="36"/>
      <c r="ADS137" s="36"/>
      <c r="ADT137" s="36"/>
      <c r="ADU137" s="36"/>
      <c r="ADV137" s="36"/>
      <c r="ADW137" s="36"/>
      <c r="ADX137" s="36"/>
      <c r="ADY137" s="36"/>
      <c r="ADZ137" s="36"/>
      <c r="AEA137" s="36"/>
      <c r="AEB137" s="36"/>
      <c r="AEC137" s="36"/>
      <c r="AED137" s="36"/>
      <c r="AEE137" s="36"/>
      <c r="AEF137" s="36"/>
      <c r="AEG137" s="36"/>
      <c r="AEH137" s="36"/>
      <c r="AEI137" s="36"/>
      <c r="AEJ137" s="36"/>
      <c r="AEK137" s="36"/>
      <c r="AEL137" s="36"/>
      <c r="AEM137" s="36"/>
      <c r="AEN137" s="36"/>
      <c r="AEO137" s="36"/>
      <c r="AEP137" s="36"/>
      <c r="AEQ137" s="36"/>
      <c r="AER137" s="36"/>
      <c r="AES137" s="36"/>
      <c r="AET137" s="36"/>
      <c r="AEU137" s="36"/>
      <c r="AEV137" s="36"/>
      <c r="AEW137" s="36"/>
      <c r="AEX137" s="36"/>
      <c r="AEY137" s="36"/>
      <c r="AEZ137" s="36"/>
      <c r="AFA137" s="36"/>
      <c r="AFB137" s="36"/>
      <c r="AFC137" s="36"/>
      <c r="AFD137" s="36"/>
      <c r="AFE137" s="36"/>
      <c r="AFF137" s="36"/>
      <c r="AFG137" s="36"/>
      <c r="AFH137" s="36"/>
      <c r="AFI137" s="36"/>
      <c r="AFJ137" s="36"/>
      <c r="AFK137" s="36"/>
      <c r="AFL137" s="36"/>
      <c r="AFM137" s="36"/>
      <c r="AFN137" s="36"/>
      <c r="AFO137" s="36"/>
      <c r="AFP137" s="36"/>
      <c r="AFQ137" s="36"/>
      <c r="AFR137" s="36"/>
      <c r="AFS137" s="36"/>
      <c r="AFT137" s="36"/>
      <c r="AFU137" s="36"/>
      <c r="AFV137" s="36"/>
      <c r="AFW137" s="36"/>
      <c r="AFX137" s="36"/>
      <c r="AFY137" s="36"/>
      <c r="AFZ137" s="36"/>
      <c r="AGA137" s="36"/>
      <c r="AGB137" s="36"/>
      <c r="AGC137" s="36"/>
      <c r="AGD137" s="36"/>
      <c r="AGE137" s="36"/>
      <c r="AGF137" s="36"/>
      <c r="AGG137" s="36"/>
      <c r="AGH137" s="36"/>
      <c r="AGI137" s="36"/>
      <c r="AGJ137" s="36"/>
      <c r="AGK137" s="36"/>
      <c r="AGL137" s="36"/>
      <c r="AGM137" s="36"/>
      <c r="AGN137" s="36"/>
      <c r="AGO137" s="36"/>
      <c r="AGP137" s="36"/>
      <c r="AGQ137" s="36"/>
      <c r="AGR137" s="36"/>
      <c r="AGS137" s="36"/>
      <c r="AGT137" s="36"/>
      <c r="AGU137" s="36"/>
      <c r="AGV137" s="36"/>
      <c r="AGW137" s="36"/>
      <c r="AGX137" s="36"/>
      <c r="AGY137" s="36"/>
      <c r="AGZ137" s="36"/>
      <c r="AHA137" s="36"/>
      <c r="AHB137" s="36"/>
      <c r="AHC137" s="36"/>
      <c r="AHD137" s="36"/>
      <c r="AHE137" s="36"/>
      <c r="AHF137" s="36"/>
      <c r="AHG137" s="36"/>
      <c r="AHH137" s="36"/>
      <c r="AHI137" s="36"/>
      <c r="AHJ137" s="36"/>
      <c r="AHK137" s="36"/>
      <c r="AHL137" s="36"/>
      <c r="AHM137" s="36"/>
      <c r="AHN137" s="36"/>
      <c r="AHO137" s="36"/>
      <c r="AHP137" s="36"/>
      <c r="AHQ137" s="36"/>
      <c r="AHR137" s="36"/>
      <c r="AHS137" s="36"/>
      <c r="AHT137" s="36"/>
      <c r="AHU137" s="36"/>
      <c r="AHV137" s="36"/>
      <c r="AHW137" s="36"/>
      <c r="AHX137" s="36"/>
      <c r="AHY137" s="36"/>
      <c r="AHZ137" s="36"/>
      <c r="AIA137" s="36"/>
      <c r="AIB137" s="36"/>
      <c r="AIC137" s="36"/>
      <c r="AID137" s="36"/>
      <c r="AIE137" s="36"/>
      <c r="AIF137" s="36"/>
      <c r="AIG137" s="36"/>
      <c r="AIH137" s="36"/>
      <c r="AII137" s="36"/>
      <c r="AIJ137" s="36"/>
      <c r="AIK137" s="36"/>
      <c r="AIL137" s="36"/>
      <c r="AIM137" s="36"/>
      <c r="AIN137" s="36"/>
      <c r="AIO137" s="36"/>
      <c r="AIP137" s="36"/>
      <c r="AIQ137" s="36"/>
      <c r="AIR137" s="36"/>
      <c r="AIS137" s="36"/>
      <c r="AIT137" s="36"/>
      <c r="AIU137" s="36"/>
      <c r="AIV137" s="36"/>
      <c r="AIW137" s="36"/>
      <c r="AIX137" s="36"/>
      <c r="AIY137" s="36"/>
      <c r="AIZ137" s="36"/>
      <c r="AJA137" s="36"/>
      <c r="AJB137" s="36"/>
      <c r="AJC137" s="36"/>
      <c r="AJD137" s="36"/>
      <c r="AJE137" s="36"/>
      <c r="AJF137" s="36"/>
      <c r="AJG137" s="36"/>
      <c r="AJH137" s="36"/>
      <c r="AJI137" s="36"/>
      <c r="AJJ137" s="36"/>
      <c r="AJK137" s="36"/>
      <c r="AJL137" s="36"/>
      <c r="AJM137" s="36"/>
      <c r="AJN137" s="36"/>
      <c r="AJO137" s="36"/>
      <c r="AJP137" s="36"/>
      <c r="AJQ137" s="36"/>
      <c r="AJR137" s="36"/>
      <c r="AJS137" s="36"/>
      <c r="AJT137" s="36"/>
      <c r="AJU137" s="36"/>
      <c r="AJV137" s="36"/>
      <c r="AJW137" s="36"/>
      <c r="AJX137" s="36"/>
      <c r="AJY137" s="36"/>
      <c r="AJZ137" s="36"/>
      <c r="AKA137" s="36"/>
      <c r="AKB137" s="36"/>
      <c r="AKC137" s="36"/>
      <c r="AKD137" s="36"/>
      <c r="AKE137" s="36"/>
      <c r="AKF137" s="36"/>
      <c r="AKG137" s="36"/>
      <c r="AKH137" s="36"/>
      <c r="AKI137" s="36"/>
      <c r="AKJ137" s="36"/>
      <c r="AKK137" s="36"/>
      <c r="AKL137" s="36"/>
      <c r="AKM137" s="36"/>
      <c r="AKN137" s="36"/>
      <c r="AKO137" s="36"/>
      <c r="AKP137" s="36"/>
      <c r="AKQ137" s="36"/>
      <c r="AKR137" s="36"/>
      <c r="AKS137" s="36"/>
      <c r="AKT137" s="36"/>
      <c r="AKU137" s="36"/>
      <c r="AKV137" s="36"/>
      <c r="AKW137" s="36"/>
      <c r="AKX137" s="36"/>
      <c r="AKY137" s="36"/>
      <c r="AKZ137" s="36"/>
      <c r="ALA137" s="36"/>
      <c r="ALB137" s="36"/>
      <c r="ALC137" s="36"/>
      <c r="ALD137" s="36"/>
      <c r="ALE137" s="36"/>
      <c r="ALF137" s="36"/>
      <c r="ALG137" s="36"/>
      <c r="ALH137" s="36"/>
      <c r="ALI137" s="36"/>
      <c r="ALJ137" s="36"/>
      <c r="ALK137" s="36"/>
      <c r="ALL137" s="36"/>
      <c r="ALM137" s="36"/>
      <c r="ALN137" s="36"/>
      <c r="ALO137" s="36"/>
      <c r="ALP137" s="36"/>
      <c r="ALQ137" s="36"/>
      <c r="ALR137" s="36"/>
      <c r="ALS137" s="36"/>
      <c r="ALT137" s="36"/>
      <c r="ALU137" s="36"/>
      <c r="ALV137" s="36"/>
      <c r="ALW137" s="36"/>
      <c r="ALX137" s="36"/>
      <c r="ALY137" s="36"/>
      <c r="ALZ137" s="36"/>
      <c r="AMA137" s="36"/>
      <c r="AMB137" s="36"/>
      <c r="AMC137" s="36"/>
      <c r="AMD137" s="36"/>
      <c r="AME137" s="36"/>
      <c r="AMF137" s="36"/>
      <c r="AMG137" s="36"/>
      <c r="AMH137" s="36"/>
      <c r="AMI137" s="36"/>
    </row>
    <row r="138" spans="1:1023" s="35" customFormat="1"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c r="IM138" s="36"/>
      <c r="IN138" s="36"/>
      <c r="IO138" s="36"/>
      <c r="IP138" s="36"/>
      <c r="IQ138" s="36"/>
      <c r="IR138" s="36"/>
      <c r="IS138" s="36"/>
      <c r="IT138" s="36"/>
      <c r="IU138" s="36"/>
      <c r="IV138" s="36"/>
      <c r="IW138" s="36"/>
      <c r="IX138" s="36"/>
      <c r="IY138" s="36"/>
      <c r="IZ138" s="36"/>
      <c r="JA138" s="36"/>
      <c r="JB138" s="36"/>
      <c r="JC138" s="36"/>
      <c r="JD138" s="36"/>
      <c r="JE138" s="36"/>
      <c r="JF138" s="36"/>
      <c r="JG138" s="36"/>
      <c r="JH138" s="36"/>
      <c r="JI138" s="36"/>
      <c r="JJ138" s="36"/>
      <c r="JK138" s="36"/>
      <c r="JL138" s="36"/>
      <c r="JM138" s="36"/>
      <c r="JN138" s="36"/>
      <c r="JO138" s="36"/>
      <c r="JP138" s="36"/>
      <c r="JQ138" s="36"/>
      <c r="JR138" s="36"/>
      <c r="JS138" s="36"/>
      <c r="JT138" s="36"/>
      <c r="JU138" s="36"/>
      <c r="JV138" s="36"/>
      <c r="JW138" s="36"/>
      <c r="JX138" s="36"/>
      <c r="JY138" s="36"/>
      <c r="JZ138" s="36"/>
      <c r="KA138" s="36"/>
      <c r="KB138" s="36"/>
      <c r="KC138" s="36"/>
      <c r="KD138" s="36"/>
      <c r="KE138" s="36"/>
      <c r="KF138" s="36"/>
      <c r="KG138" s="36"/>
      <c r="KH138" s="36"/>
      <c r="KI138" s="36"/>
      <c r="KJ138" s="36"/>
      <c r="KK138" s="36"/>
      <c r="KL138" s="36"/>
      <c r="KM138" s="36"/>
      <c r="KN138" s="36"/>
      <c r="KO138" s="36"/>
      <c r="KP138" s="36"/>
      <c r="KQ138" s="36"/>
      <c r="KR138" s="36"/>
      <c r="KS138" s="36"/>
      <c r="KT138" s="36"/>
      <c r="KU138" s="36"/>
      <c r="KV138" s="36"/>
      <c r="KW138" s="36"/>
      <c r="KX138" s="36"/>
      <c r="KY138" s="36"/>
      <c r="KZ138" s="36"/>
      <c r="LA138" s="36"/>
      <c r="LB138" s="36"/>
      <c r="LC138" s="36"/>
      <c r="LD138" s="36"/>
      <c r="LE138" s="36"/>
      <c r="LF138" s="36"/>
      <c r="LG138" s="36"/>
      <c r="LH138" s="36"/>
      <c r="LI138" s="36"/>
      <c r="LJ138" s="36"/>
      <c r="LK138" s="36"/>
      <c r="LL138" s="36"/>
      <c r="LM138" s="36"/>
      <c r="LN138" s="36"/>
      <c r="LO138" s="36"/>
      <c r="LP138" s="36"/>
      <c r="LQ138" s="36"/>
      <c r="LR138" s="36"/>
      <c r="LS138" s="36"/>
      <c r="LT138" s="36"/>
      <c r="LU138" s="36"/>
      <c r="LV138" s="36"/>
      <c r="LW138" s="36"/>
      <c r="LX138" s="36"/>
      <c r="LY138" s="36"/>
      <c r="LZ138" s="36"/>
      <c r="MA138" s="36"/>
      <c r="MB138" s="36"/>
      <c r="MC138" s="36"/>
      <c r="MD138" s="36"/>
      <c r="ME138" s="36"/>
      <c r="MF138" s="36"/>
      <c r="MG138" s="36"/>
      <c r="MH138" s="36"/>
      <c r="MI138" s="36"/>
      <c r="MJ138" s="36"/>
      <c r="MK138" s="36"/>
      <c r="ML138" s="36"/>
      <c r="MM138" s="36"/>
      <c r="MN138" s="36"/>
      <c r="MO138" s="36"/>
      <c r="MP138" s="36"/>
      <c r="MQ138" s="36"/>
      <c r="MR138" s="36"/>
      <c r="MS138" s="36"/>
      <c r="MT138" s="36"/>
      <c r="MU138" s="36"/>
      <c r="MV138" s="36"/>
      <c r="MW138" s="36"/>
      <c r="MX138" s="36"/>
      <c r="MY138" s="36"/>
      <c r="MZ138" s="36"/>
      <c r="NA138" s="36"/>
      <c r="NB138" s="36"/>
      <c r="NC138" s="36"/>
      <c r="ND138" s="36"/>
      <c r="NE138" s="36"/>
      <c r="NF138" s="36"/>
      <c r="NG138" s="36"/>
      <c r="NH138" s="36"/>
      <c r="NI138" s="36"/>
      <c r="NJ138" s="36"/>
      <c r="NK138" s="36"/>
      <c r="NL138" s="36"/>
      <c r="NM138" s="36"/>
      <c r="NN138" s="36"/>
      <c r="NO138" s="36"/>
      <c r="NP138" s="36"/>
      <c r="NQ138" s="36"/>
      <c r="NR138" s="36"/>
      <c r="NS138" s="36"/>
      <c r="NT138" s="36"/>
      <c r="NU138" s="36"/>
      <c r="NV138" s="36"/>
      <c r="NW138" s="36"/>
      <c r="NX138" s="36"/>
      <c r="NY138" s="36"/>
      <c r="NZ138" s="36"/>
      <c r="OA138" s="36"/>
      <c r="OB138" s="36"/>
      <c r="OC138" s="36"/>
      <c r="OD138" s="36"/>
      <c r="OE138" s="36"/>
      <c r="OF138" s="36"/>
      <c r="OG138" s="36"/>
      <c r="OH138" s="36"/>
      <c r="OI138" s="36"/>
      <c r="OJ138" s="36"/>
      <c r="OK138" s="36"/>
      <c r="OL138" s="36"/>
      <c r="OM138" s="36"/>
      <c r="ON138" s="36"/>
      <c r="OO138" s="36"/>
      <c r="OP138" s="36"/>
      <c r="OQ138" s="36"/>
      <c r="OR138" s="36"/>
      <c r="OS138" s="36"/>
      <c r="OT138" s="36"/>
      <c r="OU138" s="36"/>
      <c r="OV138" s="36"/>
      <c r="OW138" s="36"/>
      <c r="OX138" s="36"/>
      <c r="OY138" s="36"/>
      <c r="OZ138" s="36"/>
      <c r="PA138" s="36"/>
      <c r="PB138" s="36"/>
      <c r="PC138" s="36"/>
      <c r="PD138" s="36"/>
      <c r="PE138" s="36"/>
      <c r="PF138" s="36"/>
      <c r="PG138" s="36"/>
      <c r="PH138" s="36"/>
      <c r="PI138" s="36"/>
      <c r="PJ138" s="36"/>
      <c r="PK138" s="36"/>
      <c r="PL138" s="36"/>
      <c r="PM138" s="36"/>
      <c r="PN138" s="36"/>
      <c r="PO138" s="36"/>
      <c r="PP138" s="36"/>
      <c r="PQ138" s="36"/>
      <c r="PR138" s="36"/>
      <c r="PS138" s="36"/>
      <c r="PT138" s="36"/>
      <c r="PU138" s="36"/>
      <c r="PV138" s="36"/>
      <c r="PW138" s="36"/>
      <c r="PX138" s="36"/>
      <c r="PY138" s="36"/>
      <c r="PZ138" s="36"/>
      <c r="QA138" s="36"/>
      <c r="QB138" s="36"/>
      <c r="QC138" s="36"/>
      <c r="QD138" s="36"/>
      <c r="QE138" s="36"/>
      <c r="QF138" s="36"/>
      <c r="QG138" s="36"/>
      <c r="QH138" s="36"/>
      <c r="QI138" s="36"/>
      <c r="QJ138" s="36"/>
      <c r="QK138" s="36"/>
      <c r="QL138" s="36"/>
      <c r="QM138" s="36"/>
      <c r="QN138" s="36"/>
      <c r="QO138" s="36"/>
      <c r="QP138" s="36"/>
      <c r="QQ138" s="36"/>
      <c r="QR138" s="36"/>
      <c r="QS138" s="36"/>
      <c r="QT138" s="36"/>
      <c r="QU138" s="36"/>
      <c r="QV138" s="36"/>
      <c r="QW138" s="36"/>
      <c r="QX138" s="36"/>
      <c r="QY138" s="36"/>
      <c r="QZ138" s="36"/>
      <c r="RA138" s="36"/>
      <c r="RB138" s="36"/>
      <c r="RC138" s="36"/>
      <c r="RD138" s="36"/>
      <c r="RE138" s="36"/>
      <c r="RF138" s="36"/>
      <c r="RG138" s="36"/>
      <c r="RH138" s="36"/>
      <c r="RI138" s="36"/>
      <c r="RJ138" s="36"/>
      <c r="RK138" s="36"/>
      <c r="RL138" s="36"/>
      <c r="RM138" s="36"/>
      <c r="RN138" s="36"/>
      <c r="RO138" s="36"/>
      <c r="RP138" s="36"/>
      <c r="RQ138" s="36"/>
      <c r="RR138" s="36"/>
      <c r="RS138" s="36"/>
      <c r="RT138" s="36"/>
      <c r="RU138" s="36"/>
      <c r="RV138" s="36"/>
      <c r="RW138" s="36"/>
      <c r="RX138" s="36"/>
      <c r="RY138" s="36"/>
      <c r="RZ138" s="36"/>
      <c r="SA138" s="36"/>
      <c r="SB138" s="36"/>
      <c r="SC138" s="36"/>
      <c r="SD138" s="36"/>
      <c r="SE138" s="36"/>
      <c r="SF138" s="36"/>
      <c r="SG138" s="36"/>
      <c r="SH138" s="36"/>
      <c r="SI138" s="36"/>
      <c r="SJ138" s="36"/>
      <c r="SK138" s="36"/>
      <c r="SL138" s="36"/>
      <c r="SM138" s="36"/>
      <c r="SN138" s="36"/>
      <c r="SO138" s="36"/>
      <c r="SP138" s="36"/>
      <c r="SQ138" s="36"/>
      <c r="SR138" s="36"/>
      <c r="SS138" s="36"/>
      <c r="ST138" s="36"/>
      <c r="SU138" s="36"/>
      <c r="SV138" s="36"/>
      <c r="SW138" s="36"/>
      <c r="SX138" s="36"/>
      <c r="SY138" s="36"/>
      <c r="SZ138" s="36"/>
      <c r="TA138" s="36"/>
      <c r="TB138" s="36"/>
      <c r="TC138" s="36"/>
      <c r="TD138" s="36"/>
      <c r="TE138" s="36"/>
      <c r="TF138" s="36"/>
      <c r="TG138" s="36"/>
      <c r="TH138" s="36"/>
      <c r="TI138" s="36"/>
      <c r="TJ138" s="36"/>
      <c r="TK138" s="36"/>
      <c r="TL138" s="36"/>
      <c r="TM138" s="36"/>
      <c r="TN138" s="36"/>
      <c r="TO138" s="36"/>
      <c r="TP138" s="36"/>
      <c r="TQ138" s="36"/>
      <c r="TR138" s="36"/>
      <c r="TS138" s="36"/>
      <c r="TT138" s="36"/>
      <c r="TU138" s="36"/>
      <c r="TV138" s="36"/>
      <c r="TW138" s="36"/>
      <c r="TX138" s="36"/>
      <c r="TY138" s="36"/>
      <c r="TZ138" s="36"/>
      <c r="UA138" s="36"/>
      <c r="UB138" s="36"/>
      <c r="UC138" s="36"/>
      <c r="UD138" s="36"/>
      <c r="UE138" s="36"/>
      <c r="UF138" s="36"/>
      <c r="UG138" s="36"/>
      <c r="UH138" s="36"/>
      <c r="UI138" s="36"/>
      <c r="UJ138" s="36"/>
      <c r="UK138" s="36"/>
      <c r="UL138" s="36"/>
      <c r="UM138" s="36"/>
      <c r="UN138" s="36"/>
      <c r="UO138" s="36"/>
      <c r="UP138" s="36"/>
      <c r="UQ138" s="36"/>
      <c r="UR138" s="36"/>
      <c r="US138" s="36"/>
      <c r="UT138" s="36"/>
      <c r="UU138" s="36"/>
      <c r="UV138" s="36"/>
      <c r="UW138" s="36"/>
      <c r="UX138" s="36"/>
      <c r="UY138" s="36"/>
      <c r="UZ138" s="36"/>
      <c r="VA138" s="36"/>
      <c r="VB138" s="36"/>
      <c r="VC138" s="36"/>
      <c r="VD138" s="36"/>
      <c r="VE138" s="36"/>
      <c r="VF138" s="36"/>
      <c r="VG138" s="36"/>
      <c r="VH138" s="36"/>
      <c r="VI138" s="36"/>
      <c r="VJ138" s="36"/>
      <c r="VK138" s="36"/>
      <c r="VL138" s="36"/>
      <c r="VM138" s="36"/>
      <c r="VN138" s="36"/>
      <c r="VO138" s="36"/>
      <c r="VP138" s="36"/>
      <c r="VQ138" s="36"/>
      <c r="VR138" s="36"/>
      <c r="VS138" s="36"/>
      <c r="VT138" s="36"/>
      <c r="VU138" s="36"/>
      <c r="VV138" s="36"/>
      <c r="VW138" s="36"/>
      <c r="VX138" s="36"/>
      <c r="VY138" s="36"/>
      <c r="VZ138" s="36"/>
      <c r="WA138" s="36"/>
      <c r="WB138" s="36"/>
      <c r="WC138" s="36"/>
      <c r="WD138" s="36"/>
      <c r="WE138" s="36"/>
      <c r="WF138" s="36"/>
      <c r="WG138" s="36"/>
      <c r="WH138" s="36"/>
      <c r="WI138" s="36"/>
      <c r="WJ138" s="36"/>
      <c r="WK138" s="36"/>
      <c r="WL138" s="36"/>
      <c r="WM138" s="36"/>
      <c r="WN138" s="36"/>
      <c r="WO138" s="36"/>
      <c r="WP138" s="36"/>
      <c r="WQ138" s="36"/>
      <c r="WR138" s="36"/>
      <c r="WS138" s="36"/>
      <c r="WT138" s="36"/>
      <c r="WU138" s="36"/>
      <c r="WV138" s="36"/>
      <c r="WW138" s="36"/>
      <c r="WX138" s="36"/>
      <c r="WY138" s="36"/>
      <c r="WZ138" s="36"/>
      <c r="XA138" s="36"/>
      <c r="XB138" s="36"/>
      <c r="XC138" s="36"/>
      <c r="XD138" s="36"/>
      <c r="XE138" s="36"/>
      <c r="XF138" s="36"/>
      <c r="XG138" s="36"/>
      <c r="XH138" s="36"/>
      <c r="XI138" s="36"/>
      <c r="XJ138" s="36"/>
      <c r="XK138" s="36"/>
      <c r="XL138" s="36"/>
      <c r="XM138" s="36"/>
      <c r="XN138" s="36"/>
      <c r="XO138" s="36"/>
      <c r="XP138" s="36"/>
      <c r="XQ138" s="36"/>
      <c r="XR138" s="36"/>
      <c r="XS138" s="36"/>
      <c r="XT138" s="36"/>
      <c r="XU138" s="36"/>
      <c r="XV138" s="36"/>
      <c r="XW138" s="36"/>
      <c r="XX138" s="36"/>
      <c r="XY138" s="36"/>
      <c r="XZ138" s="36"/>
      <c r="YA138" s="36"/>
      <c r="YB138" s="36"/>
      <c r="YC138" s="36"/>
      <c r="YD138" s="36"/>
      <c r="YE138" s="36"/>
      <c r="YF138" s="36"/>
      <c r="YG138" s="36"/>
      <c r="YH138" s="36"/>
      <c r="YI138" s="36"/>
      <c r="YJ138" s="36"/>
      <c r="YK138" s="36"/>
      <c r="YL138" s="36"/>
      <c r="YM138" s="36"/>
      <c r="YN138" s="36"/>
      <c r="YO138" s="36"/>
      <c r="YP138" s="36"/>
      <c r="YQ138" s="36"/>
      <c r="YR138" s="36"/>
      <c r="YS138" s="36"/>
      <c r="YT138" s="36"/>
      <c r="YU138" s="36"/>
      <c r="YV138" s="36"/>
      <c r="YW138" s="36"/>
      <c r="YX138" s="36"/>
      <c r="YY138" s="36"/>
      <c r="YZ138" s="36"/>
      <c r="ZA138" s="36"/>
      <c r="ZB138" s="36"/>
      <c r="ZC138" s="36"/>
      <c r="ZD138" s="36"/>
      <c r="ZE138" s="36"/>
      <c r="ZF138" s="36"/>
      <c r="ZG138" s="36"/>
      <c r="ZH138" s="36"/>
      <c r="ZI138" s="36"/>
      <c r="ZJ138" s="36"/>
      <c r="ZK138" s="36"/>
      <c r="ZL138" s="36"/>
      <c r="ZM138" s="36"/>
      <c r="ZN138" s="36"/>
      <c r="ZO138" s="36"/>
      <c r="ZP138" s="36"/>
      <c r="ZQ138" s="36"/>
      <c r="ZR138" s="36"/>
      <c r="ZS138" s="36"/>
      <c r="ZT138" s="36"/>
      <c r="ZU138" s="36"/>
      <c r="ZV138" s="36"/>
      <c r="ZW138" s="36"/>
      <c r="ZX138" s="36"/>
      <c r="ZY138" s="36"/>
      <c r="ZZ138" s="36"/>
      <c r="AAA138" s="36"/>
      <c r="AAB138" s="36"/>
      <c r="AAC138" s="36"/>
      <c r="AAD138" s="36"/>
      <c r="AAE138" s="36"/>
      <c r="AAF138" s="36"/>
      <c r="AAG138" s="36"/>
      <c r="AAH138" s="36"/>
      <c r="AAI138" s="36"/>
      <c r="AAJ138" s="36"/>
      <c r="AAK138" s="36"/>
      <c r="AAL138" s="36"/>
      <c r="AAM138" s="36"/>
      <c r="AAN138" s="36"/>
      <c r="AAO138" s="36"/>
      <c r="AAP138" s="36"/>
      <c r="AAQ138" s="36"/>
      <c r="AAR138" s="36"/>
      <c r="AAS138" s="36"/>
      <c r="AAT138" s="36"/>
      <c r="AAU138" s="36"/>
      <c r="AAV138" s="36"/>
      <c r="AAW138" s="36"/>
      <c r="AAX138" s="36"/>
      <c r="AAY138" s="36"/>
      <c r="AAZ138" s="36"/>
      <c r="ABA138" s="36"/>
      <c r="ABB138" s="36"/>
      <c r="ABC138" s="36"/>
      <c r="ABD138" s="36"/>
      <c r="ABE138" s="36"/>
      <c r="ABF138" s="36"/>
      <c r="ABG138" s="36"/>
      <c r="ABH138" s="36"/>
      <c r="ABI138" s="36"/>
      <c r="ABJ138" s="36"/>
      <c r="ABK138" s="36"/>
      <c r="ABL138" s="36"/>
      <c r="ABM138" s="36"/>
      <c r="ABN138" s="36"/>
      <c r="ABO138" s="36"/>
      <c r="ABP138" s="36"/>
      <c r="ABQ138" s="36"/>
      <c r="ABR138" s="36"/>
      <c r="ABS138" s="36"/>
      <c r="ABT138" s="36"/>
      <c r="ABU138" s="36"/>
      <c r="ABV138" s="36"/>
      <c r="ABW138" s="36"/>
      <c r="ABX138" s="36"/>
      <c r="ABY138" s="36"/>
      <c r="ABZ138" s="36"/>
      <c r="ACA138" s="36"/>
      <c r="ACB138" s="36"/>
      <c r="ACC138" s="36"/>
      <c r="ACD138" s="36"/>
      <c r="ACE138" s="36"/>
      <c r="ACF138" s="36"/>
      <c r="ACG138" s="36"/>
      <c r="ACH138" s="36"/>
      <c r="ACI138" s="36"/>
      <c r="ACJ138" s="36"/>
      <c r="ACK138" s="36"/>
      <c r="ACL138" s="36"/>
      <c r="ACM138" s="36"/>
      <c r="ACN138" s="36"/>
      <c r="ACO138" s="36"/>
      <c r="ACP138" s="36"/>
      <c r="ACQ138" s="36"/>
      <c r="ACR138" s="36"/>
      <c r="ACS138" s="36"/>
      <c r="ACT138" s="36"/>
      <c r="ACU138" s="36"/>
      <c r="ACV138" s="36"/>
      <c r="ACW138" s="36"/>
      <c r="ACX138" s="36"/>
      <c r="ACY138" s="36"/>
      <c r="ACZ138" s="36"/>
      <c r="ADA138" s="36"/>
      <c r="ADB138" s="36"/>
      <c r="ADC138" s="36"/>
      <c r="ADD138" s="36"/>
      <c r="ADE138" s="36"/>
      <c r="ADF138" s="36"/>
      <c r="ADG138" s="36"/>
      <c r="ADH138" s="36"/>
      <c r="ADI138" s="36"/>
      <c r="ADJ138" s="36"/>
      <c r="ADK138" s="36"/>
      <c r="ADL138" s="36"/>
      <c r="ADM138" s="36"/>
      <c r="ADN138" s="36"/>
      <c r="ADO138" s="36"/>
      <c r="ADP138" s="36"/>
      <c r="ADQ138" s="36"/>
      <c r="ADR138" s="36"/>
      <c r="ADS138" s="36"/>
      <c r="ADT138" s="36"/>
      <c r="ADU138" s="36"/>
      <c r="ADV138" s="36"/>
      <c r="ADW138" s="36"/>
      <c r="ADX138" s="36"/>
      <c r="ADY138" s="36"/>
      <c r="ADZ138" s="36"/>
      <c r="AEA138" s="36"/>
      <c r="AEB138" s="36"/>
      <c r="AEC138" s="36"/>
      <c r="AED138" s="36"/>
      <c r="AEE138" s="36"/>
      <c r="AEF138" s="36"/>
      <c r="AEG138" s="36"/>
      <c r="AEH138" s="36"/>
      <c r="AEI138" s="36"/>
      <c r="AEJ138" s="36"/>
      <c r="AEK138" s="36"/>
      <c r="AEL138" s="36"/>
      <c r="AEM138" s="36"/>
      <c r="AEN138" s="36"/>
      <c r="AEO138" s="36"/>
      <c r="AEP138" s="36"/>
      <c r="AEQ138" s="36"/>
      <c r="AER138" s="36"/>
      <c r="AES138" s="36"/>
      <c r="AET138" s="36"/>
      <c r="AEU138" s="36"/>
      <c r="AEV138" s="36"/>
      <c r="AEW138" s="36"/>
      <c r="AEX138" s="36"/>
      <c r="AEY138" s="36"/>
      <c r="AEZ138" s="36"/>
      <c r="AFA138" s="36"/>
      <c r="AFB138" s="36"/>
      <c r="AFC138" s="36"/>
      <c r="AFD138" s="36"/>
      <c r="AFE138" s="36"/>
      <c r="AFF138" s="36"/>
      <c r="AFG138" s="36"/>
      <c r="AFH138" s="36"/>
      <c r="AFI138" s="36"/>
      <c r="AFJ138" s="36"/>
      <c r="AFK138" s="36"/>
      <c r="AFL138" s="36"/>
      <c r="AFM138" s="36"/>
      <c r="AFN138" s="36"/>
      <c r="AFO138" s="36"/>
      <c r="AFP138" s="36"/>
      <c r="AFQ138" s="36"/>
      <c r="AFR138" s="36"/>
      <c r="AFS138" s="36"/>
      <c r="AFT138" s="36"/>
      <c r="AFU138" s="36"/>
      <c r="AFV138" s="36"/>
      <c r="AFW138" s="36"/>
      <c r="AFX138" s="36"/>
      <c r="AFY138" s="36"/>
      <c r="AFZ138" s="36"/>
      <c r="AGA138" s="36"/>
      <c r="AGB138" s="36"/>
      <c r="AGC138" s="36"/>
      <c r="AGD138" s="36"/>
      <c r="AGE138" s="36"/>
      <c r="AGF138" s="36"/>
      <c r="AGG138" s="36"/>
      <c r="AGH138" s="36"/>
      <c r="AGI138" s="36"/>
      <c r="AGJ138" s="36"/>
      <c r="AGK138" s="36"/>
      <c r="AGL138" s="36"/>
      <c r="AGM138" s="36"/>
      <c r="AGN138" s="36"/>
      <c r="AGO138" s="36"/>
      <c r="AGP138" s="36"/>
      <c r="AGQ138" s="36"/>
      <c r="AGR138" s="36"/>
      <c r="AGS138" s="36"/>
      <c r="AGT138" s="36"/>
      <c r="AGU138" s="36"/>
      <c r="AGV138" s="36"/>
      <c r="AGW138" s="36"/>
      <c r="AGX138" s="36"/>
      <c r="AGY138" s="36"/>
      <c r="AGZ138" s="36"/>
      <c r="AHA138" s="36"/>
      <c r="AHB138" s="36"/>
      <c r="AHC138" s="36"/>
      <c r="AHD138" s="36"/>
      <c r="AHE138" s="36"/>
      <c r="AHF138" s="36"/>
      <c r="AHG138" s="36"/>
      <c r="AHH138" s="36"/>
      <c r="AHI138" s="36"/>
      <c r="AHJ138" s="36"/>
      <c r="AHK138" s="36"/>
      <c r="AHL138" s="36"/>
      <c r="AHM138" s="36"/>
      <c r="AHN138" s="36"/>
      <c r="AHO138" s="36"/>
      <c r="AHP138" s="36"/>
      <c r="AHQ138" s="36"/>
      <c r="AHR138" s="36"/>
      <c r="AHS138" s="36"/>
      <c r="AHT138" s="36"/>
      <c r="AHU138" s="36"/>
      <c r="AHV138" s="36"/>
      <c r="AHW138" s="36"/>
      <c r="AHX138" s="36"/>
      <c r="AHY138" s="36"/>
      <c r="AHZ138" s="36"/>
      <c r="AIA138" s="36"/>
      <c r="AIB138" s="36"/>
      <c r="AIC138" s="36"/>
      <c r="AID138" s="36"/>
      <c r="AIE138" s="36"/>
      <c r="AIF138" s="36"/>
      <c r="AIG138" s="36"/>
      <c r="AIH138" s="36"/>
      <c r="AII138" s="36"/>
      <c r="AIJ138" s="36"/>
      <c r="AIK138" s="36"/>
      <c r="AIL138" s="36"/>
      <c r="AIM138" s="36"/>
      <c r="AIN138" s="36"/>
      <c r="AIO138" s="36"/>
      <c r="AIP138" s="36"/>
      <c r="AIQ138" s="36"/>
      <c r="AIR138" s="36"/>
      <c r="AIS138" s="36"/>
      <c r="AIT138" s="36"/>
      <c r="AIU138" s="36"/>
      <c r="AIV138" s="36"/>
      <c r="AIW138" s="36"/>
      <c r="AIX138" s="36"/>
      <c r="AIY138" s="36"/>
      <c r="AIZ138" s="36"/>
      <c r="AJA138" s="36"/>
      <c r="AJB138" s="36"/>
      <c r="AJC138" s="36"/>
      <c r="AJD138" s="36"/>
      <c r="AJE138" s="36"/>
      <c r="AJF138" s="36"/>
      <c r="AJG138" s="36"/>
      <c r="AJH138" s="36"/>
      <c r="AJI138" s="36"/>
      <c r="AJJ138" s="36"/>
      <c r="AJK138" s="36"/>
      <c r="AJL138" s="36"/>
      <c r="AJM138" s="36"/>
      <c r="AJN138" s="36"/>
      <c r="AJO138" s="36"/>
      <c r="AJP138" s="36"/>
      <c r="AJQ138" s="36"/>
      <c r="AJR138" s="36"/>
      <c r="AJS138" s="36"/>
      <c r="AJT138" s="36"/>
      <c r="AJU138" s="36"/>
      <c r="AJV138" s="36"/>
      <c r="AJW138" s="36"/>
      <c r="AJX138" s="36"/>
      <c r="AJY138" s="36"/>
      <c r="AJZ138" s="36"/>
      <c r="AKA138" s="36"/>
      <c r="AKB138" s="36"/>
      <c r="AKC138" s="36"/>
      <c r="AKD138" s="36"/>
      <c r="AKE138" s="36"/>
      <c r="AKF138" s="36"/>
      <c r="AKG138" s="36"/>
      <c r="AKH138" s="36"/>
      <c r="AKI138" s="36"/>
      <c r="AKJ138" s="36"/>
      <c r="AKK138" s="36"/>
      <c r="AKL138" s="36"/>
      <c r="AKM138" s="36"/>
      <c r="AKN138" s="36"/>
      <c r="AKO138" s="36"/>
      <c r="AKP138" s="36"/>
      <c r="AKQ138" s="36"/>
      <c r="AKR138" s="36"/>
      <c r="AKS138" s="36"/>
      <c r="AKT138" s="36"/>
      <c r="AKU138" s="36"/>
      <c r="AKV138" s="36"/>
      <c r="AKW138" s="36"/>
      <c r="AKX138" s="36"/>
      <c r="AKY138" s="36"/>
      <c r="AKZ138" s="36"/>
      <c r="ALA138" s="36"/>
      <c r="ALB138" s="36"/>
      <c r="ALC138" s="36"/>
      <c r="ALD138" s="36"/>
      <c r="ALE138" s="36"/>
      <c r="ALF138" s="36"/>
      <c r="ALG138" s="36"/>
      <c r="ALH138" s="36"/>
      <c r="ALI138" s="36"/>
      <c r="ALJ138" s="36"/>
      <c r="ALK138" s="36"/>
      <c r="ALL138" s="36"/>
      <c r="ALM138" s="36"/>
      <c r="ALN138" s="36"/>
      <c r="ALO138" s="36"/>
      <c r="ALP138" s="36"/>
      <c r="ALQ138" s="36"/>
      <c r="ALR138" s="36"/>
      <c r="ALS138" s="36"/>
      <c r="ALT138" s="36"/>
      <c r="ALU138" s="36"/>
      <c r="ALV138" s="36"/>
      <c r="ALW138" s="36"/>
      <c r="ALX138" s="36"/>
      <c r="ALY138" s="36"/>
      <c r="ALZ138" s="36"/>
      <c r="AMA138" s="36"/>
      <c r="AMB138" s="36"/>
      <c r="AMC138" s="36"/>
      <c r="AMD138" s="36"/>
      <c r="AME138" s="36"/>
      <c r="AMF138" s="36"/>
      <c r="AMG138" s="36"/>
      <c r="AMH138" s="36"/>
      <c r="AMI138" s="36"/>
    </row>
    <row r="140" spans="1:1023" x14ac:dyDescent="0.25">
      <c r="A140" s="36"/>
      <c r="B140" s="56" t="s">
        <v>32</v>
      </c>
      <c r="C140" s="36"/>
      <c r="D140" s="36"/>
      <c r="E140" s="36"/>
      <c r="F140" s="36"/>
      <c r="G140" s="36"/>
      <c r="H140" s="36"/>
      <c r="I140" s="36"/>
      <c r="J140" s="36"/>
    </row>
    <row r="141" spans="1:1023" s="54" customFormat="1" ht="40.5" x14ac:dyDescent="0.25">
      <c r="A141" s="70"/>
      <c r="B141" s="77" t="s">
        <v>2</v>
      </c>
      <c r="C141" s="68" t="s">
        <v>3</v>
      </c>
      <c r="D141" s="68" t="s">
        <v>4</v>
      </c>
      <c r="E141" s="78" t="s">
        <v>12</v>
      </c>
      <c r="F141" s="8" t="s">
        <v>13</v>
      </c>
      <c r="G141" s="8" t="s">
        <v>16</v>
      </c>
      <c r="H141" s="8" t="s">
        <v>5</v>
      </c>
      <c r="I141" s="8" t="s">
        <v>6</v>
      </c>
      <c r="J141" s="2" t="s">
        <v>7</v>
      </c>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c r="IG141" s="36"/>
      <c r="IH141" s="36"/>
      <c r="II141" s="36"/>
      <c r="IJ141" s="36"/>
      <c r="IK141" s="36"/>
      <c r="IL141" s="36"/>
      <c r="IM141" s="36"/>
      <c r="IN141" s="36"/>
      <c r="IO141" s="36"/>
      <c r="IP141" s="36"/>
      <c r="IQ141" s="36"/>
      <c r="IR141" s="36"/>
      <c r="IS141" s="36"/>
      <c r="IT141" s="36"/>
      <c r="IU141" s="36"/>
      <c r="IV141" s="36"/>
      <c r="IW141" s="36"/>
      <c r="IX141" s="36"/>
      <c r="IY141" s="36"/>
      <c r="IZ141" s="36"/>
      <c r="JA141" s="36"/>
      <c r="JB141" s="36"/>
      <c r="JC141" s="36"/>
      <c r="JD141" s="36"/>
      <c r="JE141" s="36"/>
      <c r="JF141" s="36"/>
      <c r="JG141" s="36"/>
      <c r="JH141" s="36"/>
      <c r="JI141" s="36"/>
      <c r="JJ141" s="36"/>
      <c r="JK141" s="36"/>
      <c r="JL141" s="36"/>
      <c r="JM141" s="36"/>
      <c r="JN141" s="36"/>
      <c r="JO141" s="36"/>
      <c r="JP141" s="36"/>
      <c r="JQ141" s="36"/>
      <c r="JR141" s="36"/>
      <c r="JS141" s="36"/>
      <c r="JT141" s="36"/>
      <c r="JU141" s="36"/>
      <c r="JV141" s="36"/>
      <c r="JW141" s="36"/>
      <c r="JX141" s="36"/>
      <c r="JY141" s="36"/>
      <c r="JZ141" s="36"/>
      <c r="KA141" s="36"/>
      <c r="KB141" s="36"/>
      <c r="KC141" s="36"/>
      <c r="KD141" s="36"/>
      <c r="KE141" s="36"/>
      <c r="KF141" s="36"/>
      <c r="KG141" s="36"/>
      <c r="KH141" s="36"/>
      <c r="KI141" s="36"/>
      <c r="KJ141" s="36"/>
      <c r="KK141" s="36"/>
      <c r="KL141" s="36"/>
      <c r="KM141" s="36"/>
      <c r="KN141" s="36"/>
      <c r="KO141" s="36"/>
      <c r="KP141" s="36"/>
      <c r="KQ141" s="36"/>
      <c r="KR141" s="36"/>
      <c r="KS141" s="36"/>
      <c r="KT141" s="36"/>
      <c r="KU141" s="36"/>
      <c r="KV141" s="36"/>
      <c r="KW141" s="36"/>
      <c r="KX141" s="36"/>
      <c r="KY141" s="36"/>
      <c r="KZ141" s="36"/>
      <c r="LA141" s="36"/>
      <c r="LB141" s="36"/>
      <c r="LC141" s="36"/>
      <c r="LD141" s="36"/>
      <c r="LE141" s="36"/>
      <c r="LF141" s="36"/>
      <c r="LG141" s="36"/>
      <c r="LH141" s="36"/>
      <c r="LI141" s="36"/>
      <c r="LJ141" s="36"/>
      <c r="LK141" s="36"/>
      <c r="LL141" s="36"/>
      <c r="LM141" s="36"/>
      <c r="LN141" s="36"/>
      <c r="LO141" s="36"/>
      <c r="LP141" s="36"/>
      <c r="LQ141" s="36"/>
      <c r="LR141" s="36"/>
      <c r="LS141" s="36"/>
      <c r="LT141" s="36"/>
      <c r="LU141" s="36"/>
      <c r="LV141" s="36"/>
      <c r="LW141" s="36"/>
      <c r="LX141" s="36"/>
      <c r="LY141" s="36"/>
      <c r="LZ141" s="36"/>
      <c r="MA141" s="36"/>
      <c r="MB141" s="36"/>
      <c r="MC141" s="36"/>
      <c r="MD141" s="36"/>
      <c r="ME141" s="36"/>
      <c r="MF141" s="36"/>
      <c r="MG141" s="36"/>
      <c r="MH141" s="36"/>
      <c r="MI141" s="36"/>
      <c r="MJ141" s="36"/>
      <c r="MK141" s="36"/>
      <c r="ML141" s="36"/>
      <c r="MM141" s="36"/>
      <c r="MN141" s="36"/>
      <c r="MO141" s="36"/>
      <c r="MP141" s="36"/>
      <c r="MQ141" s="36"/>
      <c r="MR141" s="36"/>
      <c r="MS141" s="36"/>
      <c r="MT141" s="36"/>
      <c r="MU141" s="36"/>
      <c r="MV141" s="36"/>
      <c r="MW141" s="36"/>
      <c r="MX141" s="36"/>
      <c r="MY141" s="36"/>
      <c r="MZ141" s="36"/>
      <c r="NA141" s="36"/>
      <c r="NB141" s="36"/>
      <c r="NC141" s="36"/>
      <c r="ND141" s="36"/>
      <c r="NE141" s="36"/>
      <c r="NF141" s="36"/>
      <c r="NG141" s="36"/>
      <c r="NH141" s="36"/>
      <c r="NI141" s="36"/>
      <c r="NJ141" s="36"/>
      <c r="NK141" s="36"/>
      <c r="NL141" s="36"/>
      <c r="NM141" s="36"/>
      <c r="NN141" s="36"/>
      <c r="NO141" s="36"/>
      <c r="NP141" s="36"/>
      <c r="NQ141" s="36"/>
      <c r="NR141" s="36"/>
      <c r="NS141" s="36"/>
      <c r="NT141" s="36"/>
      <c r="NU141" s="36"/>
      <c r="NV141" s="36"/>
      <c r="NW141" s="36"/>
      <c r="NX141" s="36"/>
      <c r="NY141" s="36"/>
      <c r="NZ141" s="36"/>
      <c r="OA141" s="36"/>
      <c r="OB141" s="36"/>
      <c r="OC141" s="36"/>
      <c r="OD141" s="36"/>
      <c r="OE141" s="36"/>
      <c r="OF141" s="36"/>
      <c r="OG141" s="36"/>
      <c r="OH141" s="36"/>
      <c r="OI141" s="36"/>
      <c r="OJ141" s="36"/>
      <c r="OK141" s="36"/>
      <c r="OL141" s="36"/>
      <c r="OM141" s="36"/>
      <c r="ON141" s="36"/>
      <c r="OO141" s="36"/>
      <c r="OP141" s="36"/>
      <c r="OQ141" s="36"/>
      <c r="OR141" s="36"/>
      <c r="OS141" s="36"/>
      <c r="OT141" s="36"/>
      <c r="OU141" s="36"/>
      <c r="OV141" s="36"/>
      <c r="OW141" s="36"/>
      <c r="OX141" s="36"/>
      <c r="OY141" s="36"/>
      <c r="OZ141" s="36"/>
      <c r="PA141" s="36"/>
      <c r="PB141" s="36"/>
      <c r="PC141" s="36"/>
      <c r="PD141" s="36"/>
      <c r="PE141" s="36"/>
      <c r="PF141" s="36"/>
      <c r="PG141" s="36"/>
      <c r="PH141" s="36"/>
      <c r="PI141" s="36"/>
      <c r="PJ141" s="36"/>
      <c r="PK141" s="36"/>
      <c r="PL141" s="36"/>
      <c r="PM141" s="36"/>
      <c r="PN141" s="36"/>
      <c r="PO141" s="36"/>
      <c r="PP141" s="36"/>
      <c r="PQ141" s="36"/>
      <c r="PR141" s="36"/>
      <c r="PS141" s="36"/>
      <c r="PT141" s="36"/>
      <c r="PU141" s="36"/>
      <c r="PV141" s="36"/>
      <c r="PW141" s="36"/>
      <c r="PX141" s="36"/>
      <c r="PY141" s="36"/>
      <c r="PZ141" s="36"/>
      <c r="QA141" s="36"/>
      <c r="QB141" s="36"/>
      <c r="QC141" s="36"/>
      <c r="QD141" s="36"/>
      <c r="QE141" s="36"/>
      <c r="QF141" s="36"/>
      <c r="QG141" s="36"/>
      <c r="QH141" s="36"/>
      <c r="QI141" s="36"/>
      <c r="QJ141" s="36"/>
      <c r="QK141" s="36"/>
      <c r="QL141" s="36"/>
      <c r="QM141" s="36"/>
      <c r="QN141" s="36"/>
      <c r="QO141" s="36"/>
      <c r="QP141" s="36"/>
      <c r="QQ141" s="36"/>
      <c r="QR141" s="36"/>
      <c r="QS141" s="36"/>
      <c r="QT141" s="36"/>
      <c r="QU141" s="36"/>
      <c r="QV141" s="36"/>
      <c r="QW141" s="36"/>
      <c r="QX141" s="36"/>
      <c r="QY141" s="36"/>
      <c r="QZ141" s="36"/>
      <c r="RA141" s="36"/>
      <c r="RB141" s="36"/>
      <c r="RC141" s="36"/>
      <c r="RD141" s="36"/>
      <c r="RE141" s="36"/>
      <c r="RF141" s="36"/>
      <c r="RG141" s="36"/>
      <c r="RH141" s="36"/>
      <c r="RI141" s="36"/>
      <c r="RJ141" s="36"/>
      <c r="RK141" s="36"/>
      <c r="RL141" s="36"/>
      <c r="RM141" s="36"/>
      <c r="RN141" s="36"/>
      <c r="RO141" s="36"/>
      <c r="RP141" s="36"/>
      <c r="RQ141" s="36"/>
      <c r="RR141" s="36"/>
      <c r="RS141" s="36"/>
      <c r="RT141" s="36"/>
      <c r="RU141" s="36"/>
      <c r="RV141" s="36"/>
      <c r="RW141" s="36"/>
      <c r="RX141" s="36"/>
      <c r="RY141" s="36"/>
      <c r="RZ141" s="36"/>
      <c r="SA141" s="36"/>
      <c r="SB141" s="36"/>
      <c r="SC141" s="36"/>
      <c r="SD141" s="36"/>
      <c r="SE141" s="36"/>
      <c r="SF141" s="36"/>
      <c r="SG141" s="36"/>
      <c r="SH141" s="36"/>
      <c r="SI141" s="36"/>
      <c r="SJ141" s="36"/>
      <c r="SK141" s="36"/>
      <c r="SL141" s="36"/>
      <c r="SM141" s="36"/>
      <c r="SN141" s="36"/>
      <c r="SO141" s="36"/>
      <c r="SP141" s="36"/>
      <c r="SQ141" s="36"/>
      <c r="SR141" s="36"/>
      <c r="SS141" s="36"/>
      <c r="ST141" s="36"/>
      <c r="SU141" s="36"/>
      <c r="SV141" s="36"/>
      <c r="SW141" s="36"/>
      <c r="SX141" s="36"/>
      <c r="SY141" s="36"/>
      <c r="SZ141" s="36"/>
      <c r="TA141" s="36"/>
      <c r="TB141" s="36"/>
      <c r="TC141" s="36"/>
      <c r="TD141" s="36"/>
      <c r="TE141" s="36"/>
      <c r="TF141" s="36"/>
      <c r="TG141" s="36"/>
      <c r="TH141" s="36"/>
      <c r="TI141" s="36"/>
      <c r="TJ141" s="36"/>
      <c r="TK141" s="36"/>
      <c r="TL141" s="36"/>
      <c r="TM141" s="36"/>
      <c r="TN141" s="36"/>
      <c r="TO141" s="36"/>
      <c r="TP141" s="36"/>
      <c r="TQ141" s="36"/>
      <c r="TR141" s="36"/>
      <c r="TS141" s="36"/>
      <c r="TT141" s="36"/>
      <c r="TU141" s="36"/>
      <c r="TV141" s="36"/>
      <c r="TW141" s="36"/>
      <c r="TX141" s="36"/>
      <c r="TY141" s="36"/>
      <c r="TZ141" s="36"/>
      <c r="UA141" s="36"/>
      <c r="UB141" s="36"/>
      <c r="UC141" s="36"/>
      <c r="UD141" s="36"/>
      <c r="UE141" s="36"/>
      <c r="UF141" s="36"/>
      <c r="UG141" s="36"/>
      <c r="UH141" s="36"/>
      <c r="UI141" s="36"/>
      <c r="UJ141" s="36"/>
      <c r="UK141" s="36"/>
      <c r="UL141" s="36"/>
      <c r="UM141" s="36"/>
      <c r="UN141" s="36"/>
      <c r="UO141" s="36"/>
      <c r="UP141" s="36"/>
      <c r="UQ141" s="36"/>
      <c r="UR141" s="36"/>
      <c r="US141" s="36"/>
      <c r="UT141" s="36"/>
      <c r="UU141" s="36"/>
      <c r="UV141" s="36"/>
      <c r="UW141" s="36"/>
      <c r="UX141" s="36"/>
      <c r="UY141" s="36"/>
      <c r="UZ141" s="36"/>
      <c r="VA141" s="36"/>
      <c r="VB141" s="36"/>
      <c r="VC141" s="36"/>
      <c r="VD141" s="36"/>
      <c r="VE141" s="36"/>
      <c r="VF141" s="36"/>
      <c r="VG141" s="36"/>
      <c r="VH141" s="36"/>
      <c r="VI141" s="36"/>
      <c r="VJ141" s="36"/>
      <c r="VK141" s="36"/>
      <c r="VL141" s="36"/>
      <c r="VM141" s="36"/>
      <c r="VN141" s="36"/>
      <c r="VO141" s="36"/>
      <c r="VP141" s="36"/>
      <c r="VQ141" s="36"/>
      <c r="VR141" s="36"/>
      <c r="VS141" s="36"/>
      <c r="VT141" s="36"/>
      <c r="VU141" s="36"/>
      <c r="VV141" s="36"/>
      <c r="VW141" s="36"/>
      <c r="VX141" s="36"/>
      <c r="VY141" s="36"/>
      <c r="VZ141" s="36"/>
      <c r="WA141" s="36"/>
      <c r="WB141" s="36"/>
      <c r="WC141" s="36"/>
      <c r="WD141" s="36"/>
      <c r="WE141" s="36"/>
      <c r="WF141" s="36"/>
      <c r="WG141" s="36"/>
      <c r="WH141" s="36"/>
      <c r="WI141" s="36"/>
      <c r="WJ141" s="36"/>
      <c r="WK141" s="36"/>
      <c r="WL141" s="36"/>
      <c r="WM141" s="36"/>
      <c r="WN141" s="36"/>
      <c r="WO141" s="36"/>
      <c r="WP141" s="36"/>
      <c r="WQ141" s="36"/>
      <c r="WR141" s="36"/>
      <c r="WS141" s="36"/>
      <c r="WT141" s="36"/>
      <c r="WU141" s="36"/>
      <c r="WV141" s="36"/>
      <c r="WW141" s="36"/>
      <c r="WX141" s="36"/>
      <c r="WY141" s="36"/>
      <c r="WZ141" s="36"/>
      <c r="XA141" s="36"/>
      <c r="XB141" s="36"/>
      <c r="XC141" s="36"/>
      <c r="XD141" s="36"/>
      <c r="XE141" s="36"/>
      <c r="XF141" s="36"/>
      <c r="XG141" s="36"/>
      <c r="XH141" s="36"/>
      <c r="XI141" s="36"/>
      <c r="XJ141" s="36"/>
      <c r="XK141" s="36"/>
      <c r="XL141" s="36"/>
      <c r="XM141" s="36"/>
      <c r="XN141" s="36"/>
      <c r="XO141" s="36"/>
      <c r="XP141" s="36"/>
      <c r="XQ141" s="36"/>
      <c r="XR141" s="36"/>
      <c r="XS141" s="36"/>
      <c r="XT141" s="36"/>
      <c r="XU141" s="36"/>
      <c r="XV141" s="36"/>
      <c r="XW141" s="36"/>
      <c r="XX141" s="36"/>
      <c r="XY141" s="36"/>
      <c r="XZ141" s="36"/>
      <c r="YA141" s="36"/>
      <c r="YB141" s="36"/>
      <c r="YC141" s="36"/>
      <c r="YD141" s="36"/>
      <c r="YE141" s="36"/>
      <c r="YF141" s="36"/>
      <c r="YG141" s="36"/>
      <c r="YH141" s="36"/>
      <c r="YI141" s="36"/>
      <c r="YJ141" s="36"/>
      <c r="YK141" s="36"/>
      <c r="YL141" s="36"/>
      <c r="YM141" s="36"/>
      <c r="YN141" s="36"/>
      <c r="YO141" s="36"/>
      <c r="YP141" s="36"/>
      <c r="YQ141" s="36"/>
      <c r="YR141" s="36"/>
      <c r="YS141" s="36"/>
      <c r="YT141" s="36"/>
      <c r="YU141" s="36"/>
      <c r="YV141" s="36"/>
      <c r="YW141" s="36"/>
      <c r="YX141" s="36"/>
      <c r="YY141" s="36"/>
      <c r="YZ141" s="36"/>
      <c r="ZA141" s="36"/>
      <c r="ZB141" s="36"/>
      <c r="ZC141" s="36"/>
      <c r="ZD141" s="36"/>
      <c r="ZE141" s="36"/>
      <c r="ZF141" s="36"/>
      <c r="ZG141" s="36"/>
      <c r="ZH141" s="36"/>
      <c r="ZI141" s="36"/>
      <c r="ZJ141" s="36"/>
      <c r="ZK141" s="36"/>
      <c r="ZL141" s="36"/>
      <c r="ZM141" s="36"/>
      <c r="ZN141" s="36"/>
      <c r="ZO141" s="36"/>
      <c r="ZP141" s="36"/>
      <c r="ZQ141" s="36"/>
      <c r="ZR141" s="36"/>
      <c r="ZS141" s="36"/>
      <c r="ZT141" s="36"/>
      <c r="ZU141" s="36"/>
      <c r="ZV141" s="36"/>
      <c r="ZW141" s="36"/>
      <c r="ZX141" s="36"/>
      <c r="ZY141" s="36"/>
      <c r="ZZ141" s="36"/>
      <c r="AAA141" s="36"/>
      <c r="AAB141" s="36"/>
      <c r="AAC141" s="36"/>
      <c r="AAD141" s="36"/>
      <c r="AAE141" s="36"/>
      <c r="AAF141" s="36"/>
      <c r="AAG141" s="36"/>
      <c r="AAH141" s="36"/>
      <c r="AAI141" s="36"/>
      <c r="AAJ141" s="36"/>
      <c r="AAK141" s="36"/>
      <c r="AAL141" s="36"/>
      <c r="AAM141" s="36"/>
      <c r="AAN141" s="36"/>
      <c r="AAO141" s="36"/>
      <c r="AAP141" s="36"/>
      <c r="AAQ141" s="36"/>
      <c r="AAR141" s="36"/>
      <c r="AAS141" s="36"/>
      <c r="AAT141" s="36"/>
      <c r="AAU141" s="36"/>
      <c r="AAV141" s="36"/>
      <c r="AAW141" s="36"/>
      <c r="AAX141" s="36"/>
      <c r="AAY141" s="36"/>
      <c r="AAZ141" s="36"/>
      <c r="ABA141" s="36"/>
      <c r="ABB141" s="36"/>
      <c r="ABC141" s="36"/>
      <c r="ABD141" s="36"/>
      <c r="ABE141" s="36"/>
      <c r="ABF141" s="36"/>
      <c r="ABG141" s="36"/>
      <c r="ABH141" s="36"/>
      <c r="ABI141" s="36"/>
      <c r="ABJ141" s="36"/>
      <c r="ABK141" s="36"/>
      <c r="ABL141" s="36"/>
      <c r="ABM141" s="36"/>
      <c r="ABN141" s="36"/>
      <c r="ABO141" s="36"/>
      <c r="ABP141" s="36"/>
      <c r="ABQ141" s="36"/>
      <c r="ABR141" s="36"/>
      <c r="ABS141" s="36"/>
      <c r="ABT141" s="36"/>
      <c r="ABU141" s="36"/>
      <c r="ABV141" s="36"/>
      <c r="ABW141" s="36"/>
      <c r="ABX141" s="36"/>
      <c r="ABY141" s="36"/>
      <c r="ABZ141" s="36"/>
      <c r="ACA141" s="36"/>
      <c r="ACB141" s="36"/>
      <c r="ACC141" s="36"/>
      <c r="ACD141" s="36"/>
      <c r="ACE141" s="36"/>
      <c r="ACF141" s="36"/>
      <c r="ACG141" s="36"/>
      <c r="ACH141" s="36"/>
      <c r="ACI141" s="36"/>
      <c r="ACJ141" s="36"/>
      <c r="ACK141" s="36"/>
      <c r="ACL141" s="36"/>
      <c r="ACM141" s="36"/>
      <c r="ACN141" s="36"/>
      <c r="ACO141" s="36"/>
      <c r="ACP141" s="36"/>
      <c r="ACQ141" s="36"/>
      <c r="ACR141" s="36"/>
      <c r="ACS141" s="36"/>
      <c r="ACT141" s="36"/>
      <c r="ACU141" s="36"/>
      <c r="ACV141" s="36"/>
      <c r="ACW141" s="36"/>
      <c r="ACX141" s="36"/>
      <c r="ACY141" s="36"/>
      <c r="ACZ141" s="36"/>
      <c r="ADA141" s="36"/>
      <c r="ADB141" s="36"/>
      <c r="ADC141" s="36"/>
      <c r="ADD141" s="36"/>
      <c r="ADE141" s="36"/>
      <c r="ADF141" s="36"/>
      <c r="ADG141" s="36"/>
      <c r="ADH141" s="36"/>
      <c r="ADI141" s="36"/>
      <c r="ADJ141" s="36"/>
      <c r="ADK141" s="36"/>
      <c r="ADL141" s="36"/>
      <c r="ADM141" s="36"/>
      <c r="ADN141" s="36"/>
      <c r="ADO141" s="36"/>
      <c r="ADP141" s="36"/>
      <c r="ADQ141" s="36"/>
      <c r="ADR141" s="36"/>
      <c r="ADS141" s="36"/>
      <c r="ADT141" s="36"/>
      <c r="ADU141" s="36"/>
      <c r="ADV141" s="36"/>
      <c r="ADW141" s="36"/>
      <c r="ADX141" s="36"/>
      <c r="ADY141" s="36"/>
      <c r="ADZ141" s="36"/>
      <c r="AEA141" s="36"/>
      <c r="AEB141" s="36"/>
      <c r="AEC141" s="36"/>
      <c r="AED141" s="36"/>
      <c r="AEE141" s="36"/>
      <c r="AEF141" s="36"/>
      <c r="AEG141" s="36"/>
      <c r="AEH141" s="36"/>
      <c r="AEI141" s="36"/>
      <c r="AEJ141" s="36"/>
      <c r="AEK141" s="36"/>
      <c r="AEL141" s="36"/>
      <c r="AEM141" s="36"/>
      <c r="AEN141" s="36"/>
      <c r="AEO141" s="36"/>
      <c r="AEP141" s="36"/>
      <c r="AEQ141" s="36"/>
      <c r="AER141" s="36"/>
      <c r="AES141" s="36"/>
      <c r="AET141" s="36"/>
      <c r="AEU141" s="36"/>
      <c r="AEV141" s="36"/>
      <c r="AEW141" s="36"/>
      <c r="AEX141" s="36"/>
      <c r="AEY141" s="36"/>
      <c r="AEZ141" s="36"/>
      <c r="AFA141" s="36"/>
      <c r="AFB141" s="36"/>
      <c r="AFC141" s="36"/>
      <c r="AFD141" s="36"/>
      <c r="AFE141" s="36"/>
      <c r="AFF141" s="36"/>
      <c r="AFG141" s="36"/>
      <c r="AFH141" s="36"/>
      <c r="AFI141" s="36"/>
      <c r="AFJ141" s="36"/>
      <c r="AFK141" s="36"/>
      <c r="AFL141" s="36"/>
      <c r="AFM141" s="36"/>
      <c r="AFN141" s="36"/>
      <c r="AFO141" s="36"/>
      <c r="AFP141" s="36"/>
      <c r="AFQ141" s="36"/>
      <c r="AFR141" s="36"/>
      <c r="AFS141" s="36"/>
      <c r="AFT141" s="36"/>
      <c r="AFU141" s="36"/>
      <c r="AFV141" s="36"/>
      <c r="AFW141" s="36"/>
      <c r="AFX141" s="36"/>
      <c r="AFY141" s="36"/>
      <c r="AFZ141" s="36"/>
      <c r="AGA141" s="36"/>
      <c r="AGB141" s="36"/>
      <c r="AGC141" s="36"/>
      <c r="AGD141" s="36"/>
      <c r="AGE141" s="36"/>
      <c r="AGF141" s="36"/>
      <c r="AGG141" s="36"/>
      <c r="AGH141" s="36"/>
      <c r="AGI141" s="36"/>
      <c r="AGJ141" s="36"/>
      <c r="AGK141" s="36"/>
      <c r="AGL141" s="36"/>
      <c r="AGM141" s="36"/>
      <c r="AGN141" s="36"/>
      <c r="AGO141" s="36"/>
      <c r="AGP141" s="36"/>
      <c r="AGQ141" s="36"/>
      <c r="AGR141" s="36"/>
      <c r="AGS141" s="36"/>
      <c r="AGT141" s="36"/>
      <c r="AGU141" s="36"/>
      <c r="AGV141" s="36"/>
      <c r="AGW141" s="36"/>
      <c r="AGX141" s="36"/>
      <c r="AGY141" s="36"/>
      <c r="AGZ141" s="36"/>
      <c r="AHA141" s="36"/>
      <c r="AHB141" s="36"/>
      <c r="AHC141" s="36"/>
      <c r="AHD141" s="36"/>
      <c r="AHE141" s="36"/>
      <c r="AHF141" s="36"/>
      <c r="AHG141" s="36"/>
      <c r="AHH141" s="36"/>
      <c r="AHI141" s="36"/>
      <c r="AHJ141" s="36"/>
      <c r="AHK141" s="36"/>
      <c r="AHL141" s="36"/>
      <c r="AHM141" s="36"/>
      <c r="AHN141" s="36"/>
      <c r="AHO141" s="36"/>
      <c r="AHP141" s="36"/>
      <c r="AHQ141" s="36"/>
      <c r="AHR141" s="36"/>
      <c r="AHS141" s="36"/>
      <c r="AHT141" s="36"/>
      <c r="AHU141" s="36"/>
      <c r="AHV141" s="36"/>
      <c r="AHW141" s="36"/>
      <c r="AHX141" s="36"/>
      <c r="AHY141" s="36"/>
      <c r="AHZ141" s="36"/>
      <c r="AIA141" s="36"/>
      <c r="AIB141" s="36"/>
      <c r="AIC141" s="36"/>
      <c r="AID141" s="36"/>
      <c r="AIE141" s="36"/>
      <c r="AIF141" s="36"/>
      <c r="AIG141" s="36"/>
      <c r="AIH141" s="36"/>
      <c r="AII141" s="36"/>
      <c r="AIJ141" s="36"/>
      <c r="AIK141" s="36"/>
      <c r="AIL141" s="36"/>
      <c r="AIM141" s="36"/>
      <c r="AIN141" s="36"/>
      <c r="AIO141" s="36"/>
      <c r="AIP141" s="36"/>
      <c r="AIQ141" s="36"/>
      <c r="AIR141" s="36"/>
      <c r="AIS141" s="36"/>
      <c r="AIT141" s="36"/>
      <c r="AIU141" s="36"/>
      <c r="AIV141" s="36"/>
      <c r="AIW141" s="36"/>
      <c r="AIX141" s="36"/>
      <c r="AIY141" s="36"/>
      <c r="AIZ141" s="36"/>
      <c r="AJA141" s="36"/>
      <c r="AJB141" s="36"/>
      <c r="AJC141" s="36"/>
      <c r="AJD141" s="36"/>
      <c r="AJE141" s="36"/>
      <c r="AJF141" s="36"/>
      <c r="AJG141" s="36"/>
      <c r="AJH141" s="36"/>
      <c r="AJI141" s="36"/>
      <c r="AJJ141" s="36"/>
      <c r="AJK141" s="36"/>
      <c r="AJL141" s="36"/>
      <c r="AJM141" s="36"/>
      <c r="AJN141" s="36"/>
      <c r="AJO141" s="36"/>
      <c r="AJP141" s="36"/>
      <c r="AJQ141" s="36"/>
      <c r="AJR141" s="36"/>
      <c r="AJS141" s="36"/>
      <c r="AJT141" s="36"/>
      <c r="AJU141" s="36"/>
      <c r="AJV141" s="36"/>
      <c r="AJW141" s="36"/>
      <c r="AJX141" s="36"/>
      <c r="AJY141" s="36"/>
      <c r="AJZ141" s="36"/>
      <c r="AKA141" s="36"/>
      <c r="AKB141" s="36"/>
      <c r="AKC141" s="36"/>
      <c r="AKD141" s="36"/>
      <c r="AKE141" s="36"/>
      <c r="AKF141" s="36"/>
      <c r="AKG141" s="36"/>
      <c r="AKH141" s="36"/>
      <c r="AKI141" s="36"/>
      <c r="AKJ141" s="36"/>
      <c r="AKK141" s="36"/>
      <c r="AKL141" s="36"/>
      <c r="AKM141" s="36"/>
      <c r="AKN141" s="36"/>
      <c r="AKO141" s="36"/>
      <c r="AKP141" s="36"/>
      <c r="AKQ141" s="36"/>
      <c r="AKR141" s="36"/>
      <c r="AKS141" s="36"/>
      <c r="AKT141" s="36"/>
      <c r="AKU141" s="36"/>
      <c r="AKV141" s="36"/>
      <c r="AKW141" s="36"/>
      <c r="AKX141" s="36"/>
      <c r="AKY141" s="36"/>
      <c r="AKZ141" s="36"/>
      <c r="ALA141" s="36"/>
      <c r="ALB141" s="36"/>
      <c r="ALC141" s="36"/>
      <c r="ALD141" s="36"/>
      <c r="ALE141" s="36"/>
      <c r="ALF141" s="36"/>
      <c r="ALG141" s="36"/>
      <c r="ALH141" s="36"/>
      <c r="ALI141" s="36"/>
      <c r="ALJ141" s="36"/>
      <c r="ALK141" s="36"/>
      <c r="ALL141" s="36"/>
      <c r="ALM141" s="36"/>
      <c r="ALN141" s="36"/>
      <c r="ALO141" s="36"/>
      <c r="ALP141" s="36"/>
      <c r="ALQ141" s="36"/>
      <c r="ALR141" s="36"/>
      <c r="ALS141" s="36"/>
      <c r="ALT141" s="36"/>
      <c r="ALU141" s="36"/>
      <c r="ALV141" s="36"/>
      <c r="ALW141" s="36"/>
      <c r="ALX141" s="36"/>
      <c r="ALY141" s="36"/>
      <c r="ALZ141" s="36"/>
      <c r="AMA141" s="36"/>
      <c r="AMB141" s="36"/>
      <c r="AMC141" s="36"/>
      <c r="AMD141" s="36"/>
      <c r="AME141" s="36"/>
      <c r="AMF141" s="36"/>
      <c r="AMG141" s="36"/>
      <c r="AMH141" s="36"/>
      <c r="AMI141" s="36"/>
    </row>
    <row r="142" spans="1:1023" s="54" customFormat="1" ht="256.5" x14ac:dyDescent="0.3">
      <c r="A142" s="82" t="s">
        <v>8</v>
      </c>
      <c r="B142" s="284" t="s">
        <v>208</v>
      </c>
      <c r="C142" s="82" t="s">
        <v>9</v>
      </c>
      <c r="D142" s="82">
        <v>60</v>
      </c>
      <c r="E142" s="81">
        <v>0.85</v>
      </c>
      <c r="F142" s="92">
        <f>E142*G142+E142</f>
        <v>0.91799999999999993</v>
      </c>
      <c r="G142" s="33">
        <v>0.08</v>
      </c>
      <c r="H142" s="74">
        <f>E142*D142</f>
        <v>51</v>
      </c>
      <c r="I142" s="74">
        <f>F142*D142</f>
        <v>55.08</v>
      </c>
      <c r="J142" s="68"/>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c r="HD142" s="36"/>
      <c r="HE142" s="36"/>
      <c r="HF142" s="36"/>
      <c r="HG142" s="36"/>
      <c r="HH142" s="36"/>
      <c r="HI142" s="36"/>
      <c r="HJ142" s="36"/>
      <c r="HK142" s="36"/>
      <c r="HL142" s="36"/>
      <c r="HM142" s="36"/>
      <c r="HN142" s="36"/>
      <c r="HO142" s="36"/>
      <c r="HP142" s="36"/>
      <c r="HQ142" s="36"/>
      <c r="HR142" s="36"/>
      <c r="HS142" s="36"/>
      <c r="HT142" s="36"/>
      <c r="HU142" s="36"/>
      <c r="HV142" s="36"/>
      <c r="HW142" s="36"/>
      <c r="HX142" s="36"/>
      <c r="HY142" s="36"/>
      <c r="HZ142" s="36"/>
      <c r="IA142" s="36"/>
      <c r="IB142" s="36"/>
      <c r="IC142" s="36"/>
      <c r="ID142" s="36"/>
      <c r="IE142" s="36"/>
      <c r="IF142" s="36"/>
      <c r="IG142" s="36"/>
      <c r="IH142" s="36"/>
      <c r="II142" s="36"/>
      <c r="IJ142" s="36"/>
      <c r="IK142" s="36"/>
      <c r="IL142" s="36"/>
      <c r="IM142" s="36"/>
      <c r="IN142" s="36"/>
      <c r="IO142" s="36"/>
      <c r="IP142" s="36"/>
      <c r="IQ142" s="36"/>
      <c r="IR142" s="36"/>
      <c r="IS142" s="36"/>
      <c r="IT142" s="36"/>
      <c r="IU142" s="36"/>
      <c r="IV142" s="36"/>
      <c r="IW142" s="36"/>
      <c r="IX142" s="36"/>
      <c r="IY142" s="36"/>
      <c r="IZ142" s="36"/>
      <c r="JA142" s="36"/>
      <c r="JB142" s="36"/>
      <c r="JC142" s="36"/>
      <c r="JD142" s="36"/>
      <c r="JE142" s="36"/>
      <c r="JF142" s="36"/>
      <c r="JG142" s="36"/>
      <c r="JH142" s="36"/>
      <c r="JI142" s="36"/>
      <c r="JJ142" s="36"/>
      <c r="JK142" s="36"/>
      <c r="JL142" s="36"/>
      <c r="JM142" s="36"/>
      <c r="JN142" s="36"/>
      <c r="JO142" s="36"/>
      <c r="JP142" s="36"/>
      <c r="JQ142" s="36"/>
      <c r="JR142" s="36"/>
      <c r="JS142" s="36"/>
      <c r="JT142" s="36"/>
      <c r="JU142" s="36"/>
      <c r="JV142" s="36"/>
      <c r="JW142" s="36"/>
      <c r="JX142" s="36"/>
      <c r="JY142" s="36"/>
      <c r="JZ142" s="36"/>
      <c r="KA142" s="36"/>
      <c r="KB142" s="36"/>
      <c r="KC142" s="36"/>
      <c r="KD142" s="36"/>
      <c r="KE142" s="36"/>
      <c r="KF142" s="36"/>
      <c r="KG142" s="36"/>
      <c r="KH142" s="36"/>
      <c r="KI142" s="36"/>
      <c r="KJ142" s="36"/>
      <c r="KK142" s="36"/>
      <c r="KL142" s="36"/>
      <c r="KM142" s="36"/>
      <c r="KN142" s="36"/>
      <c r="KO142" s="36"/>
      <c r="KP142" s="36"/>
      <c r="KQ142" s="36"/>
      <c r="KR142" s="36"/>
      <c r="KS142" s="36"/>
      <c r="KT142" s="36"/>
      <c r="KU142" s="36"/>
      <c r="KV142" s="36"/>
      <c r="KW142" s="36"/>
      <c r="KX142" s="36"/>
      <c r="KY142" s="36"/>
      <c r="KZ142" s="36"/>
      <c r="LA142" s="36"/>
      <c r="LB142" s="36"/>
      <c r="LC142" s="36"/>
      <c r="LD142" s="36"/>
      <c r="LE142" s="36"/>
      <c r="LF142" s="36"/>
      <c r="LG142" s="36"/>
      <c r="LH142" s="36"/>
      <c r="LI142" s="36"/>
      <c r="LJ142" s="36"/>
      <c r="LK142" s="36"/>
      <c r="LL142" s="36"/>
      <c r="LM142" s="36"/>
      <c r="LN142" s="36"/>
      <c r="LO142" s="36"/>
      <c r="LP142" s="36"/>
      <c r="LQ142" s="36"/>
      <c r="LR142" s="36"/>
      <c r="LS142" s="36"/>
      <c r="LT142" s="36"/>
      <c r="LU142" s="36"/>
      <c r="LV142" s="36"/>
      <c r="LW142" s="36"/>
      <c r="LX142" s="36"/>
      <c r="LY142" s="36"/>
      <c r="LZ142" s="36"/>
      <c r="MA142" s="36"/>
      <c r="MB142" s="36"/>
      <c r="MC142" s="36"/>
      <c r="MD142" s="36"/>
      <c r="ME142" s="36"/>
      <c r="MF142" s="36"/>
      <c r="MG142" s="36"/>
      <c r="MH142" s="36"/>
      <c r="MI142" s="36"/>
      <c r="MJ142" s="36"/>
      <c r="MK142" s="36"/>
      <c r="ML142" s="36"/>
      <c r="MM142" s="36"/>
      <c r="MN142" s="36"/>
      <c r="MO142" s="36"/>
      <c r="MP142" s="36"/>
      <c r="MQ142" s="36"/>
      <c r="MR142" s="36"/>
      <c r="MS142" s="36"/>
      <c r="MT142" s="36"/>
      <c r="MU142" s="36"/>
      <c r="MV142" s="36"/>
      <c r="MW142" s="36"/>
      <c r="MX142" s="36"/>
      <c r="MY142" s="36"/>
      <c r="MZ142" s="36"/>
      <c r="NA142" s="36"/>
      <c r="NB142" s="36"/>
      <c r="NC142" s="36"/>
      <c r="ND142" s="36"/>
      <c r="NE142" s="36"/>
      <c r="NF142" s="36"/>
      <c r="NG142" s="36"/>
      <c r="NH142" s="36"/>
      <c r="NI142" s="36"/>
      <c r="NJ142" s="36"/>
      <c r="NK142" s="36"/>
      <c r="NL142" s="36"/>
      <c r="NM142" s="36"/>
      <c r="NN142" s="36"/>
      <c r="NO142" s="36"/>
      <c r="NP142" s="36"/>
      <c r="NQ142" s="36"/>
      <c r="NR142" s="36"/>
      <c r="NS142" s="36"/>
      <c r="NT142" s="36"/>
      <c r="NU142" s="36"/>
      <c r="NV142" s="36"/>
      <c r="NW142" s="36"/>
      <c r="NX142" s="36"/>
      <c r="NY142" s="36"/>
      <c r="NZ142" s="36"/>
      <c r="OA142" s="36"/>
      <c r="OB142" s="36"/>
      <c r="OC142" s="36"/>
      <c r="OD142" s="36"/>
      <c r="OE142" s="36"/>
      <c r="OF142" s="36"/>
      <c r="OG142" s="36"/>
      <c r="OH142" s="36"/>
      <c r="OI142" s="36"/>
      <c r="OJ142" s="36"/>
      <c r="OK142" s="36"/>
      <c r="OL142" s="36"/>
      <c r="OM142" s="36"/>
      <c r="ON142" s="36"/>
      <c r="OO142" s="36"/>
      <c r="OP142" s="36"/>
      <c r="OQ142" s="36"/>
      <c r="OR142" s="36"/>
      <c r="OS142" s="36"/>
      <c r="OT142" s="36"/>
      <c r="OU142" s="36"/>
      <c r="OV142" s="36"/>
      <c r="OW142" s="36"/>
      <c r="OX142" s="36"/>
      <c r="OY142" s="36"/>
      <c r="OZ142" s="36"/>
      <c r="PA142" s="36"/>
      <c r="PB142" s="36"/>
      <c r="PC142" s="36"/>
      <c r="PD142" s="36"/>
      <c r="PE142" s="36"/>
      <c r="PF142" s="36"/>
      <c r="PG142" s="36"/>
      <c r="PH142" s="36"/>
      <c r="PI142" s="36"/>
      <c r="PJ142" s="36"/>
      <c r="PK142" s="36"/>
      <c r="PL142" s="36"/>
      <c r="PM142" s="36"/>
      <c r="PN142" s="36"/>
      <c r="PO142" s="36"/>
      <c r="PP142" s="36"/>
      <c r="PQ142" s="36"/>
      <c r="PR142" s="36"/>
      <c r="PS142" s="36"/>
      <c r="PT142" s="36"/>
      <c r="PU142" s="36"/>
      <c r="PV142" s="36"/>
      <c r="PW142" s="36"/>
      <c r="PX142" s="36"/>
      <c r="PY142" s="36"/>
      <c r="PZ142" s="36"/>
      <c r="QA142" s="36"/>
      <c r="QB142" s="36"/>
      <c r="QC142" s="36"/>
      <c r="QD142" s="36"/>
      <c r="QE142" s="36"/>
      <c r="QF142" s="36"/>
      <c r="QG142" s="36"/>
      <c r="QH142" s="36"/>
      <c r="QI142" s="36"/>
      <c r="QJ142" s="36"/>
      <c r="QK142" s="36"/>
      <c r="QL142" s="36"/>
      <c r="QM142" s="36"/>
      <c r="QN142" s="36"/>
      <c r="QO142" s="36"/>
      <c r="QP142" s="36"/>
      <c r="QQ142" s="36"/>
      <c r="QR142" s="36"/>
      <c r="QS142" s="36"/>
      <c r="QT142" s="36"/>
      <c r="QU142" s="36"/>
      <c r="QV142" s="36"/>
      <c r="QW142" s="36"/>
      <c r="QX142" s="36"/>
      <c r="QY142" s="36"/>
      <c r="QZ142" s="36"/>
      <c r="RA142" s="36"/>
      <c r="RB142" s="36"/>
      <c r="RC142" s="36"/>
      <c r="RD142" s="36"/>
      <c r="RE142" s="36"/>
      <c r="RF142" s="36"/>
      <c r="RG142" s="36"/>
      <c r="RH142" s="36"/>
      <c r="RI142" s="36"/>
      <c r="RJ142" s="36"/>
      <c r="RK142" s="36"/>
      <c r="RL142" s="36"/>
      <c r="RM142" s="36"/>
      <c r="RN142" s="36"/>
      <c r="RO142" s="36"/>
      <c r="RP142" s="36"/>
      <c r="RQ142" s="36"/>
      <c r="RR142" s="36"/>
      <c r="RS142" s="36"/>
      <c r="RT142" s="36"/>
      <c r="RU142" s="36"/>
      <c r="RV142" s="36"/>
      <c r="RW142" s="36"/>
      <c r="RX142" s="36"/>
      <c r="RY142" s="36"/>
      <c r="RZ142" s="36"/>
      <c r="SA142" s="36"/>
      <c r="SB142" s="36"/>
      <c r="SC142" s="36"/>
      <c r="SD142" s="36"/>
      <c r="SE142" s="36"/>
      <c r="SF142" s="36"/>
      <c r="SG142" s="36"/>
      <c r="SH142" s="36"/>
      <c r="SI142" s="36"/>
      <c r="SJ142" s="36"/>
      <c r="SK142" s="36"/>
      <c r="SL142" s="36"/>
      <c r="SM142" s="36"/>
      <c r="SN142" s="36"/>
      <c r="SO142" s="36"/>
      <c r="SP142" s="36"/>
      <c r="SQ142" s="36"/>
      <c r="SR142" s="36"/>
      <c r="SS142" s="36"/>
      <c r="ST142" s="36"/>
      <c r="SU142" s="36"/>
      <c r="SV142" s="36"/>
      <c r="SW142" s="36"/>
      <c r="SX142" s="36"/>
      <c r="SY142" s="36"/>
      <c r="SZ142" s="36"/>
      <c r="TA142" s="36"/>
      <c r="TB142" s="36"/>
      <c r="TC142" s="36"/>
      <c r="TD142" s="36"/>
      <c r="TE142" s="36"/>
      <c r="TF142" s="36"/>
      <c r="TG142" s="36"/>
      <c r="TH142" s="36"/>
      <c r="TI142" s="36"/>
      <c r="TJ142" s="36"/>
      <c r="TK142" s="36"/>
      <c r="TL142" s="36"/>
      <c r="TM142" s="36"/>
      <c r="TN142" s="36"/>
      <c r="TO142" s="36"/>
      <c r="TP142" s="36"/>
      <c r="TQ142" s="36"/>
      <c r="TR142" s="36"/>
      <c r="TS142" s="36"/>
      <c r="TT142" s="36"/>
      <c r="TU142" s="36"/>
      <c r="TV142" s="36"/>
      <c r="TW142" s="36"/>
      <c r="TX142" s="36"/>
      <c r="TY142" s="36"/>
      <c r="TZ142" s="36"/>
      <c r="UA142" s="36"/>
      <c r="UB142" s="36"/>
      <c r="UC142" s="36"/>
      <c r="UD142" s="36"/>
      <c r="UE142" s="36"/>
      <c r="UF142" s="36"/>
      <c r="UG142" s="36"/>
      <c r="UH142" s="36"/>
      <c r="UI142" s="36"/>
      <c r="UJ142" s="36"/>
      <c r="UK142" s="36"/>
      <c r="UL142" s="36"/>
      <c r="UM142" s="36"/>
      <c r="UN142" s="36"/>
      <c r="UO142" s="36"/>
      <c r="UP142" s="36"/>
      <c r="UQ142" s="36"/>
      <c r="UR142" s="36"/>
      <c r="US142" s="36"/>
      <c r="UT142" s="36"/>
      <c r="UU142" s="36"/>
      <c r="UV142" s="36"/>
      <c r="UW142" s="36"/>
      <c r="UX142" s="36"/>
      <c r="UY142" s="36"/>
      <c r="UZ142" s="36"/>
      <c r="VA142" s="36"/>
      <c r="VB142" s="36"/>
      <c r="VC142" s="36"/>
      <c r="VD142" s="36"/>
      <c r="VE142" s="36"/>
      <c r="VF142" s="36"/>
      <c r="VG142" s="36"/>
      <c r="VH142" s="36"/>
      <c r="VI142" s="36"/>
      <c r="VJ142" s="36"/>
      <c r="VK142" s="36"/>
      <c r="VL142" s="36"/>
      <c r="VM142" s="36"/>
      <c r="VN142" s="36"/>
      <c r="VO142" s="36"/>
      <c r="VP142" s="36"/>
      <c r="VQ142" s="36"/>
      <c r="VR142" s="36"/>
      <c r="VS142" s="36"/>
      <c r="VT142" s="36"/>
      <c r="VU142" s="36"/>
      <c r="VV142" s="36"/>
      <c r="VW142" s="36"/>
      <c r="VX142" s="36"/>
      <c r="VY142" s="36"/>
      <c r="VZ142" s="36"/>
      <c r="WA142" s="36"/>
      <c r="WB142" s="36"/>
      <c r="WC142" s="36"/>
      <c r="WD142" s="36"/>
      <c r="WE142" s="36"/>
      <c r="WF142" s="36"/>
      <c r="WG142" s="36"/>
      <c r="WH142" s="36"/>
      <c r="WI142" s="36"/>
      <c r="WJ142" s="36"/>
      <c r="WK142" s="36"/>
      <c r="WL142" s="36"/>
      <c r="WM142" s="36"/>
      <c r="WN142" s="36"/>
      <c r="WO142" s="36"/>
      <c r="WP142" s="36"/>
      <c r="WQ142" s="36"/>
      <c r="WR142" s="36"/>
      <c r="WS142" s="36"/>
      <c r="WT142" s="36"/>
      <c r="WU142" s="36"/>
      <c r="WV142" s="36"/>
      <c r="WW142" s="36"/>
      <c r="WX142" s="36"/>
      <c r="WY142" s="36"/>
      <c r="WZ142" s="36"/>
      <c r="XA142" s="36"/>
      <c r="XB142" s="36"/>
      <c r="XC142" s="36"/>
      <c r="XD142" s="36"/>
      <c r="XE142" s="36"/>
      <c r="XF142" s="36"/>
      <c r="XG142" s="36"/>
      <c r="XH142" s="36"/>
      <c r="XI142" s="36"/>
      <c r="XJ142" s="36"/>
      <c r="XK142" s="36"/>
      <c r="XL142" s="36"/>
      <c r="XM142" s="36"/>
      <c r="XN142" s="36"/>
      <c r="XO142" s="36"/>
      <c r="XP142" s="36"/>
      <c r="XQ142" s="36"/>
      <c r="XR142" s="36"/>
      <c r="XS142" s="36"/>
      <c r="XT142" s="36"/>
      <c r="XU142" s="36"/>
      <c r="XV142" s="36"/>
      <c r="XW142" s="36"/>
      <c r="XX142" s="36"/>
      <c r="XY142" s="36"/>
      <c r="XZ142" s="36"/>
      <c r="YA142" s="36"/>
      <c r="YB142" s="36"/>
      <c r="YC142" s="36"/>
      <c r="YD142" s="36"/>
      <c r="YE142" s="36"/>
      <c r="YF142" s="36"/>
      <c r="YG142" s="36"/>
      <c r="YH142" s="36"/>
      <c r="YI142" s="36"/>
      <c r="YJ142" s="36"/>
      <c r="YK142" s="36"/>
      <c r="YL142" s="36"/>
      <c r="YM142" s="36"/>
      <c r="YN142" s="36"/>
      <c r="YO142" s="36"/>
      <c r="YP142" s="36"/>
      <c r="YQ142" s="36"/>
      <c r="YR142" s="36"/>
      <c r="YS142" s="36"/>
      <c r="YT142" s="36"/>
      <c r="YU142" s="36"/>
      <c r="YV142" s="36"/>
      <c r="YW142" s="36"/>
      <c r="YX142" s="36"/>
      <c r="YY142" s="36"/>
      <c r="YZ142" s="36"/>
      <c r="ZA142" s="36"/>
      <c r="ZB142" s="36"/>
      <c r="ZC142" s="36"/>
      <c r="ZD142" s="36"/>
      <c r="ZE142" s="36"/>
      <c r="ZF142" s="36"/>
      <c r="ZG142" s="36"/>
      <c r="ZH142" s="36"/>
      <c r="ZI142" s="36"/>
      <c r="ZJ142" s="36"/>
      <c r="ZK142" s="36"/>
      <c r="ZL142" s="36"/>
      <c r="ZM142" s="36"/>
      <c r="ZN142" s="36"/>
      <c r="ZO142" s="36"/>
      <c r="ZP142" s="36"/>
      <c r="ZQ142" s="36"/>
      <c r="ZR142" s="36"/>
      <c r="ZS142" s="36"/>
      <c r="ZT142" s="36"/>
      <c r="ZU142" s="36"/>
      <c r="ZV142" s="36"/>
      <c r="ZW142" s="36"/>
      <c r="ZX142" s="36"/>
      <c r="ZY142" s="36"/>
      <c r="ZZ142" s="36"/>
      <c r="AAA142" s="36"/>
      <c r="AAB142" s="36"/>
      <c r="AAC142" s="36"/>
      <c r="AAD142" s="36"/>
      <c r="AAE142" s="36"/>
      <c r="AAF142" s="36"/>
      <c r="AAG142" s="36"/>
      <c r="AAH142" s="36"/>
      <c r="AAI142" s="36"/>
      <c r="AAJ142" s="36"/>
      <c r="AAK142" s="36"/>
      <c r="AAL142" s="36"/>
      <c r="AAM142" s="36"/>
      <c r="AAN142" s="36"/>
      <c r="AAO142" s="36"/>
      <c r="AAP142" s="36"/>
      <c r="AAQ142" s="36"/>
      <c r="AAR142" s="36"/>
      <c r="AAS142" s="36"/>
      <c r="AAT142" s="36"/>
      <c r="AAU142" s="36"/>
      <c r="AAV142" s="36"/>
      <c r="AAW142" s="36"/>
      <c r="AAX142" s="36"/>
      <c r="AAY142" s="36"/>
      <c r="AAZ142" s="36"/>
      <c r="ABA142" s="36"/>
      <c r="ABB142" s="36"/>
      <c r="ABC142" s="36"/>
      <c r="ABD142" s="36"/>
      <c r="ABE142" s="36"/>
      <c r="ABF142" s="36"/>
      <c r="ABG142" s="36"/>
      <c r="ABH142" s="36"/>
      <c r="ABI142" s="36"/>
      <c r="ABJ142" s="36"/>
      <c r="ABK142" s="36"/>
      <c r="ABL142" s="36"/>
      <c r="ABM142" s="36"/>
      <c r="ABN142" s="36"/>
      <c r="ABO142" s="36"/>
      <c r="ABP142" s="36"/>
      <c r="ABQ142" s="36"/>
      <c r="ABR142" s="36"/>
      <c r="ABS142" s="36"/>
      <c r="ABT142" s="36"/>
      <c r="ABU142" s="36"/>
      <c r="ABV142" s="36"/>
      <c r="ABW142" s="36"/>
      <c r="ABX142" s="36"/>
      <c r="ABY142" s="36"/>
      <c r="ABZ142" s="36"/>
      <c r="ACA142" s="36"/>
      <c r="ACB142" s="36"/>
      <c r="ACC142" s="36"/>
      <c r="ACD142" s="36"/>
      <c r="ACE142" s="36"/>
      <c r="ACF142" s="36"/>
      <c r="ACG142" s="36"/>
      <c r="ACH142" s="36"/>
      <c r="ACI142" s="36"/>
      <c r="ACJ142" s="36"/>
      <c r="ACK142" s="36"/>
      <c r="ACL142" s="36"/>
      <c r="ACM142" s="36"/>
      <c r="ACN142" s="36"/>
      <c r="ACO142" s="36"/>
      <c r="ACP142" s="36"/>
      <c r="ACQ142" s="36"/>
      <c r="ACR142" s="36"/>
      <c r="ACS142" s="36"/>
      <c r="ACT142" s="36"/>
      <c r="ACU142" s="36"/>
      <c r="ACV142" s="36"/>
      <c r="ACW142" s="36"/>
      <c r="ACX142" s="36"/>
      <c r="ACY142" s="36"/>
      <c r="ACZ142" s="36"/>
      <c r="ADA142" s="36"/>
      <c r="ADB142" s="36"/>
      <c r="ADC142" s="36"/>
      <c r="ADD142" s="36"/>
      <c r="ADE142" s="36"/>
      <c r="ADF142" s="36"/>
      <c r="ADG142" s="36"/>
      <c r="ADH142" s="36"/>
      <c r="ADI142" s="36"/>
      <c r="ADJ142" s="36"/>
      <c r="ADK142" s="36"/>
      <c r="ADL142" s="36"/>
      <c r="ADM142" s="36"/>
      <c r="ADN142" s="36"/>
      <c r="ADO142" s="36"/>
      <c r="ADP142" s="36"/>
      <c r="ADQ142" s="36"/>
      <c r="ADR142" s="36"/>
      <c r="ADS142" s="36"/>
      <c r="ADT142" s="36"/>
      <c r="ADU142" s="36"/>
      <c r="ADV142" s="36"/>
      <c r="ADW142" s="36"/>
      <c r="ADX142" s="36"/>
      <c r="ADY142" s="36"/>
      <c r="ADZ142" s="36"/>
      <c r="AEA142" s="36"/>
      <c r="AEB142" s="36"/>
      <c r="AEC142" s="36"/>
      <c r="AED142" s="36"/>
      <c r="AEE142" s="36"/>
      <c r="AEF142" s="36"/>
      <c r="AEG142" s="36"/>
      <c r="AEH142" s="36"/>
      <c r="AEI142" s="36"/>
      <c r="AEJ142" s="36"/>
      <c r="AEK142" s="36"/>
      <c r="AEL142" s="36"/>
      <c r="AEM142" s="36"/>
      <c r="AEN142" s="36"/>
      <c r="AEO142" s="36"/>
      <c r="AEP142" s="36"/>
      <c r="AEQ142" s="36"/>
      <c r="AER142" s="36"/>
      <c r="AES142" s="36"/>
      <c r="AET142" s="36"/>
      <c r="AEU142" s="36"/>
      <c r="AEV142" s="36"/>
      <c r="AEW142" s="36"/>
      <c r="AEX142" s="36"/>
      <c r="AEY142" s="36"/>
      <c r="AEZ142" s="36"/>
      <c r="AFA142" s="36"/>
      <c r="AFB142" s="36"/>
      <c r="AFC142" s="36"/>
      <c r="AFD142" s="36"/>
      <c r="AFE142" s="36"/>
      <c r="AFF142" s="36"/>
      <c r="AFG142" s="36"/>
      <c r="AFH142" s="36"/>
      <c r="AFI142" s="36"/>
      <c r="AFJ142" s="36"/>
      <c r="AFK142" s="36"/>
      <c r="AFL142" s="36"/>
      <c r="AFM142" s="36"/>
      <c r="AFN142" s="36"/>
      <c r="AFO142" s="36"/>
      <c r="AFP142" s="36"/>
      <c r="AFQ142" s="36"/>
      <c r="AFR142" s="36"/>
      <c r="AFS142" s="36"/>
      <c r="AFT142" s="36"/>
      <c r="AFU142" s="36"/>
      <c r="AFV142" s="36"/>
      <c r="AFW142" s="36"/>
      <c r="AFX142" s="36"/>
      <c r="AFY142" s="36"/>
      <c r="AFZ142" s="36"/>
      <c r="AGA142" s="36"/>
      <c r="AGB142" s="36"/>
      <c r="AGC142" s="36"/>
      <c r="AGD142" s="36"/>
      <c r="AGE142" s="36"/>
      <c r="AGF142" s="36"/>
      <c r="AGG142" s="36"/>
      <c r="AGH142" s="36"/>
      <c r="AGI142" s="36"/>
      <c r="AGJ142" s="36"/>
      <c r="AGK142" s="36"/>
      <c r="AGL142" s="36"/>
      <c r="AGM142" s="36"/>
      <c r="AGN142" s="36"/>
      <c r="AGO142" s="36"/>
      <c r="AGP142" s="36"/>
      <c r="AGQ142" s="36"/>
      <c r="AGR142" s="36"/>
      <c r="AGS142" s="36"/>
      <c r="AGT142" s="36"/>
      <c r="AGU142" s="36"/>
      <c r="AGV142" s="36"/>
      <c r="AGW142" s="36"/>
      <c r="AGX142" s="36"/>
      <c r="AGY142" s="36"/>
      <c r="AGZ142" s="36"/>
      <c r="AHA142" s="36"/>
      <c r="AHB142" s="36"/>
      <c r="AHC142" s="36"/>
      <c r="AHD142" s="36"/>
      <c r="AHE142" s="36"/>
      <c r="AHF142" s="36"/>
      <c r="AHG142" s="36"/>
      <c r="AHH142" s="36"/>
      <c r="AHI142" s="36"/>
      <c r="AHJ142" s="36"/>
      <c r="AHK142" s="36"/>
      <c r="AHL142" s="36"/>
      <c r="AHM142" s="36"/>
      <c r="AHN142" s="36"/>
      <c r="AHO142" s="36"/>
      <c r="AHP142" s="36"/>
      <c r="AHQ142" s="36"/>
      <c r="AHR142" s="36"/>
      <c r="AHS142" s="36"/>
      <c r="AHT142" s="36"/>
      <c r="AHU142" s="36"/>
      <c r="AHV142" s="36"/>
      <c r="AHW142" s="36"/>
      <c r="AHX142" s="36"/>
      <c r="AHY142" s="36"/>
      <c r="AHZ142" s="36"/>
      <c r="AIA142" s="36"/>
      <c r="AIB142" s="36"/>
      <c r="AIC142" s="36"/>
      <c r="AID142" s="36"/>
      <c r="AIE142" s="36"/>
      <c r="AIF142" s="36"/>
      <c r="AIG142" s="36"/>
      <c r="AIH142" s="36"/>
      <c r="AII142" s="36"/>
      <c r="AIJ142" s="36"/>
      <c r="AIK142" s="36"/>
      <c r="AIL142" s="36"/>
      <c r="AIM142" s="36"/>
      <c r="AIN142" s="36"/>
      <c r="AIO142" s="36"/>
      <c r="AIP142" s="36"/>
      <c r="AIQ142" s="36"/>
      <c r="AIR142" s="36"/>
      <c r="AIS142" s="36"/>
      <c r="AIT142" s="36"/>
      <c r="AIU142" s="36"/>
      <c r="AIV142" s="36"/>
      <c r="AIW142" s="36"/>
      <c r="AIX142" s="36"/>
      <c r="AIY142" s="36"/>
      <c r="AIZ142" s="36"/>
      <c r="AJA142" s="36"/>
      <c r="AJB142" s="36"/>
      <c r="AJC142" s="36"/>
      <c r="AJD142" s="36"/>
      <c r="AJE142" s="36"/>
      <c r="AJF142" s="36"/>
      <c r="AJG142" s="36"/>
      <c r="AJH142" s="36"/>
      <c r="AJI142" s="36"/>
      <c r="AJJ142" s="36"/>
      <c r="AJK142" s="36"/>
      <c r="AJL142" s="36"/>
      <c r="AJM142" s="36"/>
      <c r="AJN142" s="36"/>
      <c r="AJO142" s="36"/>
      <c r="AJP142" s="36"/>
      <c r="AJQ142" s="36"/>
      <c r="AJR142" s="36"/>
      <c r="AJS142" s="36"/>
      <c r="AJT142" s="36"/>
      <c r="AJU142" s="36"/>
      <c r="AJV142" s="36"/>
      <c r="AJW142" s="36"/>
      <c r="AJX142" s="36"/>
      <c r="AJY142" s="36"/>
      <c r="AJZ142" s="36"/>
      <c r="AKA142" s="36"/>
      <c r="AKB142" s="36"/>
      <c r="AKC142" s="36"/>
      <c r="AKD142" s="36"/>
      <c r="AKE142" s="36"/>
      <c r="AKF142" s="36"/>
      <c r="AKG142" s="36"/>
      <c r="AKH142" s="36"/>
      <c r="AKI142" s="36"/>
      <c r="AKJ142" s="36"/>
      <c r="AKK142" s="36"/>
      <c r="AKL142" s="36"/>
      <c r="AKM142" s="36"/>
      <c r="AKN142" s="36"/>
      <c r="AKO142" s="36"/>
      <c r="AKP142" s="36"/>
      <c r="AKQ142" s="36"/>
      <c r="AKR142" s="36"/>
      <c r="AKS142" s="36"/>
      <c r="AKT142" s="36"/>
      <c r="AKU142" s="36"/>
      <c r="AKV142" s="36"/>
      <c r="AKW142" s="36"/>
      <c r="AKX142" s="36"/>
      <c r="AKY142" s="36"/>
      <c r="AKZ142" s="36"/>
      <c r="ALA142" s="36"/>
      <c r="ALB142" s="36"/>
      <c r="ALC142" s="36"/>
      <c r="ALD142" s="36"/>
      <c r="ALE142" s="36"/>
      <c r="ALF142" s="36"/>
      <c r="ALG142" s="36"/>
      <c r="ALH142" s="36"/>
      <c r="ALI142" s="36"/>
      <c r="ALJ142" s="36"/>
      <c r="ALK142" s="36"/>
      <c r="ALL142" s="36"/>
      <c r="ALM142" s="36"/>
      <c r="ALN142" s="36"/>
      <c r="ALO142" s="36"/>
      <c r="ALP142" s="36"/>
      <c r="ALQ142" s="36"/>
      <c r="ALR142" s="36"/>
      <c r="ALS142" s="36"/>
      <c r="ALT142" s="36"/>
      <c r="ALU142" s="36"/>
      <c r="ALV142" s="36"/>
      <c r="ALW142" s="36"/>
      <c r="ALX142" s="36"/>
      <c r="ALY142" s="36"/>
      <c r="ALZ142" s="36"/>
      <c r="AMA142" s="36"/>
      <c r="AMB142" s="36"/>
      <c r="AMC142" s="36"/>
      <c r="AMD142" s="36"/>
      <c r="AME142" s="36"/>
      <c r="AMF142" s="36"/>
      <c r="AMG142" s="36"/>
      <c r="AMH142" s="36"/>
      <c r="AMI142" s="36"/>
    </row>
    <row r="143" spans="1:1023" ht="16.5" x14ac:dyDescent="0.25">
      <c r="A143" s="328"/>
      <c r="B143" s="329"/>
      <c r="C143" s="329"/>
      <c r="D143" s="329"/>
      <c r="E143" s="330"/>
      <c r="F143" s="331" t="s">
        <v>11</v>
      </c>
      <c r="G143" s="332"/>
      <c r="H143" s="41">
        <f>SUM(H142)</f>
        <v>51</v>
      </c>
      <c r="I143" s="41">
        <f>SUM(I142)</f>
        <v>55.08</v>
      </c>
      <c r="J143" s="20"/>
    </row>
    <row r="144" spans="1:1023" ht="45.75" customHeight="1" x14ac:dyDescent="0.25"/>
    <row r="145" spans="1:1023" s="35" customFormat="1" x14ac:dyDescent="0.25">
      <c r="A145" s="36"/>
      <c r="B145" s="36"/>
      <c r="C145" s="36"/>
      <c r="D145" s="36"/>
      <c r="E145" s="36"/>
      <c r="F145" s="36"/>
      <c r="G145" s="36"/>
      <c r="H145" s="350" t="s">
        <v>40</v>
      </c>
      <c r="I145" s="350"/>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c r="HD145" s="36"/>
      <c r="HE145" s="36"/>
      <c r="HF145" s="36"/>
      <c r="HG145" s="36"/>
      <c r="HH145" s="36"/>
      <c r="HI145" s="36"/>
      <c r="HJ145" s="36"/>
      <c r="HK145" s="36"/>
      <c r="HL145" s="36"/>
      <c r="HM145" s="36"/>
      <c r="HN145" s="36"/>
      <c r="HO145" s="36"/>
      <c r="HP145" s="36"/>
      <c r="HQ145" s="36"/>
      <c r="HR145" s="36"/>
      <c r="HS145" s="36"/>
      <c r="HT145" s="36"/>
      <c r="HU145" s="36"/>
      <c r="HV145" s="36"/>
      <c r="HW145" s="36"/>
      <c r="HX145" s="36"/>
      <c r="HY145" s="36"/>
      <c r="HZ145" s="36"/>
      <c r="IA145" s="36"/>
      <c r="IB145" s="36"/>
      <c r="IC145" s="36"/>
      <c r="ID145" s="36"/>
      <c r="IE145" s="36"/>
      <c r="IF145" s="36"/>
      <c r="IG145" s="36"/>
      <c r="IH145" s="36"/>
      <c r="II145" s="36"/>
      <c r="IJ145" s="36"/>
      <c r="IK145" s="36"/>
      <c r="IL145" s="36"/>
      <c r="IM145" s="36"/>
      <c r="IN145" s="36"/>
      <c r="IO145" s="36"/>
      <c r="IP145" s="36"/>
      <c r="IQ145" s="36"/>
      <c r="IR145" s="36"/>
      <c r="IS145" s="36"/>
      <c r="IT145" s="36"/>
      <c r="IU145" s="36"/>
      <c r="IV145" s="36"/>
      <c r="IW145" s="36"/>
      <c r="IX145" s="36"/>
      <c r="IY145" s="36"/>
      <c r="IZ145" s="36"/>
      <c r="JA145" s="36"/>
      <c r="JB145" s="36"/>
      <c r="JC145" s="36"/>
      <c r="JD145" s="36"/>
      <c r="JE145" s="36"/>
      <c r="JF145" s="36"/>
      <c r="JG145" s="36"/>
      <c r="JH145" s="36"/>
      <c r="JI145" s="36"/>
      <c r="JJ145" s="36"/>
      <c r="JK145" s="36"/>
      <c r="JL145" s="36"/>
      <c r="JM145" s="36"/>
      <c r="JN145" s="36"/>
      <c r="JO145" s="36"/>
      <c r="JP145" s="36"/>
      <c r="JQ145" s="36"/>
      <c r="JR145" s="36"/>
      <c r="JS145" s="36"/>
      <c r="JT145" s="36"/>
      <c r="JU145" s="36"/>
      <c r="JV145" s="36"/>
      <c r="JW145" s="36"/>
      <c r="JX145" s="36"/>
      <c r="JY145" s="36"/>
      <c r="JZ145" s="36"/>
      <c r="KA145" s="36"/>
      <c r="KB145" s="36"/>
      <c r="KC145" s="36"/>
      <c r="KD145" s="36"/>
      <c r="KE145" s="36"/>
      <c r="KF145" s="36"/>
      <c r="KG145" s="36"/>
      <c r="KH145" s="36"/>
      <c r="KI145" s="36"/>
      <c r="KJ145" s="36"/>
      <c r="KK145" s="36"/>
      <c r="KL145" s="36"/>
      <c r="KM145" s="36"/>
      <c r="KN145" s="36"/>
      <c r="KO145" s="36"/>
      <c r="KP145" s="36"/>
      <c r="KQ145" s="36"/>
      <c r="KR145" s="36"/>
      <c r="KS145" s="36"/>
      <c r="KT145" s="36"/>
      <c r="KU145" s="36"/>
      <c r="KV145" s="36"/>
      <c r="KW145" s="36"/>
      <c r="KX145" s="36"/>
      <c r="KY145" s="36"/>
      <c r="KZ145" s="36"/>
      <c r="LA145" s="36"/>
      <c r="LB145" s="36"/>
      <c r="LC145" s="36"/>
      <c r="LD145" s="36"/>
      <c r="LE145" s="36"/>
      <c r="LF145" s="36"/>
      <c r="LG145" s="36"/>
      <c r="LH145" s="36"/>
      <c r="LI145" s="36"/>
      <c r="LJ145" s="36"/>
      <c r="LK145" s="36"/>
      <c r="LL145" s="36"/>
      <c r="LM145" s="36"/>
      <c r="LN145" s="36"/>
      <c r="LO145" s="36"/>
      <c r="LP145" s="36"/>
      <c r="LQ145" s="36"/>
      <c r="LR145" s="36"/>
      <c r="LS145" s="36"/>
      <c r="LT145" s="36"/>
      <c r="LU145" s="36"/>
      <c r="LV145" s="36"/>
      <c r="LW145" s="36"/>
      <c r="LX145" s="36"/>
      <c r="LY145" s="36"/>
      <c r="LZ145" s="36"/>
      <c r="MA145" s="36"/>
      <c r="MB145" s="36"/>
      <c r="MC145" s="36"/>
      <c r="MD145" s="36"/>
      <c r="ME145" s="36"/>
      <c r="MF145" s="36"/>
      <c r="MG145" s="36"/>
      <c r="MH145" s="36"/>
      <c r="MI145" s="36"/>
      <c r="MJ145" s="36"/>
      <c r="MK145" s="36"/>
      <c r="ML145" s="36"/>
      <c r="MM145" s="36"/>
      <c r="MN145" s="36"/>
      <c r="MO145" s="36"/>
      <c r="MP145" s="36"/>
      <c r="MQ145" s="36"/>
      <c r="MR145" s="36"/>
      <c r="MS145" s="36"/>
      <c r="MT145" s="36"/>
      <c r="MU145" s="36"/>
      <c r="MV145" s="36"/>
      <c r="MW145" s="36"/>
      <c r="MX145" s="36"/>
      <c r="MY145" s="36"/>
      <c r="MZ145" s="36"/>
      <c r="NA145" s="36"/>
      <c r="NB145" s="36"/>
      <c r="NC145" s="36"/>
      <c r="ND145" s="36"/>
      <c r="NE145" s="36"/>
      <c r="NF145" s="36"/>
      <c r="NG145" s="36"/>
      <c r="NH145" s="36"/>
      <c r="NI145" s="36"/>
      <c r="NJ145" s="36"/>
      <c r="NK145" s="36"/>
      <c r="NL145" s="36"/>
      <c r="NM145" s="36"/>
      <c r="NN145" s="36"/>
      <c r="NO145" s="36"/>
      <c r="NP145" s="36"/>
      <c r="NQ145" s="36"/>
      <c r="NR145" s="36"/>
      <c r="NS145" s="36"/>
      <c r="NT145" s="36"/>
      <c r="NU145" s="36"/>
      <c r="NV145" s="36"/>
      <c r="NW145" s="36"/>
      <c r="NX145" s="36"/>
      <c r="NY145" s="36"/>
      <c r="NZ145" s="36"/>
      <c r="OA145" s="36"/>
      <c r="OB145" s="36"/>
      <c r="OC145" s="36"/>
      <c r="OD145" s="36"/>
      <c r="OE145" s="36"/>
      <c r="OF145" s="36"/>
      <c r="OG145" s="36"/>
      <c r="OH145" s="36"/>
      <c r="OI145" s="36"/>
      <c r="OJ145" s="36"/>
      <c r="OK145" s="36"/>
      <c r="OL145" s="36"/>
      <c r="OM145" s="36"/>
      <c r="ON145" s="36"/>
      <c r="OO145" s="36"/>
      <c r="OP145" s="36"/>
      <c r="OQ145" s="36"/>
      <c r="OR145" s="36"/>
      <c r="OS145" s="36"/>
      <c r="OT145" s="36"/>
      <c r="OU145" s="36"/>
      <c r="OV145" s="36"/>
      <c r="OW145" s="36"/>
      <c r="OX145" s="36"/>
      <c r="OY145" s="36"/>
      <c r="OZ145" s="36"/>
      <c r="PA145" s="36"/>
      <c r="PB145" s="36"/>
      <c r="PC145" s="36"/>
      <c r="PD145" s="36"/>
      <c r="PE145" s="36"/>
      <c r="PF145" s="36"/>
      <c r="PG145" s="36"/>
      <c r="PH145" s="36"/>
      <c r="PI145" s="36"/>
      <c r="PJ145" s="36"/>
      <c r="PK145" s="36"/>
      <c r="PL145" s="36"/>
      <c r="PM145" s="36"/>
      <c r="PN145" s="36"/>
      <c r="PO145" s="36"/>
      <c r="PP145" s="36"/>
      <c r="PQ145" s="36"/>
      <c r="PR145" s="36"/>
      <c r="PS145" s="36"/>
      <c r="PT145" s="36"/>
      <c r="PU145" s="36"/>
      <c r="PV145" s="36"/>
      <c r="PW145" s="36"/>
      <c r="PX145" s="36"/>
      <c r="PY145" s="36"/>
      <c r="PZ145" s="36"/>
      <c r="QA145" s="36"/>
      <c r="QB145" s="36"/>
      <c r="QC145" s="36"/>
      <c r="QD145" s="36"/>
      <c r="QE145" s="36"/>
      <c r="QF145" s="36"/>
      <c r="QG145" s="36"/>
      <c r="QH145" s="36"/>
      <c r="QI145" s="36"/>
      <c r="QJ145" s="36"/>
      <c r="QK145" s="36"/>
      <c r="QL145" s="36"/>
      <c r="QM145" s="36"/>
      <c r="QN145" s="36"/>
      <c r="QO145" s="36"/>
      <c r="QP145" s="36"/>
      <c r="QQ145" s="36"/>
      <c r="QR145" s="36"/>
      <c r="QS145" s="36"/>
      <c r="QT145" s="36"/>
      <c r="QU145" s="36"/>
      <c r="QV145" s="36"/>
      <c r="QW145" s="36"/>
      <c r="QX145" s="36"/>
      <c r="QY145" s="36"/>
      <c r="QZ145" s="36"/>
      <c r="RA145" s="36"/>
      <c r="RB145" s="36"/>
      <c r="RC145" s="36"/>
      <c r="RD145" s="36"/>
      <c r="RE145" s="36"/>
      <c r="RF145" s="36"/>
      <c r="RG145" s="36"/>
      <c r="RH145" s="36"/>
      <c r="RI145" s="36"/>
      <c r="RJ145" s="36"/>
      <c r="RK145" s="36"/>
      <c r="RL145" s="36"/>
      <c r="RM145" s="36"/>
      <c r="RN145" s="36"/>
      <c r="RO145" s="36"/>
      <c r="RP145" s="36"/>
      <c r="RQ145" s="36"/>
      <c r="RR145" s="36"/>
      <c r="RS145" s="36"/>
      <c r="RT145" s="36"/>
      <c r="RU145" s="36"/>
      <c r="RV145" s="36"/>
      <c r="RW145" s="36"/>
      <c r="RX145" s="36"/>
      <c r="RY145" s="36"/>
      <c r="RZ145" s="36"/>
      <c r="SA145" s="36"/>
      <c r="SB145" s="36"/>
      <c r="SC145" s="36"/>
      <c r="SD145" s="36"/>
      <c r="SE145" s="36"/>
      <c r="SF145" s="36"/>
      <c r="SG145" s="36"/>
      <c r="SH145" s="36"/>
      <c r="SI145" s="36"/>
      <c r="SJ145" s="36"/>
      <c r="SK145" s="36"/>
      <c r="SL145" s="36"/>
      <c r="SM145" s="36"/>
      <c r="SN145" s="36"/>
      <c r="SO145" s="36"/>
      <c r="SP145" s="36"/>
      <c r="SQ145" s="36"/>
      <c r="SR145" s="36"/>
      <c r="SS145" s="36"/>
      <c r="ST145" s="36"/>
      <c r="SU145" s="36"/>
      <c r="SV145" s="36"/>
      <c r="SW145" s="36"/>
      <c r="SX145" s="36"/>
      <c r="SY145" s="36"/>
      <c r="SZ145" s="36"/>
      <c r="TA145" s="36"/>
      <c r="TB145" s="36"/>
      <c r="TC145" s="36"/>
      <c r="TD145" s="36"/>
      <c r="TE145" s="36"/>
      <c r="TF145" s="36"/>
      <c r="TG145" s="36"/>
      <c r="TH145" s="36"/>
      <c r="TI145" s="36"/>
      <c r="TJ145" s="36"/>
      <c r="TK145" s="36"/>
      <c r="TL145" s="36"/>
      <c r="TM145" s="36"/>
      <c r="TN145" s="36"/>
      <c r="TO145" s="36"/>
      <c r="TP145" s="36"/>
      <c r="TQ145" s="36"/>
      <c r="TR145" s="36"/>
      <c r="TS145" s="36"/>
      <c r="TT145" s="36"/>
      <c r="TU145" s="36"/>
      <c r="TV145" s="36"/>
      <c r="TW145" s="36"/>
      <c r="TX145" s="36"/>
      <c r="TY145" s="36"/>
      <c r="TZ145" s="36"/>
      <c r="UA145" s="36"/>
      <c r="UB145" s="36"/>
      <c r="UC145" s="36"/>
      <c r="UD145" s="36"/>
      <c r="UE145" s="36"/>
      <c r="UF145" s="36"/>
      <c r="UG145" s="36"/>
      <c r="UH145" s="36"/>
      <c r="UI145" s="36"/>
      <c r="UJ145" s="36"/>
      <c r="UK145" s="36"/>
      <c r="UL145" s="36"/>
      <c r="UM145" s="36"/>
      <c r="UN145" s="36"/>
      <c r="UO145" s="36"/>
      <c r="UP145" s="36"/>
      <c r="UQ145" s="36"/>
      <c r="UR145" s="36"/>
      <c r="US145" s="36"/>
      <c r="UT145" s="36"/>
      <c r="UU145" s="36"/>
      <c r="UV145" s="36"/>
      <c r="UW145" s="36"/>
      <c r="UX145" s="36"/>
      <c r="UY145" s="36"/>
      <c r="UZ145" s="36"/>
      <c r="VA145" s="36"/>
      <c r="VB145" s="36"/>
      <c r="VC145" s="36"/>
      <c r="VD145" s="36"/>
      <c r="VE145" s="36"/>
      <c r="VF145" s="36"/>
      <c r="VG145" s="36"/>
      <c r="VH145" s="36"/>
      <c r="VI145" s="36"/>
      <c r="VJ145" s="36"/>
      <c r="VK145" s="36"/>
      <c r="VL145" s="36"/>
      <c r="VM145" s="36"/>
      <c r="VN145" s="36"/>
      <c r="VO145" s="36"/>
      <c r="VP145" s="36"/>
      <c r="VQ145" s="36"/>
      <c r="VR145" s="36"/>
      <c r="VS145" s="36"/>
      <c r="VT145" s="36"/>
      <c r="VU145" s="36"/>
      <c r="VV145" s="36"/>
      <c r="VW145" s="36"/>
      <c r="VX145" s="36"/>
      <c r="VY145" s="36"/>
      <c r="VZ145" s="36"/>
      <c r="WA145" s="36"/>
      <c r="WB145" s="36"/>
      <c r="WC145" s="36"/>
      <c r="WD145" s="36"/>
      <c r="WE145" s="36"/>
      <c r="WF145" s="36"/>
      <c r="WG145" s="36"/>
      <c r="WH145" s="36"/>
      <c r="WI145" s="36"/>
      <c r="WJ145" s="36"/>
      <c r="WK145" s="36"/>
      <c r="WL145" s="36"/>
      <c r="WM145" s="36"/>
      <c r="WN145" s="36"/>
      <c r="WO145" s="36"/>
      <c r="WP145" s="36"/>
      <c r="WQ145" s="36"/>
      <c r="WR145" s="36"/>
      <c r="WS145" s="36"/>
      <c r="WT145" s="36"/>
      <c r="WU145" s="36"/>
      <c r="WV145" s="36"/>
      <c r="WW145" s="36"/>
      <c r="WX145" s="36"/>
      <c r="WY145" s="36"/>
      <c r="WZ145" s="36"/>
      <c r="XA145" s="36"/>
      <c r="XB145" s="36"/>
      <c r="XC145" s="36"/>
      <c r="XD145" s="36"/>
      <c r="XE145" s="36"/>
      <c r="XF145" s="36"/>
      <c r="XG145" s="36"/>
      <c r="XH145" s="36"/>
      <c r="XI145" s="36"/>
      <c r="XJ145" s="36"/>
      <c r="XK145" s="36"/>
      <c r="XL145" s="36"/>
      <c r="XM145" s="36"/>
      <c r="XN145" s="36"/>
      <c r="XO145" s="36"/>
      <c r="XP145" s="36"/>
      <c r="XQ145" s="36"/>
      <c r="XR145" s="36"/>
      <c r="XS145" s="36"/>
      <c r="XT145" s="36"/>
      <c r="XU145" s="36"/>
      <c r="XV145" s="36"/>
      <c r="XW145" s="36"/>
      <c r="XX145" s="36"/>
      <c r="XY145" s="36"/>
      <c r="XZ145" s="36"/>
      <c r="YA145" s="36"/>
      <c r="YB145" s="36"/>
      <c r="YC145" s="36"/>
      <c r="YD145" s="36"/>
      <c r="YE145" s="36"/>
      <c r="YF145" s="36"/>
      <c r="YG145" s="36"/>
      <c r="YH145" s="36"/>
      <c r="YI145" s="36"/>
      <c r="YJ145" s="36"/>
      <c r="YK145" s="36"/>
      <c r="YL145" s="36"/>
      <c r="YM145" s="36"/>
      <c r="YN145" s="36"/>
      <c r="YO145" s="36"/>
      <c r="YP145" s="36"/>
      <c r="YQ145" s="36"/>
      <c r="YR145" s="36"/>
      <c r="YS145" s="36"/>
      <c r="YT145" s="36"/>
      <c r="YU145" s="36"/>
      <c r="YV145" s="36"/>
      <c r="YW145" s="36"/>
      <c r="YX145" s="36"/>
      <c r="YY145" s="36"/>
      <c r="YZ145" s="36"/>
      <c r="ZA145" s="36"/>
      <c r="ZB145" s="36"/>
      <c r="ZC145" s="36"/>
      <c r="ZD145" s="36"/>
      <c r="ZE145" s="36"/>
      <c r="ZF145" s="36"/>
      <c r="ZG145" s="36"/>
      <c r="ZH145" s="36"/>
      <c r="ZI145" s="36"/>
      <c r="ZJ145" s="36"/>
      <c r="ZK145" s="36"/>
      <c r="ZL145" s="36"/>
      <c r="ZM145" s="36"/>
      <c r="ZN145" s="36"/>
      <c r="ZO145" s="36"/>
      <c r="ZP145" s="36"/>
      <c r="ZQ145" s="36"/>
      <c r="ZR145" s="36"/>
      <c r="ZS145" s="36"/>
      <c r="ZT145" s="36"/>
      <c r="ZU145" s="36"/>
      <c r="ZV145" s="36"/>
      <c r="ZW145" s="36"/>
      <c r="ZX145" s="36"/>
      <c r="ZY145" s="36"/>
      <c r="ZZ145" s="36"/>
      <c r="AAA145" s="36"/>
      <c r="AAB145" s="36"/>
      <c r="AAC145" s="36"/>
      <c r="AAD145" s="36"/>
      <c r="AAE145" s="36"/>
      <c r="AAF145" s="36"/>
      <c r="AAG145" s="36"/>
      <c r="AAH145" s="36"/>
      <c r="AAI145" s="36"/>
      <c r="AAJ145" s="36"/>
      <c r="AAK145" s="36"/>
      <c r="AAL145" s="36"/>
      <c r="AAM145" s="36"/>
      <c r="AAN145" s="36"/>
      <c r="AAO145" s="36"/>
      <c r="AAP145" s="36"/>
      <c r="AAQ145" s="36"/>
      <c r="AAR145" s="36"/>
      <c r="AAS145" s="36"/>
      <c r="AAT145" s="36"/>
      <c r="AAU145" s="36"/>
      <c r="AAV145" s="36"/>
      <c r="AAW145" s="36"/>
      <c r="AAX145" s="36"/>
      <c r="AAY145" s="36"/>
      <c r="AAZ145" s="36"/>
      <c r="ABA145" s="36"/>
      <c r="ABB145" s="36"/>
      <c r="ABC145" s="36"/>
      <c r="ABD145" s="36"/>
      <c r="ABE145" s="36"/>
      <c r="ABF145" s="36"/>
      <c r="ABG145" s="36"/>
      <c r="ABH145" s="36"/>
      <c r="ABI145" s="36"/>
      <c r="ABJ145" s="36"/>
      <c r="ABK145" s="36"/>
      <c r="ABL145" s="36"/>
      <c r="ABM145" s="36"/>
      <c r="ABN145" s="36"/>
      <c r="ABO145" s="36"/>
      <c r="ABP145" s="36"/>
      <c r="ABQ145" s="36"/>
      <c r="ABR145" s="36"/>
      <c r="ABS145" s="36"/>
      <c r="ABT145" s="36"/>
      <c r="ABU145" s="36"/>
      <c r="ABV145" s="36"/>
      <c r="ABW145" s="36"/>
      <c r="ABX145" s="36"/>
      <c r="ABY145" s="36"/>
      <c r="ABZ145" s="36"/>
      <c r="ACA145" s="36"/>
      <c r="ACB145" s="36"/>
      <c r="ACC145" s="36"/>
      <c r="ACD145" s="36"/>
      <c r="ACE145" s="36"/>
      <c r="ACF145" s="36"/>
      <c r="ACG145" s="36"/>
      <c r="ACH145" s="36"/>
      <c r="ACI145" s="36"/>
      <c r="ACJ145" s="36"/>
      <c r="ACK145" s="36"/>
      <c r="ACL145" s="36"/>
      <c r="ACM145" s="36"/>
      <c r="ACN145" s="36"/>
      <c r="ACO145" s="36"/>
      <c r="ACP145" s="36"/>
      <c r="ACQ145" s="36"/>
      <c r="ACR145" s="36"/>
      <c r="ACS145" s="36"/>
      <c r="ACT145" s="36"/>
      <c r="ACU145" s="36"/>
      <c r="ACV145" s="36"/>
      <c r="ACW145" s="36"/>
      <c r="ACX145" s="36"/>
      <c r="ACY145" s="36"/>
      <c r="ACZ145" s="36"/>
      <c r="ADA145" s="36"/>
      <c r="ADB145" s="36"/>
      <c r="ADC145" s="36"/>
      <c r="ADD145" s="36"/>
      <c r="ADE145" s="36"/>
      <c r="ADF145" s="36"/>
      <c r="ADG145" s="36"/>
      <c r="ADH145" s="36"/>
      <c r="ADI145" s="36"/>
      <c r="ADJ145" s="36"/>
      <c r="ADK145" s="36"/>
      <c r="ADL145" s="36"/>
      <c r="ADM145" s="36"/>
      <c r="ADN145" s="36"/>
      <c r="ADO145" s="36"/>
      <c r="ADP145" s="36"/>
      <c r="ADQ145" s="36"/>
      <c r="ADR145" s="36"/>
      <c r="ADS145" s="36"/>
      <c r="ADT145" s="36"/>
      <c r="ADU145" s="36"/>
      <c r="ADV145" s="36"/>
      <c r="ADW145" s="36"/>
      <c r="ADX145" s="36"/>
      <c r="ADY145" s="36"/>
      <c r="ADZ145" s="36"/>
      <c r="AEA145" s="36"/>
      <c r="AEB145" s="36"/>
      <c r="AEC145" s="36"/>
      <c r="AED145" s="36"/>
      <c r="AEE145" s="36"/>
      <c r="AEF145" s="36"/>
      <c r="AEG145" s="36"/>
      <c r="AEH145" s="36"/>
      <c r="AEI145" s="36"/>
      <c r="AEJ145" s="36"/>
      <c r="AEK145" s="36"/>
      <c r="AEL145" s="36"/>
      <c r="AEM145" s="36"/>
      <c r="AEN145" s="36"/>
      <c r="AEO145" s="36"/>
      <c r="AEP145" s="36"/>
      <c r="AEQ145" s="36"/>
      <c r="AER145" s="36"/>
      <c r="AES145" s="36"/>
      <c r="AET145" s="36"/>
      <c r="AEU145" s="36"/>
      <c r="AEV145" s="36"/>
      <c r="AEW145" s="36"/>
      <c r="AEX145" s="36"/>
      <c r="AEY145" s="36"/>
      <c r="AEZ145" s="36"/>
      <c r="AFA145" s="36"/>
      <c r="AFB145" s="36"/>
      <c r="AFC145" s="36"/>
      <c r="AFD145" s="36"/>
      <c r="AFE145" s="36"/>
      <c r="AFF145" s="36"/>
      <c r="AFG145" s="36"/>
      <c r="AFH145" s="36"/>
      <c r="AFI145" s="36"/>
      <c r="AFJ145" s="36"/>
      <c r="AFK145" s="36"/>
      <c r="AFL145" s="36"/>
      <c r="AFM145" s="36"/>
      <c r="AFN145" s="36"/>
      <c r="AFO145" s="36"/>
      <c r="AFP145" s="36"/>
      <c r="AFQ145" s="36"/>
      <c r="AFR145" s="36"/>
      <c r="AFS145" s="36"/>
      <c r="AFT145" s="36"/>
      <c r="AFU145" s="36"/>
      <c r="AFV145" s="36"/>
      <c r="AFW145" s="36"/>
      <c r="AFX145" s="36"/>
      <c r="AFY145" s="36"/>
      <c r="AFZ145" s="36"/>
      <c r="AGA145" s="36"/>
      <c r="AGB145" s="36"/>
      <c r="AGC145" s="36"/>
      <c r="AGD145" s="36"/>
      <c r="AGE145" s="36"/>
      <c r="AGF145" s="36"/>
      <c r="AGG145" s="36"/>
      <c r="AGH145" s="36"/>
      <c r="AGI145" s="36"/>
      <c r="AGJ145" s="36"/>
      <c r="AGK145" s="36"/>
      <c r="AGL145" s="36"/>
      <c r="AGM145" s="36"/>
      <c r="AGN145" s="36"/>
      <c r="AGO145" s="36"/>
      <c r="AGP145" s="36"/>
      <c r="AGQ145" s="36"/>
      <c r="AGR145" s="36"/>
      <c r="AGS145" s="36"/>
      <c r="AGT145" s="36"/>
      <c r="AGU145" s="36"/>
      <c r="AGV145" s="36"/>
      <c r="AGW145" s="36"/>
      <c r="AGX145" s="36"/>
      <c r="AGY145" s="36"/>
      <c r="AGZ145" s="36"/>
      <c r="AHA145" s="36"/>
      <c r="AHB145" s="36"/>
      <c r="AHC145" s="36"/>
      <c r="AHD145" s="36"/>
      <c r="AHE145" s="36"/>
      <c r="AHF145" s="36"/>
      <c r="AHG145" s="36"/>
      <c r="AHH145" s="36"/>
      <c r="AHI145" s="36"/>
      <c r="AHJ145" s="36"/>
      <c r="AHK145" s="36"/>
      <c r="AHL145" s="36"/>
      <c r="AHM145" s="36"/>
      <c r="AHN145" s="36"/>
      <c r="AHO145" s="36"/>
      <c r="AHP145" s="36"/>
      <c r="AHQ145" s="36"/>
      <c r="AHR145" s="36"/>
      <c r="AHS145" s="36"/>
      <c r="AHT145" s="36"/>
      <c r="AHU145" s="36"/>
      <c r="AHV145" s="36"/>
      <c r="AHW145" s="36"/>
      <c r="AHX145" s="36"/>
      <c r="AHY145" s="36"/>
      <c r="AHZ145" s="36"/>
      <c r="AIA145" s="36"/>
      <c r="AIB145" s="36"/>
      <c r="AIC145" s="36"/>
      <c r="AID145" s="36"/>
      <c r="AIE145" s="36"/>
      <c r="AIF145" s="36"/>
      <c r="AIG145" s="36"/>
      <c r="AIH145" s="36"/>
      <c r="AII145" s="36"/>
      <c r="AIJ145" s="36"/>
      <c r="AIK145" s="36"/>
      <c r="AIL145" s="36"/>
      <c r="AIM145" s="36"/>
      <c r="AIN145" s="36"/>
      <c r="AIO145" s="36"/>
      <c r="AIP145" s="36"/>
      <c r="AIQ145" s="36"/>
      <c r="AIR145" s="36"/>
      <c r="AIS145" s="36"/>
      <c r="AIT145" s="36"/>
      <c r="AIU145" s="36"/>
      <c r="AIV145" s="36"/>
      <c r="AIW145" s="36"/>
      <c r="AIX145" s="36"/>
      <c r="AIY145" s="36"/>
      <c r="AIZ145" s="36"/>
      <c r="AJA145" s="36"/>
      <c r="AJB145" s="36"/>
      <c r="AJC145" s="36"/>
      <c r="AJD145" s="36"/>
      <c r="AJE145" s="36"/>
      <c r="AJF145" s="36"/>
      <c r="AJG145" s="36"/>
      <c r="AJH145" s="36"/>
      <c r="AJI145" s="36"/>
      <c r="AJJ145" s="36"/>
      <c r="AJK145" s="36"/>
      <c r="AJL145" s="36"/>
      <c r="AJM145" s="36"/>
      <c r="AJN145" s="36"/>
      <c r="AJO145" s="36"/>
      <c r="AJP145" s="36"/>
      <c r="AJQ145" s="36"/>
      <c r="AJR145" s="36"/>
      <c r="AJS145" s="36"/>
      <c r="AJT145" s="36"/>
      <c r="AJU145" s="36"/>
      <c r="AJV145" s="36"/>
      <c r="AJW145" s="36"/>
      <c r="AJX145" s="36"/>
      <c r="AJY145" s="36"/>
      <c r="AJZ145" s="36"/>
      <c r="AKA145" s="36"/>
      <c r="AKB145" s="36"/>
      <c r="AKC145" s="36"/>
      <c r="AKD145" s="36"/>
      <c r="AKE145" s="36"/>
      <c r="AKF145" s="36"/>
      <c r="AKG145" s="36"/>
      <c r="AKH145" s="36"/>
      <c r="AKI145" s="36"/>
      <c r="AKJ145" s="36"/>
      <c r="AKK145" s="36"/>
      <c r="AKL145" s="36"/>
      <c r="AKM145" s="36"/>
      <c r="AKN145" s="36"/>
      <c r="AKO145" s="36"/>
      <c r="AKP145" s="36"/>
      <c r="AKQ145" s="36"/>
      <c r="AKR145" s="36"/>
      <c r="AKS145" s="36"/>
      <c r="AKT145" s="36"/>
      <c r="AKU145" s="36"/>
      <c r="AKV145" s="36"/>
      <c r="AKW145" s="36"/>
      <c r="AKX145" s="36"/>
      <c r="AKY145" s="36"/>
      <c r="AKZ145" s="36"/>
      <c r="ALA145" s="36"/>
      <c r="ALB145" s="36"/>
      <c r="ALC145" s="36"/>
      <c r="ALD145" s="36"/>
      <c r="ALE145" s="36"/>
      <c r="ALF145" s="36"/>
      <c r="ALG145" s="36"/>
      <c r="ALH145" s="36"/>
      <c r="ALI145" s="36"/>
      <c r="ALJ145" s="36"/>
      <c r="ALK145" s="36"/>
      <c r="ALL145" s="36"/>
      <c r="ALM145" s="36"/>
      <c r="ALN145" s="36"/>
      <c r="ALO145" s="36"/>
      <c r="ALP145" s="36"/>
      <c r="ALQ145" s="36"/>
      <c r="ALR145" s="36"/>
      <c r="ALS145" s="36"/>
      <c r="ALT145" s="36"/>
      <c r="ALU145" s="36"/>
      <c r="ALV145" s="36"/>
      <c r="ALW145" s="36"/>
      <c r="ALX145" s="36"/>
      <c r="ALY145" s="36"/>
      <c r="ALZ145" s="36"/>
      <c r="AMA145" s="36"/>
      <c r="AMB145" s="36"/>
      <c r="AMC145" s="36"/>
      <c r="AMD145" s="36"/>
      <c r="AME145" s="36"/>
      <c r="AMF145" s="36"/>
      <c r="AMG145" s="36"/>
      <c r="AMH145" s="36"/>
      <c r="AMI145" s="36"/>
    </row>
    <row r="146" spans="1:1023" s="35" customFormat="1" ht="45" customHeight="1" x14ac:dyDescent="0.25">
      <c r="A146" s="36"/>
      <c r="B146" s="36"/>
      <c r="C146" s="36"/>
      <c r="D146" s="36"/>
      <c r="E146" s="36"/>
      <c r="F146" s="36"/>
      <c r="G146" s="36"/>
      <c r="H146" s="364" t="s">
        <v>41</v>
      </c>
      <c r="I146" s="364"/>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c r="IV146" s="36"/>
      <c r="IW146" s="36"/>
      <c r="IX146" s="36"/>
      <c r="IY146" s="36"/>
      <c r="IZ146" s="36"/>
      <c r="JA146" s="36"/>
      <c r="JB146" s="36"/>
      <c r="JC146" s="36"/>
      <c r="JD146" s="36"/>
      <c r="JE146" s="36"/>
      <c r="JF146" s="36"/>
      <c r="JG146" s="36"/>
      <c r="JH146" s="36"/>
      <c r="JI146" s="36"/>
      <c r="JJ146" s="36"/>
      <c r="JK146" s="36"/>
      <c r="JL146" s="36"/>
      <c r="JM146" s="36"/>
      <c r="JN146" s="36"/>
      <c r="JO146" s="36"/>
      <c r="JP146" s="36"/>
      <c r="JQ146" s="36"/>
      <c r="JR146" s="36"/>
      <c r="JS146" s="36"/>
      <c r="JT146" s="36"/>
      <c r="JU146" s="36"/>
      <c r="JV146" s="36"/>
      <c r="JW146" s="36"/>
      <c r="JX146" s="36"/>
      <c r="JY146" s="36"/>
      <c r="JZ146" s="36"/>
      <c r="KA146" s="36"/>
      <c r="KB146" s="36"/>
      <c r="KC146" s="36"/>
      <c r="KD146" s="36"/>
      <c r="KE146" s="36"/>
      <c r="KF146" s="36"/>
      <c r="KG146" s="36"/>
      <c r="KH146" s="36"/>
      <c r="KI146" s="36"/>
      <c r="KJ146" s="36"/>
      <c r="KK146" s="36"/>
      <c r="KL146" s="36"/>
      <c r="KM146" s="36"/>
      <c r="KN146" s="36"/>
      <c r="KO146" s="36"/>
      <c r="KP146" s="36"/>
      <c r="KQ146" s="36"/>
      <c r="KR146" s="36"/>
      <c r="KS146" s="36"/>
      <c r="KT146" s="36"/>
      <c r="KU146" s="36"/>
      <c r="KV146" s="36"/>
      <c r="KW146" s="36"/>
      <c r="KX146" s="36"/>
      <c r="KY146" s="36"/>
      <c r="KZ146" s="36"/>
      <c r="LA146" s="36"/>
      <c r="LB146" s="36"/>
      <c r="LC146" s="36"/>
      <c r="LD146" s="36"/>
      <c r="LE146" s="36"/>
      <c r="LF146" s="36"/>
      <c r="LG146" s="36"/>
      <c r="LH146" s="36"/>
      <c r="LI146" s="36"/>
      <c r="LJ146" s="36"/>
      <c r="LK146" s="36"/>
      <c r="LL146" s="36"/>
      <c r="LM146" s="36"/>
      <c r="LN146" s="36"/>
      <c r="LO146" s="36"/>
      <c r="LP146" s="36"/>
      <c r="LQ146" s="36"/>
      <c r="LR146" s="36"/>
      <c r="LS146" s="36"/>
      <c r="LT146" s="36"/>
      <c r="LU146" s="36"/>
      <c r="LV146" s="36"/>
      <c r="LW146" s="36"/>
      <c r="LX146" s="36"/>
      <c r="LY146" s="36"/>
      <c r="LZ146" s="36"/>
      <c r="MA146" s="36"/>
      <c r="MB146" s="36"/>
      <c r="MC146" s="36"/>
      <c r="MD146" s="36"/>
      <c r="ME146" s="36"/>
      <c r="MF146" s="36"/>
      <c r="MG146" s="36"/>
      <c r="MH146" s="36"/>
      <c r="MI146" s="36"/>
      <c r="MJ146" s="36"/>
      <c r="MK146" s="36"/>
      <c r="ML146" s="36"/>
      <c r="MM146" s="36"/>
      <c r="MN146" s="36"/>
      <c r="MO146" s="36"/>
      <c r="MP146" s="36"/>
      <c r="MQ146" s="36"/>
      <c r="MR146" s="36"/>
      <c r="MS146" s="36"/>
      <c r="MT146" s="36"/>
      <c r="MU146" s="36"/>
      <c r="MV146" s="36"/>
      <c r="MW146" s="36"/>
      <c r="MX146" s="36"/>
      <c r="MY146" s="36"/>
      <c r="MZ146" s="36"/>
      <c r="NA146" s="36"/>
      <c r="NB146" s="36"/>
      <c r="NC146" s="36"/>
      <c r="ND146" s="36"/>
      <c r="NE146" s="36"/>
      <c r="NF146" s="36"/>
      <c r="NG146" s="36"/>
      <c r="NH146" s="36"/>
      <c r="NI146" s="36"/>
      <c r="NJ146" s="36"/>
      <c r="NK146" s="36"/>
      <c r="NL146" s="36"/>
      <c r="NM146" s="36"/>
      <c r="NN146" s="36"/>
      <c r="NO146" s="36"/>
      <c r="NP146" s="36"/>
      <c r="NQ146" s="36"/>
      <c r="NR146" s="36"/>
      <c r="NS146" s="36"/>
      <c r="NT146" s="36"/>
      <c r="NU146" s="36"/>
      <c r="NV146" s="36"/>
      <c r="NW146" s="36"/>
      <c r="NX146" s="36"/>
      <c r="NY146" s="36"/>
      <c r="NZ146" s="36"/>
      <c r="OA146" s="36"/>
      <c r="OB146" s="36"/>
      <c r="OC146" s="36"/>
      <c r="OD146" s="36"/>
      <c r="OE146" s="36"/>
      <c r="OF146" s="36"/>
      <c r="OG146" s="36"/>
      <c r="OH146" s="36"/>
      <c r="OI146" s="36"/>
      <c r="OJ146" s="36"/>
      <c r="OK146" s="36"/>
      <c r="OL146" s="36"/>
      <c r="OM146" s="36"/>
      <c r="ON146" s="36"/>
      <c r="OO146" s="36"/>
      <c r="OP146" s="36"/>
      <c r="OQ146" s="36"/>
      <c r="OR146" s="36"/>
      <c r="OS146" s="36"/>
      <c r="OT146" s="36"/>
      <c r="OU146" s="36"/>
      <c r="OV146" s="36"/>
      <c r="OW146" s="36"/>
      <c r="OX146" s="36"/>
      <c r="OY146" s="36"/>
      <c r="OZ146" s="36"/>
      <c r="PA146" s="36"/>
      <c r="PB146" s="36"/>
      <c r="PC146" s="36"/>
      <c r="PD146" s="36"/>
      <c r="PE146" s="36"/>
      <c r="PF146" s="36"/>
      <c r="PG146" s="36"/>
      <c r="PH146" s="36"/>
      <c r="PI146" s="36"/>
      <c r="PJ146" s="36"/>
      <c r="PK146" s="36"/>
      <c r="PL146" s="36"/>
      <c r="PM146" s="36"/>
      <c r="PN146" s="36"/>
      <c r="PO146" s="36"/>
      <c r="PP146" s="36"/>
      <c r="PQ146" s="36"/>
      <c r="PR146" s="36"/>
      <c r="PS146" s="36"/>
      <c r="PT146" s="36"/>
      <c r="PU146" s="36"/>
      <c r="PV146" s="36"/>
      <c r="PW146" s="36"/>
      <c r="PX146" s="36"/>
      <c r="PY146" s="36"/>
      <c r="PZ146" s="36"/>
      <c r="QA146" s="36"/>
      <c r="QB146" s="36"/>
      <c r="QC146" s="36"/>
      <c r="QD146" s="36"/>
      <c r="QE146" s="36"/>
      <c r="QF146" s="36"/>
      <c r="QG146" s="36"/>
      <c r="QH146" s="36"/>
      <c r="QI146" s="36"/>
      <c r="QJ146" s="36"/>
      <c r="QK146" s="36"/>
      <c r="QL146" s="36"/>
      <c r="QM146" s="36"/>
      <c r="QN146" s="36"/>
      <c r="QO146" s="36"/>
      <c r="QP146" s="36"/>
      <c r="QQ146" s="36"/>
      <c r="QR146" s="36"/>
      <c r="QS146" s="36"/>
      <c r="QT146" s="36"/>
      <c r="QU146" s="36"/>
      <c r="QV146" s="36"/>
      <c r="QW146" s="36"/>
      <c r="QX146" s="36"/>
      <c r="QY146" s="36"/>
      <c r="QZ146" s="36"/>
      <c r="RA146" s="36"/>
      <c r="RB146" s="36"/>
      <c r="RC146" s="36"/>
      <c r="RD146" s="36"/>
      <c r="RE146" s="36"/>
      <c r="RF146" s="36"/>
      <c r="RG146" s="36"/>
      <c r="RH146" s="36"/>
      <c r="RI146" s="36"/>
      <c r="RJ146" s="36"/>
      <c r="RK146" s="36"/>
      <c r="RL146" s="36"/>
      <c r="RM146" s="36"/>
      <c r="RN146" s="36"/>
      <c r="RO146" s="36"/>
      <c r="RP146" s="36"/>
      <c r="RQ146" s="36"/>
      <c r="RR146" s="36"/>
      <c r="RS146" s="36"/>
      <c r="RT146" s="36"/>
      <c r="RU146" s="36"/>
      <c r="RV146" s="36"/>
      <c r="RW146" s="36"/>
      <c r="RX146" s="36"/>
      <c r="RY146" s="36"/>
      <c r="RZ146" s="36"/>
      <c r="SA146" s="36"/>
      <c r="SB146" s="36"/>
      <c r="SC146" s="36"/>
      <c r="SD146" s="36"/>
      <c r="SE146" s="36"/>
      <c r="SF146" s="36"/>
      <c r="SG146" s="36"/>
      <c r="SH146" s="36"/>
      <c r="SI146" s="36"/>
      <c r="SJ146" s="36"/>
      <c r="SK146" s="36"/>
      <c r="SL146" s="36"/>
      <c r="SM146" s="36"/>
      <c r="SN146" s="36"/>
      <c r="SO146" s="36"/>
      <c r="SP146" s="36"/>
      <c r="SQ146" s="36"/>
      <c r="SR146" s="36"/>
      <c r="SS146" s="36"/>
      <c r="ST146" s="36"/>
      <c r="SU146" s="36"/>
      <c r="SV146" s="36"/>
      <c r="SW146" s="36"/>
      <c r="SX146" s="36"/>
      <c r="SY146" s="36"/>
      <c r="SZ146" s="36"/>
      <c r="TA146" s="36"/>
      <c r="TB146" s="36"/>
      <c r="TC146" s="36"/>
      <c r="TD146" s="36"/>
      <c r="TE146" s="36"/>
      <c r="TF146" s="36"/>
      <c r="TG146" s="36"/>
      <c r="TH146" s="36"/>
      <c r="TI146" s="36"/>
      <c r="TJ146" s="36"/>
      <c r="TK146" s="36"/>
      <c r="TL146" s="36"/>
      <c r="TM146" s="36"/>
      <c r="TN146" s="36"/>
      <c r="TO146" s="36"/>
      <c r="TP146" s="36"/>
      <c r="TQ146" s="36"/>
      <c r="TR146" s="36"/>
      <c r="TS146" s="36"/>
      <c r="TT146" s="36"/>
      <c r="TU146" s="36"/>
      <c r="TV146" s="36"/>
      <c r="TW146" s="36"/>
      <c r="TX146" s="36"/>
      <c r="TY146" s="36"/>
      <c r="TZ146" s="36"/>
      <c r="UA146" s="36"/>
      <c r="UB146" s="36"/>
      <c r="UC146" s="36"/>
      <c r="UD146" s="36"/>
      <c r="UE146" s="36"/>
      <c r="UF146" s="36"/>
      <c r="UG146" s="36"/>
      <c r="UH146" s="36"/>
      <c r="UI146" s="36"/>
      <c r="UJ146" s="36"/>
      <c r="UK146" s="36"/>
      <c r="UL146" s="36"/>
      <c r="UM146" s="36"/>
      <c r="UN146" s="36"/>
      <c r="UO146" s="36"/>
      <c r="UP146" s="36"/>
      <c r="UQ146" s="36"/>
      <c r="UR146" s="36"/>
      <c r="US146" s="36"/>
      <c r="UT146" s="36"/>
      <c r="UU146" s="36"/>
      <c r="UV146" s="36"/>
      <c r="UW146" s="36"/>
      <c r="UX146" s="36"/>
      <c r="UY146" s="36"/>
      <c r="UZ146" s="36"/>
      <c r="VA146" s="36"/>
      <c r="VB146" s="36"/>
      <c r="VC146" s="36"/>
      <c r="VD146" s="36"/>
      <c r="VE146" s="36"/>
      <c r="VF146" s="36"/>
      <c r="VG146" s="36"/>
      <c r="VH146" s="36"/>
      <c r="VI146" s="36"/>
      <c r="VJ146" s="36"/>
      <c r="VK146" s="36"/>
      <c r="VL146" s="36"/>
      <c r="VM146" s="36"/>
      <c r="VN146" s="36"/>
      <c r="VO146" s="36"/>
      <c r="VP146" s="36"/>
      <c r="VQ146" s="36"/>
      <c r="VR146" s="36"/>
      <c r="VS146" s="36"/>
      <c r="VT146" s="36"/>
      <c r="VU146" s="36"/>
      <c r="VV146" s="36"/>
      <c r="VW146" s="36"/>
      <c r="VX146" s="36"/>
      <c r="VY146" s="36"/>
      <c r="VZ146" s="36"/>
      <c r="WA146" s="36"/>
      <c r="WB146" s="36"/>
      <c r="WC146" s="36"/>
      <c r="WD146" s="36"/>
      <c r="WE146" s="36"/>
      <c r="WF146" s="36"/>
      <c r="WG146" s="36"/>
      <c r="WH146" s="36"/>
      <c r="WI146" s="36"/>
      <c r="WJ146" s="36"/>
      <c r="WK146" s="36"/>
      <c r="WL146" s="36"/>
      <c r="WM146" s="36"/>
      <c r="WN146" s="36"/>
      <c r="WO146" s="36"/>
      <c r="WP146" s="36"/>
      <c r="WQ146" s="36"/>
      <c r="WR146" s="36"/>
      <c r="WS146" s="36"/>
      <c r="WT146" s="36"/>
      <c r="WU146" s="36"/>
      <c r="WV146" s="36"/>
      <c r="WW146" s="36"/>
      <c r="WX146" s="36"/>
      <c r="WY146" s="36"/>
      <c r="WZ146" s="36"/>
      <c r="XA146" s="36"/>
      <c r="XB146" s="36"/>
      <c r="XC146" s="36"/>
      <c r="XD146" s="36"/>
      <c r="XE146" s="36"/>
      <c r="XF146" s="36"/>
      <c r="XG146" s="36"/>
      <c r="XH146" s="36"/>
      <c r="XI146" s="36"/>
      <c r="XJ146" s="36"/>
      <c r="XK146" s="36"/>
      <c r="XL146" s="36"/>
      <c r="XM146" s="36"/>
      <c r="XN146" s="36"/>
      <c r="XO146" s="36"/>
      <c r="XP146" s="36"/>
      <c r="XQ146" s="36"/>
      <c r="XR146" s="36"/>
      <c r="XS146" s="36"/>
      <c r="XT146" s="36"/>
      <c r="XU146" s="36"/>
      <c r="XV146" s="36"/>
      <c r="XW146" s="36"/>
      <c r="XX146" s="36"/>
      <c r="XY146" s="36"/>
      <c r="XZ146" s="36"/>
      <c r="YA146" s="36"/>
      <c r="YB146" s="36"/>
      <c r="YC146" s="36"/>
      <c r="YD146" s="36"/>
      <c r="YE146" s="36"/>
      <c r="YF146" s="36"/>
      <c r="YG146" s="36"/>
      <c r="YH146" s="36"/>
      <c r="YI146" s="36"/>
      <c r="YJ146" s="36"/>
      <c r="YK146" s="36"/>
      <c r="YL146" s="36"/>
      <c r="YM146" s="36"/>
      <c r="YN146" s="36"/>
      <c r="YO146" s="36"/>
      <c r="YP146" s="36"/>
      <c r="YQ146" s="36"/>
      <c r="YR146" s="36"/>
      <c r="YS146" s="36"/>
      <c r="YT146" s="36"/>
      <c r="YU146" s="36"/>
      <c r="YV146" s="36"/>
      <c r="YW146" s="36"/>
      <c r="YX146" s="36"/>
      <c r="YY146" s="36"/>
      <c r="YZ146" s="36"/>
      <c r="ZA146" s="36"/>
      <c r="ZB146" s="36"/>
      <c r="ZC146" s="36"/>
      <c r="ZD146" s="36"/>
      <c r="ZE146" s="36"/>
      <c r="ZF146" s="36"/>
      <c r="ZG146" s="36"/>
      <c r="ZH146" s="36"/>
      <c r="ZI146" s="36"/>
      <c r="ZJ146" s="36"/>
      <c r="ZK146" s="36"/>
      <c r="ZL146" s="36"/>
      <c r="ZM146" s="36"/>
      <c r="ZN146" s="36"/>
      <c r="ZO146" s="36"/>
      <c r="ZP146" s="36"/>
      <c r="ZQ146" s="36"/>
      <c r="ZR146" s="36"/>
      <c r="ZS146" s="36"/>
      <c r="ZT146" s="36"/>
      <c r="ZU146" s="36"/>
      <c r="ZV146" s="36"/>
      <c r="ZW146" s="36"/>
      <c r="ZX146" s="36"/>
      <c r="ZY146" s="36"/>
      <c r="ZZ146" s="36"/>
      <c r="AAA146" s="36"/>
      <c r="AAB146" s="36"/>
      <c r="AAC146" s="36"/>
      <c r="AAD146" s="36"/>
      <c r="AAE146" s="36"/>
      <c r="AAF146" s="36"/>
      <c r="AAG146" s="36"/>
      <c r="AAH146" s="36"/>
      <c r="AAI146" s="36"/>
      <c r="AAJ146" s="36"/>
      <c r="AAK146" s="36"/>
      <c r="AAL146" s="36"/>
      <c r="AAM146" s="36"/>
      <c r="AAN146" s="36"/>
      <c r="AAO146" s="36"/>
      <c r="AAP146" s="36"/>
      <c r="AAQ146" s="36"/>
      <c r="AAR146" s="36"/>
      <c r="AAS146" s="36"/>
      <c r="AAT146" s="36"/>
      <c r="AAU146" s="36"/>
      <c r="AAV146" s="36"/>
      <c r="AAW146" s="36"/>
      <c r="AAX146" s="36"/>
      <c r="AAY146" s="36"/>
      <c r="AAZ146" s="36"/>
      <c r="ABA146" s="36"/>
      <c r="ABB146" s="36"/>
      <c r="ABC146" s="36"/>
      <c r="ABD146" s="36"/>
      <c r="ABE146" s="36"/>
      <c r="ABF146" s="36"/>
      <c r="ABG146" s="36"/>
      <c r="ABH146" s="36"/>
      <c r="ABI146" s="36"/>
      <c r="ABJ146" s="36"/>
      <c r="ABK146" s="36"/>
      <c r="ABL146" s="36"/>
      <c r="ABM146" s="36"/>
      <c r="ABN146" s="36"/>
      <c r="ABO146" s="36"/>
      <c r="ABP146" s="36"/>
      <c r="ABQ146" s="36"/>
      <c r="ABR146" s="36"/>
      <c r="ABS146" s="36"/>
      <c r="ABT146" s="36"/>
      <c r="ABU146" s="36"/>
      <c r="ABV146" s="36"/>
      <c r="ABW146" s="36"/>
      <c r="ABX146" s="36"/>
      <c r="ABY146" s="36"/>
      <c r="ABZ146" s="36"/>
      <c r="ACA146" s="36"/>
      <c r="ACB146" s="36"/>
      <c r="ACC146" s="36"/>
      <c r="ACD146" s="36"/>
      <c r="ACE146" s="36"/>
      <c r="ACF146" s="36"/>
      <c r="ACG146" s="36"/>
      <c r="ACH146" s="36"/>
      <c r="ACI146" s="36"/>
      <c r="ACJ146" s="36"/>
      <c r="ACK146" s="36"/>
      <c r="ACL146" s="36"/>
      <c r="ACM146" s="36"/>
      <c r="ACN146" s="36"/>
      <c r="ACO146" s="36"/>
      <c r="ACP146" s="36"/>
      <c r="ACQ146" s="36"/>
      <c r="ACR146" s="36"/>
      <c r="ACS146" s="36"/>
      <c r="ACT146" s="36"/>
      <c r="ACU146" s="36"/>
      <c r="ACV146" s="36"/>
      <c r="ACW146" s="36"/>
      <c r="ACX146" s="36"/>
      <c r="ACY146" s="36"/>
      <c r="ACZ146" s="36"/>
      <c r="ADA146" s="36"/>
      <c r="ADB146" s="36"/>
      <c r="ADC146" s="36"/>
      <c r="ADD146" s="36"/>
      <c r="ADE146" s="36"/>
      <c r="ADF146" s="36"/>
      <c r="ADG146" s="36"/>
      <c r="ADH146" s="36"/>
      <c r="ADI146" s="36"/>
      <c r="ADJ146" s="36"/>
      <c r="ADK146" s="36"/>
      <c r="ADL146" s="36"/>
      <c r="ADM146" s="36"/>
      <c r="ADN146" s="36"/>
      <c r="ADO146" s="36"/>
      <c r="ADP146" s="36"/>
      <c r="ADQ146" s="36"/>
      <c r="ADR146" s="36"/>
      <c r="ADS146" s="36"/>
      <c r="ADT146" s="36"/>
      <c r="ADU146" s="36"/>
      <c r="ADV146" s="36"/>
      <c r="ADW146" s="36"/>
      <c r="ADX146" s="36"/>
      <c r="ADY146" s="36"/>
      <c r="ADZ146" s="36"/>
      <c r="AEA146" s="36"/>
      <c r="AEB146" s="36"/>
      <c r="AEC146" s="36"/>
      <c r="AED146" s="36"/>
      <c r="AEE146" s="36"/>
      <c r="AEF146" s="36"/>
      <c r="AEG146" s="36"/>
      <c r="AEH146" s="36"/>
      <c r="AEI146" s="36"/>
      <c r="AEJ146" s="36"/>
      <c r="AEK146" s="36"/>
      <c r="AEL146" s="36"/>
      <c r="AEM146" s="36"/>
      <c r="AEN146" s="36"/>
      <c r="AEO146" s="36"/>
      <c r="AEP146" s="36"/>
      <c r="AEQ146" s="36"/>
      <c r="AER146" s="36"/>
      <c r="AES146" s="36"/>
      <c r="AET146" s="36"/>
      <c r="AEU146" s="36"/>
      <c r="AEV146" s="36"/>
      <c r="AEW146" s="36"/>
      <c r="AEX146" s="36"/>
      <c r="AEY146" s="36"/>
      <c r="AEZ146" s="36"/>
      <c r="AFA146" s="36"/>
      <c r="AFB146" s="36"/>
      <c r="AFC146" s="36"/>
      <c r="AFD146" s="36"/>
      <c r="AFE146" s="36"/>
      <c r="AFF146" s="36"/>
      <c r="AFG146" s="36"/>
      <c r="AFH146" s="36"/>
      <c r="AFI146" s="36"/>
      <c r="AFJ146" s="36"/>
      <c r="AFK146" s="36"/>
      <c r="AFL146" s="36"/>
      <c r="AFM146" s="36"/>
      <c r="AFN146" s="36"/>
      <c r="AFO146" s="36"/>
      <c r="AFP146" s="36"/>
      <c r="AFQ146" s="36"/>
      <c r="AFR146" s="36"/>
      <c r="AFS146" s="36"/>
      <c r="AFT146" s="36"/>
      <c r="AFU146" s="36"/>
      <c r="AFV146" s="36"/>
      <c r="AFW146" s="36"/>
      <c r="AFX146" s="36"/>
      <c r="AFY146" s="36"/>
      <c r="AFZ146" s="36"/>
      <c r="AGA146" s="36"/>
      <c r="AGB146" s="36"/>
      <c r="AGC146" s="36"/>
      <c r="AGD146" s="36"/>
      <c r="AGE146" s="36"/>
      <c r="AGF146" s="36"/>
      <c r="AGG146" s="36"/>
      <c r="AGH146" s="36"/>
      <c r="AGI146" s="36"/>
      <c r="AGJ146" s="36"/>
      <c r="AGK146" s="36"/>
      <c r="AGL146" s="36"/>
      <c r="AGM146" s="36"/>
      <c r="AGN146" s="36"/>
      <c r="AGO146" s="36"/>
      <c r="AGP146" s="36"/>
      <c r="AGQ146" s="36"/>
      <c r="AGR146" s="36"/>
      <c r="AGS146" s="36"/>
      <c r="AGT146" s="36"/>
      <c r="AGU146" s="36"/>
      <c r="AGV146" s="36"/>
      <c r="AGW146" s="36"/>
      <c r="AGX146" s="36"/>
      <c r="AGY146" s="36"/>
      <c r="AGZ146" s="36"/>
      <c r="AHA146" s="36"/>
      <c r="AHB146" s="36"/>
      <c r="AHC146" s="36"/>
      <c r="AHD146" s="36"/>
      <c r="AHE146" s="36"/>
      <c r="AHF146" s="36"/>
      <c r="AHG146" s="36"/>
      <c r="AHH146" s="36"/>
      <c r="AHI146" s="36"/>
      <c r="AHJ146" s="36"/>
      <c r="AHK146" s="36"/>
      <c r="AHL146" s="36"/>
      <c r="AHM146" s="36"/>
      <c r="AHN146" s="36"/>
      <c r="AHO146" s="36"/>
      <c r="AHP146" s="36"/>
      <c r="AHQ146" s="36"/>
      <c r="AHR146" s="36"/>
      <c r="AHS146" s="36"/>
      <c r="AHT146" s="36"/>
      <c r="AHU146" s="36"/>
      <c r="AHV146" s="36"/>
      <c r="AHW146" s="36"/>
      <c r="AHX146" s="36"/>
      <c r="AHY146" s="36"/>
      <c r="AHZ146" s="36"/>
      <c r="AIA146" s="36"/>
      <c r="AIB146" s="36"/>
      <c r="AIC146" s="36"/>
      <c r="AID146" s="36"/>
      <c r="AIE146" s="36"/>
      <c r="AIF146" s="36"/>
      <c r="AIG146" s="36"/>
      <c r="AIH146" s="36"/>
      <c r="AII146" s="36"/>
      <c r="AIJ146" s="36"/>
      <c r="AIK146" s="36"/>
      <c r="AIL146" s="36"/>
      <c r="AIM146" s="36"/>
      <c r="AIN146" s="36"/>
      <c r="AIO146" s="36"/>
      <c r="AIP146" s="36"/>
      <c r="AIQ146" s="36"/>
      <c r="AIR146" s="36"/>
      <c r="AIS146" s="36"/>
      <c r="AIT146" s="36"/>
      <c r="AIU146" s="36"/>
      <c r="AIV146" s="36"/>
      <c r="AIW146" s="36"/>
      <c r="AIX146" s="36"/>
      <c r="AIY146" s="36"/>
      <c r="AIZ146" s="36"/>
      <c r="AJA146" s="36"/>
      <c r="AJB146" s="36"/>
      <c r="AJC146" s="36"/>
      <c r="AJD146" s="36"/>
      <c r="AJE146" s="36"/>
      <c r="AJF146" s="36"/>
      <c r="AJG146" s="36"/>
      <c r="AJH146" s="36"/>
      <c r="AJI146" s="36"/>
      <c r="AJJ146" s="36"/>
      <c r="AJK146" s="36"/>
      <c r="AJL146" s="36"/>
      <c r="AJM146" s="36"/>
      <c r="AJN146" s="36"/>
      <c r="AJO146" s="36"/>
      <c r="AJP146" s="36"/>
      <c r="AJQ146" s="36"/>
      <c r="AJR146" s="36"/>
      <c r="AJS146" s="36"/>
      <c r="AJT146" s="36"/>
      <c r="AJU146" s="36"/>
      <c r="AJV146" s="36"/>
      <c r="AJW146" s="36"/>
      <c r="AJX146" s="36"/>
      <c r="AJY146" s="36"/>
      <c r="AJZ146" s="36"/>
      <c r="AKA146" s="36"/>
      <c r="AKB146" s="36"/>
      <c r="AKC146" s="36"/>
      <c r="AKD146" s="36"/>
      <c r="AKE146" s="36"/>
      <c r="AKF146" s="36"/>
      <c r="AKG146" s="36"/>
      <c r="AKH146" s="36"/>
      <c r="AKI146" s="36"/>
      <c r="AKJ146" s="36"/>
      <c r="AKK146" s="36"/>
      <c r="AKL146" s="36"/>
      <c r="AKM146" s="36"/>
      <c r="AKN146" s="36"/>
      <c r="AKO146" s="36"/>
      <c r="AKP146" s="36"/>
      <c r="AKQ146" s="36"/>
      <c r="AKR146" s="36"/>
      <c r="AKS146" s="36"/>
      <c r="AKT146" s="36"/>
      <c r="AKU146" s="36"/>
      <c r="AKV146" s="36"/>
      <c r="AKW146" s="36"/>
      <c r="AKX146" s="36"/>
      <c r="AKY146" s="36"/>
      <c r="AKZ146" s="36"/>
      <c r="ALA146" s="36"/>
      <c r="ALB146" s="36"/>
      <c r="ALC146" s="36"/>
      <c r="ALD146" s="36"/>
      <c r="ALE146" s="36"/>
      <c r="ALF146" s="36"/>
      <c r="ALG146" s="36"/>
      <c r="ALH146" s="36"/>
      <c r="ALI146" s="36"/>
      <c r="ALJ146" s="36"/>
      <c r="ALK146" s="36"/>
      <c r="ALL146" s="36"/>
      <c r="ALM146" s="36"/>
      <c r="ALN146" s="36"/>
      <c r="ALO146" s="36"/>
      <c r="ALP146" s="36"/>
      <c r="ALQ146" s="36"/>
      <c r="ALR146" s="36"/>
      <c r="ALS146" s="36"/>
      <c r="ALT146" s="36"/>
      <c r="ALU146" s="36"/>
      <c r="ALV146" s="36"/>
      <c r="ALW146" s="36"/>
      <c r="ALX146" s="36"/>
      <c r="ALY146" s="36"/>
      <c r="ALZ146" s="36"/>
      <c r="AMA146" s="36"/>
      <c r="AMB146" s="36"/>
      <c r="AMC146" s="36"/>
      <c r="AMD146" s="36"/>
      <c r="AME146" s="36"/>
      <c r="AMF146" s="36"/>
      <c r="AMG146" s="36"/>
      <c r="AMH146" s="36"/>
      <c r="AMI146" s="36"/>
    </row>
    <row r="147" spans="1:1023" s="35" customFormat="1"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c r="IJ147" s="36"/>
      <c r="IK147" s="36"/>
      <c r="IL147" s="36"/>
      <c r="IM147" s="36"/>
      <c r="IN147" s="36"/>
      <c r="IO147" s="36"/>
      <c r="IP147" s="36"/>
      <c r="IQ147" s="36"/>
      <c r="IR147" s="36"/>
      <c r="IS147" s="36"/>
      <c r="IT147" s="36"/>
      <c r="IU147" s="36"/>
      <c r="IV147" s="36"/>
      <c r="IW147" s="36"/>
      <c r="IX147" s="36"/>
      <c r="IY147" s="36"/>
      <c r="IZ147" s="36"/>
      <c r="JA147" s="36"/>
      <c r="JB147" s="36"/>
      <c r="JC147" s="36"/>
      <c r="JD147" s="36"/>
      <c r="JE147" s="36"/>
      <c r="JF147" s="36"/>
      <c r="JG147" s="36"/>
      <c r="JH147" s="36"/>
      <c r="JI147" s="36"/>
      <c r="JJ147" s="36"/>
      <c r="JK147" s="36"/>
      <c r="JL147" s="36"/>
      <c r="JM147" s="36"/>
      <c r="JN147" s="36"/>
      <c r="JO147" s="36"/>
      <c r="JP147" s="36"/>
      <c r="JQ147" s="36"/>
      <c r="JR147" s="36"/>
      <c r="JS147" s="36"/>
      <c r="JT147" s="36"/>
      <c r="JU147" s="36"/>
      <c r="JV147" s="36"/>
      <c r="JW147" s="36"/>
      <c r="JX147" s="36"/>
      <c r="JY147" s="36"/>
      <c r="JZ147" s="36"/>
      <c r="KA147" s="36"/>
      <c r="KB147" s="36"/>
      <c r="KC147" s="36"/>
      <c r="KD147" s="36"/>
      <c r="KE147" s="36"/>
      <c r="KF147" s="36"/>
      <c r="KG147" s="36"/>
      <c r="KH147" s="36"/>
      <c r="KI147" s="36"/>
      <c r="KJ147" s="36"/>
      <c r="KK147" s="36"/>
      <c r="KL147" s="36"/>
      <c r="KM147" s="36"/>
      <c r="KN147" s="36"/>
      <c r="KO147" s="36"/>
      <c r="KP147" s="36"/>
      <c r="KQ147" s="36"/>
      <c r="KR147" s="36"/>
      <c r="KS147" s="36"/>
      <c r="KT147" s="36"/>
      <c r="KU147" s="36"/>
      <c r="KV147" s="36"/>
      <c r="KW147" s="36"/>
      <c r="KX147" s="36"/>
      <c r="KY147" s="36"/>
      <c r="KZ147" s="36"/>
      <c r="LA147" s="36"/>
      <c r="LB147" s="36"/>
      <c r="LC147" s="36"/>
      <c r="LD147" s="36"/>
      <c r="LE147" s="36"/>
      <c r="LF147" s="36"/>
      <c r="LG147" s="36"/>
      <c r="LH147" s="36"/>
      <c r="LI147" s="36"/>
      <c r="LJ147" s="36"/>
      <c r="LK147" s="36"/>
      <c r="LL147" s="36"/>
      <c r="LM147" s="36"/>
      <c r="LN147" s="36"/>
      <c r="LO147" s="36"/>
      <c r="LP147" s="36"/>
      <c r="LQ147" s="36"/>
      <c r="LR147" s="36"/>
      <c r="LS147" s="36"/>
      <c r="LT147" s="36"/>
      <c r="LU147" s="36"/>
      <c r="LV147" s="36"/>
      <c r="LW147" s="36"/>
      <c r="LX147" s="36"/>
      <c r="LY147" s="36"/>
      <c r="LZ147" s="36"/>
      <c r="MA147" s="36"/>
      <c r="MB147" s="36"/>
      <c r="MC147" s="36"/>
      <c r="MD147" s="36"/>
      <c r="ME147" s="36"/>
      <c r="MF147" s="36"/>
      <c r="MG147" s="36"/>
      <c r="MH147" s="36"/>
      <c r="MI147" s="36"/>
      <c r="MJ147" s="36"/>
      <c r="MK147" s="36"/>
      <c r="ML147" s="36"/>
      <c r="MM147" s="36"/>
      <c r="MN147" s="36"/>
      <c r="MO147" s="36"/>
      <c r="MP147" s="36"/>
      <c r="MQ147" s="36"/>
      <c r="MR147" s="36"/>
      <c r="MS147" s="36"/>
      <c r="MT147" s="36"/>
      <c r="MU147" s="36"/>
      <c r="MV147" s="36"/>
      <c r="MW147" s="36"/>
      <c r="MX147" s="36"/>
      <c r="MY147" s="36"/>
      <c r="MZ147" s="36"/>
      <c r="NA147" s="36"/>
      <c r="NB147" s="36"/>
      <c r="NC147" s="36"/>
      <c r="ND147" s="36"/>
      <c r="NE147" s="36"/>
      <c r="NF147" s="36"/>
      <c r="NG147" s="36"/>
      <c r="NH147" s="36"/>
      <c r="NI147" s="36"/>
      <c r="NJ147" s="36"/>
      <c r="NK147" s="36"/>
      <c r="NL147" s="36"/>
      <c r="NM147" s="36"/>
      <c r="NN147" s="36"/>
      <c r="NO147" s="36"/>
      <c r="NP147" s="36"/>
      <c r="NQ147" s="36"/>
      <c r="NR147" s="36"/>
      <c r="NS147" s="36"/>
      <c r="NT147" s="36"/>
      <c r="NU147" s="36"/>
      <c r="NV147" s="36"/>
      <c r="NW147" s="36"/>
      <c r="NX147" s="36"/>
      <c r="NY147" s="36"/>
      <c r="NZ147" s="36"/>
      <c r="OA147" s="36"/>
      <c r="OB147" s="36"/>
      <c r="OC147" s="36"/>
      <c r="OD147" s="36"/>
      <c r="OE147" s="36"/>
      <c r="OF147" s="36"/>
      <c r="OG147" s="36"/>
      <c r="OH147" s="36"/>
      <c r="OI147" s="36"/>
      <c r="OJ147" s="36"/>
      <c r="OK147" s="36"/>
      <c r="OL147" s="36"/>
      <c r="OM147" s="36"/>
      <c r="ON147" s="36"/>
      <c r="OO147" s="36"/>
      <c r="OP147" s="36"/>
      <c r="OQ147" s="36"/>
      <c r="OR147" s="36"/>
      <c r="OS147" s="36"/>
      <c r="OT147" s="36"/>
      <c r="OU147" s="36"/>
      <c r="OV147" s="36"/>
      <c r="OW147" s="36"/>
      <c r="OX147" s="36"/>
      <c r="OY147" s="36"/>
      <c r="OZ147" s="36"/>
      <c r="PA147" s="36"/>
      <c r="PB147" s="36"/>
      <c r="PC147" s="36"/>
      <c r="PD147" s="36"/>
      <c r="PE147" s="36"/>
      <c r="PF147" s="36"/>
      <c r="PG147" s="36"/>
      <c r="PH147" s="36"/>
      <c r="PI147" s="36"/>
      <c r="PJ147" s="36"/>
      <c r="PK147" s="36"/>
      <c r="PL147" s="36"/>
      <c r="PM147" s="36"/>
      <c r="PN147" s="36"/>
      <c r="PO147" s="36"/>
      <c r="PP147" s="36"/>
      <c r="PQ147" s="36"/>
      <c r="PR147" s="36"/>
      <c r="PS147" s="36"/>
      <c r="PT147" s="36"/>
      <c r="PU147" s="36"/>
      <c r="PV147" s="36"/>
      <c r="PW147" s="36"/>
      <c r="PX147" s="36"/>
      <c r="PY147" s="36"/>
      <c r="PZ147" s="36"/>
      <c r="QA147" s="36"/>
      <c r="QB147" s="36"/>
      <c r="QC147" s="36"/>
      <c r="QD147" s="36"/>
      <c r="QE147" s="36"/>
      <c r="QF147" s="36"/>
      <c r="QG147" s="36"/>
      <c r="QH147" s="36"/>
      <c r="QI147" s="36"/>
      <c r="QJ147" s="36"/>
      <c r="QK147" s="36"/>
      <c r="QL147" s="36"/>
      <c r="QM147" s="36"/>
      <c r="QN147" s="36"/>
      <c r="QO147" s="36"/>
      <c r="QP147" s="36"/>
      <c r="QQ147" s="36"/>
      <c r="QR147" s="36"/>
      <c r="QS147" s="36"/>
      <c r="QT147" s="36"/>
      <c r="QU147" s="36"/>
      <c r="QV147" s="36"/>
      <c r="QW147" s="36"/>
      <c r="QX147" s="36"/>
      <c r="QY147" s="36"/>
      <c r="QZ147" s="36"/>
      <c r="RA147" s="36"/>
      <c r="RB147" s="36"/>
      <c r="RC147" s="36"/>
      <c r="RD147" s="36"/>
      <c r="RE147" s="36"/>
      <c r="RF147" s="36"/>
      <c r="RG147" s="36"/>
      <c r="RH147" s="36"/>
      <c r="RI147" s="36"/>
      <c r="RJ147" s="36"/>
      <c r="RK147" s="36"/>
      <c r="RL147" s="36"/>
      <c r="RM147" s="36"/>
      <c r="RN147" s="36"/>
      <c r="RO147" s="36"/>
      <c r="RP147" s="36"/>
      <c r="RQ147" s="36"/>
      <c r="RR147" s="36"/>
      <c r="RS147" s="36"/>
      <c r="RT147" s="36"/>
      <c r="RU147" s="36"/>
      <c r="RV147" s="36"/>
      <c r="RW147" s="36"/>
      <c r="RX147" s="36"/>
      <c r="RY147" s="36"/>
      <c r="RZ147" s="36"/>
      <c r="SA147" s="36"/>
      <c r="SB147" s="36"/>
      <c r="SC147" s="36"/>
      <c r="SD147" s="36"/>
      <c r="SE147" s="36"/>
      <c r="SF147" s="36"/>
      <c r="SG147" s="36"/>
      <c r="SH147" s="36"/>
      <c r="SI147" s="36"/>
      <c r="SJ147" s="36"/>
      <c r="SK147" s="36"/>
      <c r="SL147" s="36"/>
      <c r="SM147" s="36"/>
      <c r="SN147" s="36"/>
      <c r="SO147" s="36"/>
      <c r="SP147" s="36"/>
      <c r="SQ147" s="36"/>
      <c r="SR147" s="36"/>
      <c r="SS147" s="36"/>
      <c r="ST147" s="36"/>
      <c r="SU147" s="36"/>
      <c r="SV147" s="36"/>
      <c r="SW147" s="36"/>
      <c r="SX147" s="36"/>
      <c r="SY147" s="36"/>
      <c r="SZ147" s="36"/>
      <c r="TA147" s="36"/>
      <c r="TB147" s="36"/>
      <c r="TC147" s="36"/>
      <c r="TD147" s="36"/>
      <c r="TE147" s="36"/>
      <c r="TF147" s="36"/>
      <c r="TG147" s="36"/>
      <c r="TH147" s="36"/>
      <c r="TI147" s="36"/>
      <c r="TJ147" s="36"/>
      <c r="TK147" s="36"/>
      <c r="TL147" s="36"/>
      <c r="TM147" s="36"/>
      <c r="TN147" s="36"/>
      <c r="TO147" s="36"/>
      <c r="TP147" s="36"/>
      <c r="TQ147" s="36"/>
      <c r="TR147" s="36"/>
      <c r="TS147" s="36"/>
      <c r="TT147" s="36"/>
      <c r="TU147" s="36"/>
      <c r="TV147" s="36"/>
      <c r="TW147" s="36"/>
      <c r="TX147" s="36"/>
      <c r="TY147" s="36"/>
      <c r="TZ147" s="36"/>
      <c r="UA147" s="36"/>
      <c r="UB147" s="36"/>
      <c r="UC147" s="36"/>
      <c r="UD147" s="36"/>
      <c r="UE147" s="36"/>
      <c r="UF147" s="36"/>
      <c r="UG147" s="36"/>
      <c r="UH147" s="36"/>
      <c r="UI147" s="36"/>
      <c r="UJ147" s="36"/>
      <c r="UK147" s="36"/>
      <c r="UL147" s="36"/>
      <c r="UM147" s="36"/>
      <c r="UN147" s="36"/>
      <c r="UO147" s="36"/>
      <c r="UP147" s="36"/>
      <c r="UQ147" s="36"/>
      <c r="UR147" s="36"/>
      <c r="US147" s="36"/>
      <c r="UT147" s="36"/>
      <c r="UU147" s="36"/>
      <c r="UV147" s="36"/>
      <c r="UW147" s="36"/>
      <c r="UX147" s="36"/>
      <c r="UY147" s="36"/>
      <c r="UZ147" s="36"/>
      <c r="VA147" s="36"/>
      <c r="VB147" s="36"/>
      <c r="VC147" s="36"/>
      <c r="VD147" s="36"/>
      <c r="VE147" s="36"/>
      <c r="VF147" s="36"/>
      <c r="VG147" s="36"/>
      <c r="VH147" s="36"/>
      <c r="VI147" s="36"/>
      <c r="VJ147" s="36"/>
      <c r="VK147" s="36"/>
      <c r="VL147" s="36"/>
      <c r="VM147" s="36"/>
      <c r="VN147" s="36"/>
      <c r="VO147" s="36"/>
      <c r="VP147" s="36"/>
      <c r="VQ147" s="36"/>
      <c r="VR147" s="36"/>
      <c r="VS147" s="36"/>
      <c r="VT147" s="36"/>
      <c r="VU147" s="36"/>
      <c r="VV147" s="36"/>
      <c r="VW147" s="36"/>
      <c r="VX147" s="36"/>
      <c r="VY147" s="36"/>
      <c r="VZ147" s="36"/>
      <c r="WA147" s="36"/>
      <c r="WB147" s="36"/>
      <c r="WC147" s="36"/>
      <c r="WD147" s="36"/>
      <c r="WE147" s="36"/>
      <c r="WF147" s="36"/>
      <c r="WG147" s="36"/>
      <c r="WH147" s="36"/>
      <c r="WI147" s="36"/>
      <c r="WJ147" s="36"/>
      <c r="WK147" s="36"/>
      <c r="WL147" s="36"/>
      <c r="WM147" s="36"/>
      <c r="WN147" s="36"/>
      <c r="WO147" s="36"/>
      <c r="WP147" s="36"/>
      <c r="WQ147" s="36"/>
      <c r="WR147" s="36"/>
      <c r="WS147" s="36"/>
      <c r="WT147" s="36"/>
      <c r="WU147" s="36"/>
      <c r="WV147" s="36"/>
      <c r="WW147" s="36"/>
      <c r="WX147" s="36"/>
      <c r="WY147" s="36"/>
      <c r="WZ147" s="36"/>
      <c r="XA147" s="36"/>
      <c r="XB147" s="36"/>
      <c r="XC147" s="36"/>
      <c r="XD147" s="36"/>
      <c r="XE147" s="36"/>
      <c r="XF147" s="36"/>
      <c r="XG147" s="36"/>
      <c r="XH147" s="36"/>
      <c r="XI147" s="36"/>
      <c r="XJ147" s="36"/>
      <c r="XK147" s="36"/>
      <c r="XL147" s="36"/>
      <c r="XM147" s="36"/>
      <c r="XN147" s="36"/>
      <c r="XO147" s="36"/>
      <c r="XP147" s="36"/>
      <c r="XQ147" s="36"/>
      <c r="XR147" s="36"/>
      <c r="XS147" s="36"/>
      <c r="XT147" s="36"/>
      <c r="XU147" s="36"/>
      <c r="XV147" s="36"/>
      <c r="XW147" s="36"/>
      <c r="XX147" s="36"/>
      <c r="XY147" s="36"/>
      <c r="XZ147" s="36"/>
      <c r="YA147" s="36"/>
      <c r="YB147" s="36"/>
      <c r="YC147" s="36"/>
      <c r="YD147" s="36"/>
      <c r="YE147" s="36"/>
      <c r="YF147" s="36"/>
      <c r="YG147" s="36"/>
      <c r="YH147" s="36"/>
      <c r="YI147" s="36"/>
      <c r="YJ147" s="36"/>
      <c r="YK147" s="36"/>
      <c r="YL147" s="36"/>
      <c r="YM147" s="36"/>
      <c r="YN147" s="36"/>
      <c r="YO147" s="36"/>
      <c r="YP147" s="36"/>
      <c r="YQ147" s="36"/>
      <c r="YR147" s="36"/>
      <c r="YS147" s="36"/>
      <c r="YT147" s="36"/>
      <c r="YU147" s="36"/>
      <c r="YV147" s="36"/>
      <c r="YW147" s="36"/>
      <c r="YX147" s="36"/>
      <c r="YY147" s="36"/>
      <c r="YZ147" s="36"/>
      <c r="ZA147" s="36"/>
      <c r="ZB147" s="36"/>
      <c r="ZC147" s="36"/>
      <c r="ZD147" s="36"/>
      <c r="ZE147" s="36"/>
      <c r="ZF147" s="36"/>
      <c r="ZG147" s="36"/>
      <c r="ZH147" s="36"/>
      <c r="ZI147" s="36"/>
      <c r="ZJ147" s="36"/>
      <c r="ZK147" s="36"/>
      <c r="ZL147" s="36"/>
      <c r="ZM147" s="36"/>
      <c r="ZN147" s="36"/>
      <c r="ZO147" s="36"/>
      <c r="ZP147" s="36"/>
      <c r="ZQ147" s="36"/>
      <c r="ZR147" s="36"/>
      <c r="ZS147" s="36"/>
      <c r="ZT147" s="36"/>
      <c r="ZU147" s="36"/>
      <c r="ZV147" s="36"/>
      <c r="ZW147" s="36"/>
      <c r="ZX147" s="36"/>
      <c r="ZY147" s="36"/>
      <c r="ZZ147" s="36"/>
      <c r="AAA147" s="36"/>
      <c r="AAB147" s="36"/>
      <c r="AAC147" s="36"/>
      <c r="AAD147" s="36"/>
      <c r="AAE147" s="36"/>
      <c r="AAF147" s="36"/>
      <c r="AAG147" s="36"/>
      <c r="AAH147" s="36"/>
      <c r="AAI147" s="36"/>
      <c r="AAJ147" s="36"/>
      <c r="AAK147" s="36"/>
      <c r="AAL147" s="36"/>
      <c r="AAM147" s="36"/>
      <c r="AAN147" s="36"/>
      <c r="AAO147" s="36"/>
      <c r="AAP147" s="36"/>
      <c r="AAQ147" s="36"/>
      <c r="AAR147" s="36"/>
      <c r="AAS147" s="36"/>
      <c r="AAT147" s="36"/>
      <c r="AAU147" s="36"/>
      <c r="AAV147" s="36"/>
      <c r="AAW147" s="36"/>
      <c r="AAX147" s="36"/>
      <c r="AAY147" s="36"/>
      <c r="AAZ147" s="36"/>
      <c r="ABA147" s="36"/>
      <c r="ABB147" s="36"/>
      <c r="ABC147" s="36"/>
      <c r="ABD147" s="36"/>
      <c r="ABE147" s="36"/>
      <c r="ABF147" s="36"/>
      <c r="ABG147" s="36"/>
      <c r="ABH147" s="36"/>
      <c r="ABI147" s="36"/>
      <c r="ABJ147" s="36"/>
      <c r="ABK147" s="36"/>
      <c r="ABL147" s="36"/>
      <c r="ABM147" s="36"/>
      <c r="ABN147" s="36"/>
      <c r="ABO147" s="36"/>
      <c r="ABP147" s="36"/>
      <c r="ABQ147" s="36"/>
      <c r="ABR147" s="36"/>
      <c r="ABS147" s="36"/>
      <c r="ABT147" s="36"/>
      <c r="ABU147" s="36"/>
      <c r="ABV147" s="36"/>
      <c r="ABW147" s="36"/>
      <c r="ABX147" s="36"/>
      <c r="ABY147" s="36"/>
      <c r="ABZ147" s="36"/>
      <c r="ACA147" s="36"/>
      <c r="ACB147" s="36"/>
      <c r="ACC147" s="36"/>
      <c r="ACD147" s="36"/>
      <c r="ACE147" s="36"/>
      <c r="ACF147" s="36"/>
      <c r="ACG147" s="36"/>
      <c r="ACH147" s="36"/>
      <c r="ACI147" s="36"/>
      <c r="ACJ147" s="36"/>
      <c r="ACK147" s="36"/>
      <c r="ACL147" s="36"/>
      <c r="ACM147" s="36"/>
      <c r="ACN147" s="36"/>
      <c r="ACO147" s="36"/>
      <c r="ACP147" s="36"/>
      <c r="ACQ147" s="36"/>
      <c r="ACR147" s="36"/>
      <c r="ACS147" s="36"/>
      <c r="ACT147" s="36"/>
      <c r="ACU147" s="36"/>
      <c r="ACV147" s="36"/>
      <c r="ACW147" s="36"/>
      <c r="ACX147" s="36"/>
      <c r="ACY147" s="36"/>
      <c r="ACZ147" s="36"/>
      <c r="ADA147" s="36"/>
      <c r="ADB147" s="36"/>
      <c r="ADC147" s="36"/>
      <c r="ADD147" s="36"/>
      <c r="ADE147" s="36"/>
      <c r="ADF147" s="36"/>
      <c r="ADG147" s="36"/>
      <c r="ADH147" s="36"/>
      <c r="ADI147" s="36"/>
      <c r="ADJ147" s="36"/>
      <c r="ADK147" s="36"/>
      <c r="ADL147" s="36"/>
      <c r="ADM147" s="36"/>
      <c r="ADN147" s="36"/>
      <c r="ADO147" s="36"/>
      <c r="ADP147" s="36"/>
      <c r="ADQ147" s="36"/>
      <c r="ADR147" s="36"/>
      <c r="ADS147" s="36"/>
      <c r="ADT147" s="36"/>
      <c r="ADU147" s="36"/>
      <c r="ADV147" s="36"/>
      <c r="ADW147" s="36"/>
      <c r="ADX147" s="36"/>
      <c r="ADY147" s="36"/>
      <c r="ADZ147" s="36"/>
      <c r="AEA147" s="36"/>
      <c r="AEB147" s="36"/>
      <c r="AEC147" s="36"/>
      <c r="AED147" s="36"/>
      <c r="AEE147" s="36"/>
      <c r="AEF147" s="36"/>
      <c r="AEG147" s="36"/>
      <c r="AEH147" s="36"/>
      <c r="AEI147" s="36"/>
      <c r="AEJ147" s="36"/>
      <c r="AEK147" s="36"/>
      <c r="AEL147" s="36"/>
      <c r="AEM147" s="36"/>
      <c r="AEN147" s="36"/>
      <c r="AEO147" s="36"/>
      <c r="AEP147" s="36"/>
      <c r="AEQ147" s="36"/>
      <c r="AER147" s="36"/>
      <c r="AES147" s="36"/>
      <c r="AET147" s="36"/>
      <c r="AEU147" s="36"/>
      <c r="AEV147" s="36"/>
      <c r="AEW147" s="36"/>
      <c r="AEX147" s="36"/>
      <c r="AEY147" s="36"/>
      <c r="AEZ147" s="36"/>
      <c r="AFA147" s="36"/>
      <c r="AFB147" s="36"/>
      <c r="AFC147" s="36"/>
      <c r="AFD147" s="36"/>
      <c r="AFE147" s="36"/>
      <c r="AFF147" s="36"/>
      <c r="AFG147" s="36"/>
      <c r="AFH147" s="36"/>
      <c r="AFI147" s="36"/>
      <c r="AFJ147" s="36"/>
      <c r="AFK147" s="36"/>
      <c r="AFL147" s="36"/>
      <c r="AFM147" s="36"/>
      <c r="AFN147" s="36"/>
      <c r="AFO147" s="36"/>
      <c r="AFP147" s="36"/>
      <c r="AFQ147" s="36"/>
      <c r="AFR147" s="36"/>
      <c r="AFS147" s="36"/>
      <c r="AFT147" s="36"/>
      <c r="AFU147" s="36"/>
      <c r="AFV147" s="36"/>
      <c r="AFW147" s="36"/>
      <c r="AFX147" s="36"/>
      <c r="AFY147" s="36"/>
      <c r="AFZ147" s="36"/>
      <c r="AGA147" s="36"/>
      <c r="AGB147" s="36"/>
      <c r="AGC147" s="36"/>
      <c r="AGD147" s="36"/>
      <c r="AGE147" s="36"/>
      <c r="AGF147" s="36"/>
      <c r="AGG147" s="36"/>
      <c r="AGH147" s="36"/>
      <c r="AGI147" s="36"/>
      <c r="AGJ147" s="36"/>
      <c r="AGK147" s="36"/>
      <c r="AGL147" s="36"/>
      <c r="AGM147" s="36"/>
      <c r="AGN147" s="36"/>
      <c r="AGO147" s="36"/>
      <c r="AGP147" s="36"/>
      <c r="AGQ147" s="36"/>
      <c r="AGR147" s="36"/>
      <c r="AGS147" s="36"/>
      <c r="AGT147" s="36"/>
      <c r="AGU147" s="36"/>
      <c r="AGV147" s="36"/>
      <c r="AGW147" s="36"/>
      <c r="AGX147" s="36"/>
      <c r="AGY147" s="36"/>
      <c r="AGZ147" s="36"/>
      <c r="AHA147" s="36"/>
      <c r="AHB147" s="36"/>
      <c r="AHC147" s="36"/>
      <c r="AHD147" s="36"/>
      <c r="AHE147" s="36"/>
      <c r="AHF147" s="36"/>
      <c r="AHG147" s="36"/>
      <c r="AHH147" s="36"/>
      <c r="AHI147" s="36"/>
      <c r="AHJ147" s="36"/>
      <c r="AHK147" s="36"/>
      <c r="AHL147" s="36"/>
      <c r="AHM147" s="36"/>
      <c r="AHN147" s="36"/>
      <c r="AHO147" s="36"/>
      <c r="AHP147" s="36"/>
      <c r="AHQ147" s="36"/>
      <c r="AHR147" s="36"/>
      <c r="AHS147" s="36"/>
      <c r="AHT147" s="36"/>
      <c r="AHU147" s="36"/>
      <c r="AHV147" s="36"/>
      <c r="AHW147" s="36"/>
      <c r="AHX147" s="36"/>
      <c r="AHY147" s="36"/>
      <c r="AHZ147" s="36"/>
      <c r="AIA147" s="36"/>
      <c r="AIB147" s="36"/>
      <c r="AIC147" s="36"/>
      <c r="AID147" s="36"/>
      <c r="AIE147" s="36"/>
      <c r="AIF147" s="36"/>
      <c r="AIG147" s="36"/>
      <c r="AIH147" s="36"/>
      <c r="AII147" s="36"/>
      <c r="AIJ147" s="36"/>
      <c r="AIK147" s="36"/>
      <c r="AIL147" s="36"/>
      <c r="AIM147" s="36"/>
      <c r="AIN147" s="36"/>
      <c r="AIO147" s="36"/>
      <c r="AIP147" s="36"/>
      <c r="AIQ147" s="36"/>
      <c r="AIR147" s="36"/>
      <c r="AIS147" s="36"/>
      <c r="AIT147" s="36"/>
      <c r="AIU147" s="36"/>
      <c r="AIV147" s="36"/>
      <c r="AIW147" s="36"/>
      <c r="AIX147" s="36"/>
      <c r="AIY147" s="36"/>
      <c r="AIZ147" s="36"/>
      <c r="AJA147" s="36"/>
      <c r="AJB147" s="36"/>
      <c r="AJC147" s="36"/>
      <c r="AJD147" s="36"/>
      <c r="AJE147" s="36"/>
      <c r="AJF147" s="36"/>
      <c r="AJG147" s="36"/>
      <c r="AJH147" s="36"/>
      <c r="AJI147" s="36"/>
      <c r="AJJ147" s="36"/>
      <c r="AJK147" s="36"/>
      <c r="AJL147" s="36"/>
      <c r="AJM147" s="36"/>
      <c r="AJN147" s="36"/>
      <c r="AJO147" s="36"/>
      <c r="AJP147" s="36"/>
      <c r="AJQ147" s="36"/>
      <c r="AJR147" s="36"/>
      <c r="AJS147" s="36"/>
      <c r="AJT147" s="36"/>
      <c r="AJU147" s="36"/>
      <c r="AJV147" s="36"/>
      <c r="AJW147" s="36"/>
      <c r="AJX147" s="36"/>
      <c r="AJY147" s="36"/>
      <c r="AJZ147" s="36"/>
      <c r="AKA147" s="36"/>
      <c r="AKB147" s="36"/>
      <c r="AKC147" s="36"/>
      <c r="AKD147" s="36"/>
      <c r="AKE147" s="36"/>
      <c r="AKF147" s="36"/>
      <c r="AKG147" s="36"/>
      <c r="AKH147" s="36"/>
      <c r="AKI147" s="36"/>
      <c r="AKJ147" s="36"/>
      <c r="AKK147" s="36"/>
      <c r="AKL147" s="36"/>
      <c r="AKM147" s="36"/>
      <c r="AKN147" s="36"/>
      <c r="AKO147" s="36"/>
      <c r="AKP147" s="36"/>
      <c r="AKQ147" s="36"/>
      <c r="AKR147" s="36"/>
      <c r="AKS147" s="36"/>
      <c r="AKT147" s="36"/>
      <c r="AKU147" s="36"/>
      <c r="AKV147" s="36"/>
      <c r="AKW147" s="36"/>
      <c r="AKX147" s="36"/>
      <c r="AKY147" s="36"/>
      <c r="AKZ147" s="36"/>
      <c r="ALA147" s="36"/>
      <c r="ALB147" s="36"/>
      <c r="ALC147" s="36"/>
      <c r="ALD147" s="36"/>
      <c r="ALE147" s="36"/>
      <c r="ALF147" s="36"/>
      <c r="ALG147" s="36"/>
      <c r="ALH147" s="36"/>
      <c r="ALI147" s="36"/>
      <c r="ALJ147" s="36"/>
      <c r="ALK147" s="36"/>
      <c r="ALL147" s="36"/>
      <c r="ALM147" s="36"/>
      <c r="ALN147" s="36"/>
      <c r="ALO147" s="36"/>
      <c r="ALP147" s="36"/>
      <c r="ALQ147" s="36"/>
      <c r="ALR147" s="36"/>
      <c r="ALS147" s="36"/>
      <c r="ALT147" s="36"/>
      <c r="ALU147" s="36"/>
      <c r="ALV147" s="36"/>
      <c r="ALW147" s="36"/>
      <c r="ALX147" s="36"/>
      <c r="ALY147" s="36"/>
      <c r="ALZ147" s="36"/>
      <c r="AMA147" s="36"/>
      <c r="AMB147" s="36"/>
      <c r="AMC147" s="36"/>
      <c r="AMD147" s="36"/>
      <c r="AME147" s="36"/>
      <c r="AMF147" s="36"/>
      <c r="AMG147" s="36"/>
      <c r="AMH147" s="36"/>
      <c r="AMI147" s="36"/>
    </row>
    <row r="150" spans="1:1023" x14ac:dyDescent="0.25">
      <c r="A150" s="36"/>
      <c r="B150" s="100" t="s">
        <v>49</v>
      </c>
      <c r="C150" s="36"/>
      <c r="D150" s="36"/>
      <c r="E150" s="36"/>
      <c r="F150" s="36"/>
      <c r="G150" s="36"/>
      <c r="H150" s="36"/>
      <c r="I150" s="36"/>
      <c r="J150" s="36"/>
    </row>
    <row r="151" spans="1:1023" s="54" customFormat="1" ht="40.5" x14ac:dyDescent="0.25">
      <c r="A151" s="70"/>
      <c r="B151" s="70" t="s">
        <v>2</v>
      </c>
      <c r="C151" s="93" t="s">
        <v>3</v>
      </c>
      <c r="D151" s="70" t="s">
        <v>4</v>
      </c>
      <c r="E151" s="95" t="s">
        <v>12</v>
      </c>
      <c r="F151" s="94" t="s">
        <v>13</v>
      </c>
      <c r="G151" s="8" t="s">
        <v>16</v>
      </c>
      <c r="H151" s="8" t="s">
        <v>5</v>
      </c>
      <c r="I151" s="8" t="s">
        <v>6</v>
      </c>
      <c r="J151" s="2" t="s">
        <v>7</v>
      </c>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c r="IM151" s="36"/>
      <c r="IN151" s="36"/>
      <c r="IO151" s="36"/>
      <c r="IP151" s="36"/>
      <c r="IQ151" s="36"/>
      <c r="IR151" s="36"/>
      <c r="IS151" s="36"/>
      <c r="IT151" s="36"/>
      <c r="IU151" s="36"/>
      <c r="IV151" s="36"/>
      <c r="IW151" s="36"/>
      <c r="IX151" s="36"/>
      <c r="IY151" s="36"/>
      <c r="IZ151" s="36"/>
      <c r="JA151" s="36"/>
      <c r="JB151" s="36"/>
      <c r="JC151" s="36"/>
      <c r="JD151" s="36"/>
      <c r="JE151" s="36"/>
      <c r="JF151" s="36"/>
      <c r="JG151" s="36"/>
      <c r="JH151" s="36"/>
      <c r="JI151" s="36"/>
      <c r="JJ151" s="36"/>
      <c r="JK151" s="36"/>
      <c r="JL151" s="36"/>
      <c r="JM151" s="36"/>
      <c r="JN151" s="36"/>
      <c r="JO151" s="36"/>
      <c r="JP151" s="36"/>
      <c r="JQ151" s="36"/>
      <c r="JR151" s="36"/>
      <c r="JS151" s="36"/>
      <c r="JT151" s="36"/>
      <c r="JU151" s="36"/>
      <c r="JV151" s="36"/>
      <c r="JW151" s="36"/>
      <c r="JX151" s="36"/>
      <c r="JY151" s="36"/>
      <c r="JZ151" s="36"/>
      <c r="KA151" s="36"/>
      <c r="KB151" s="36"/>
      <c r="KC151" s="36"/>
      <c r="KD151" s="36"/>
      <c r="KE151" s="36"/>
      <c r="KF151" s="36"/>
      <c r="KG151" s="36"/>
      <c r="KH151" s="36"/>
      <c r="KI151" s="36"/>
      <c r="KJ151" s="36"/>
      <c r="KK151" s="36"/>
      <c r="KL151" s="36"/>
      <c r="KM151" s="36"/>
      <c r="KN151" s="36"/>
      <c r="KO151" s="36"/>
      <c r="KP151" s="36"/>
      <c r="KQ151" s="36"/>
      <c r="KR151" s="36"/>
      <c r="KS151" s="36"/>
      <c r="KT151" s="36"/>
      <c r="KU151" s="36"/>
      <c r="KV151" s="36"/>
      <c r="KW151" s="36"/>
      <c r="KX151" s="36"/>
      <c r="KY151" s="36"/>
      <c r="KZ151" s="36"/>
      <c r="LA151" s="36"/>
      <c r="LB151" s="36"/>
      <c r="LC151" s="36"/>
      <c r="LD151" s="36"/>
      <c r="LE151" s="36"/>
      <c r="LF151" s="36"/>
      <c r="LG151" s="36"/>
      <c r="LH151" s="36"/>
      <c r="LI151" s="36"/>
      <c r="LJ151" s="36"/>
      <c r="LK151" s="36"/>
      <c r="LL151" s="36"/>
      <c r="LM151" s="36"/>
      <c r="LN151" s="36"/>
      <c r="LO151" s="36"/>
      <c r="LP151" s="36"/>
      <c r="LQ151" s="36"/>
      <c r="LR151" s="36"/>
      <c r="LS151" s="36"/>
      <c r="LT151" s="36"/>
      <c r="LU151" s="36"/>
      <c r="LV151" s="36"/>
      <c r="LW151" s="36"/>
      <c r="LX151" s="36"/>
      <c r="LY151" s="36"/>
      <c r="LZ151" s="36"/>
      <c r="MA151" s="36"/>
      <c r="MB151" s="36"/>
      <c r="MC151" s="36"/>
      <c r="MD151" s="36"/>
      <c r="ME151" s="36"/>
      <c r="MF151" s="36"/>
      <c r="MG151" s="36"/>
      <c r="MH151" s="36"/>
      <c r="MI151" s="36"/>
      <c r="MJ151" s="36"/>
      <c r="MK151" s="36"/>
      <c r="ML151" s="36"/>
      <c r="MM151" s="36"/>
      <c r="MN151" s="36"/>
      <c r="MO151" s="36"/>
      <c r="MP151" s="36"/>
      <c r="MQ151" s="36"/>
      <c r="MR151" s="36"/>
      <c r="MS151" s="36"/>
      <c r="MT151" s="36"/>
      <c r="MU151" s="36"/>
      <c r="MV151" s="36"/>
      <c r="MW151" s="36"/>
      <c r="MX151" s="36"/>
      <c r="MY151" s="36"/>
      <c r="MZ151" s="36"/>
      <c r="NA151" s="36"/>
      <c r="NB151" s="36"/>
      <c r="NC151" s="36"/>
      <c r="ND151" s="36"/>
      <c r="NE151" s="36"/>
      <c r="NF151" s="36"/>
      <c r="NG151" s="36"/>
      <c r="NH151" s="36"/>
      <c r="NI151" s="36"/>
      <c r="NJ151" s="36"/>
      <c r="NK151" s="36"/>
      <c r="NL151" s="36"/>
      <c r="NM151" s="36"/>
      <c r="NN151" s="36"/>
      <c r="NO151" s="36"/>
      <c r="NP151" s="36"/>
      <c r="NQ151" s="36"/>
      <c r="NR151" s="36"/>
      <c r="NS151" s="36"/>
      <c r="NT151" s="36"/>
      <c r="NU151" s="36"/>
      <c r="NV151" s="36"/>
      <c r="NW151" s="36"/>
      <c r="NX151" s="36"/>
      <c r="NY151" s="36"/>
      <c r="NZ151" s="36"/>
      <c r="OA151" s="36"/>
      <c r="OB151" s="36"/>
      <c r="OC151" s="36"/>
      <c r="OD151" s="36"/>
      <c r="OE151" s="36"/>
      <c r="OF151" s="36"/>
      <c r="OG151" s="36"/>
      <c r="OH151" s="36"/>
      <c r="OI151" s="36"/>
      <c r="OJ151" s="36"/>
      <c r="OK151" s="36"/>
      <c r="OL151" s="36"/>
      <c r="OM151" s="36"/>
      <c r="ON151" s="36"/>
      <c r="OO151" s="36"/>
      <c r="OP151" s="36"/>
      <c r="OQ151" s="36"/>
      <c r="OR151" s="36"/>
      <c r="OS151" s="36"/>
      <c r="OT151" s="36"/>
      <c r="OU151" s="36"/>
      <c r="OV151" s="36"/>
      <c r="OW151" s="36"/>
      <c r="OX151" s="36"/>
      <c r="OY151" s="36"/>
      <c r="OZ151" s="36"/>
      <c r="PA151" s="36"/>
      <c r="PB151" s="36"/>
      <c r="PC151" s="36"/>
      <c r="PD151" s="36"/>
      <c r="PE151" s="36"/>
      <c r="PF151" s="36"/>
      <c r="PG151" s="36"/>
      <c r="PH151" s="36"/>
      <c r="PI151" s="36"/>
      <c r="PJ151" s="36"/>
      <c r="PK151" s="36"/>
      <c r="PL151" s="36"/>
      <c r="PM151" s="36"/>
      <c r="PN151" s="36"/>
      <c r="PO151" s="36"/>
      <c r="PP151" s="36"/>
      <c r="PQ151" s="36"/>
      <c r="PR151" s="36"/>
      <c r="PS151" s="36"/>
      <c r="PT151" s="36"/>
      <c r="PU151" s="36"/>
      <c r="PV151" s="36"/>
      <c r="PW151" s="36"/>
      <c r="PX151" s="36"/>
      <c r="PY151" s="36"/>
      <c r="PZ151" s="36"/>
      <c r="QA151" s="36"/>
      <c r="QB151" s="36"/>
      <c r="QC151" s="36"/>
      <c r="QD151" s="36"/>
      <c r="QE151" s="36"/>
      <c r="QF151" s="36"/>
      <c r="QG151" s="36"/>
      <c r="QH151" s="36"/>
      <c r="QI151" s="36"/>
      <c r="QJ151" s="36"/>
      <c r="QK151" s="36"/>
      <c r="QL151" s="36"/>
      <c r="QM151" s="36"/>
      <c r="QN151" s="36"/>
      <c r="QO151" s="36"/>
      <c r="QP151" s="36"/>
      <c r="QQ151" s="36"/>
      <c r="QR151" s="36"/>
      <c r="QS151" s="36"/>
      <c r="QT151" s="36"/>
      <c r="QU151" s="36"/>
      <c r="QV151" s="36"/>
      <c r="QW151" s="36"/>
      <c r="QX151" s="36"/>
      <c r="QY151" s="36"/>
      <c r="QZ151" s="36"/>
      <c r="RA151" s="36"/>
      <c r="RB151" s="36"/>
      <c r="RC151" s="36"/>
      <c r="RD151" s="36"/>
      <c r="RE151" s="36"/>
      <c r="RF151" s="36"/>
      <c r="RG151" s="36"/>
      <c r="RH151" s="36"/>
      <c r="RI151" s="36"/>
      <c r="RJ151" s="36"/>
      <c r="RK151" s="36"/>
      <c r="RL151" s="36"/>
      <c r="RM151" s="36"/>
      <c r="RN151" s="36"/>
      <c r="RO151" s="36"/>
      <c r="RP151" s="36"/>
      <c r="RQ151" s="36"/>
      <c r="RR151" s="36"/>
      <c r="RS151" s="36"/>
      <c r="RT151" s="36"/>
      <c r="RU151" s="36"/>
      <c r="RV151" s="36"/>
      <c r="RW151" s="36"/>
      <c r="RX151" s="36"/>
      <c r="RY151" s="36"/>
      <c r="RZ151" s="36"/>
      <c r="SA151" s="36"/>
      <c r="SB151" s="36"/>
      <c r="SC151" s="36"/>
      <c r="SD151" s="36"/>
      <c r="SE151" s="36"/>
      <c r="SF151" s="36"/>
      <c r="SG151" s="36"/>
      <c r="SH151" s="36"/>
      <c r="SI151" s="36"/>
      <c r="SJ151" s="36"/>
      <c r="SK151" s="36"/>
      <c r="SL151" s="36"/>
      <c r="SM151" s="36"/>
      <c r="SN151" s="36"/>
      <c r="SO151" s="36"/>
      <c r="SP151" s="36"/>
      <c r="SQ151" s="36"/>
      <c r="SR151" s="36"/>
      <c r="SS151" s="36"/>
      <c r="ST151" s="36"/>
      <c r="SU151" s="36"/>
      <c r="SV151" s="36"/>
      <c r="SW151" s="36"/>
      <c r="SX151" s="36"/>
      <c r="SY151" s="36"/>
      <c r="SZ151" s="36"/>
      <c r="TA151" s="36"/>
      <c r="TB151" s="36"/>
      <c r="TC151" s="36"/>
      <c r="TD151" s="36"/>
      <c r="TE151" s="36"/>
      <c r="TF151" s="36"/>
      <c r="TG151" s="36"/>
      <c r="TH151" s="36"/>
      <c r="TI151" s="36"/>
      <c r="TJ151" s="36"/>
      <c r="TK151" s="36"/>
      <c r="TL151" s="36"/>
      <c r="TM151" s="36"/>
      <c r="TN151" s="36"/>
      <c r="TO151" s="36"/>
      <c r="TP151" s="36"/>
      <c r="TQ151" s="36"/>
      <c r="TR151" s="36"/>
      <c r="TS151" s="36"/>
      <c r="TT151" s="36"/>
      <c r="TU151" s="36"/>
      <c r="TV151" s="36"/>
      <c r="TW151" s="36"/>
      <c r="TX151" s="36"/>
      <c r="TY151" s="36"/>
      <c r="TZ151" s="36"/>
      <c r="UA151" s="36"/>
      <c r="UB151" s="36"/>
      <c r="UC151" s="36"/>
      <c r="UD151" s="36"/>
      <c r="UE151" s="36"/>
      <c r="UF151" s="36"/>
      <c r="UG151" s="36"/>
      <c r="UH151" s="36"/>
      <c r="UI151" s="36"/>
      <c r="UJ151" s="36"/>
      <c r="UK151" s="36"/>
      <c r="UL151" s="36"/>
      <c r="UM151" s="36"/>
      <c r="UN151" s="36"/>
      <c r="UO151" s="36"/>
      <c r="UP151" s="36"/>
      <c r="UQ151" s="36"/>
      <c r="UR151" s="36"/>
      <c r="US151" s="36"/>
      <c r="UT151" s="36"/>
      <c r="UU151" s="36"/>
      <c r="UV151" s="36"/>
      <c r="UW151" s="36"/>
      <c r="UX151" s="36"/>
      <c r="UY151" s="36"/>
      <c r="UZ151" s="36"/>
      <c r="VA151" s="36"/>
      <c r="VB151" s="36"/>
      <c r="VC151" s="36"/>
      <c r="VD151" s="36"/>
      <c r="VE151" s="36"/>
      <c r="VF151" s="36"/>
      <c r="VG151" s="36"/>
      <c r="VH151" s="36"/>
      <c r="VI151" s="36"/>
      <c r="VJ151" s="36"/>
      <c r="VK151" s="36"/>
      <c r="VL151" s="36"/>
      <c r="VM151" s="36"/>
      <c r="VN151" s="36"/>
      <c r="VO151" s="36"/>
      <c r="VP151" s="36"/>
      <c r="VQ151" s="36"/>
      <c r="VR151" s="36"/>
      <c r="VS151" s="36"/>
      <c r="VT151" s="36"/>
      <c r="VU151" s="36"/>
      <c r="VV151" s="36"/>
      <c r="VW151" s="36"/>
      <c r="VX151" s="36"/>
      <c r="VY151" s="36"/>
      <c r="VZ151" s="36"/>
      <c r="WA151" s="36"/>
      <c r="WB151" s="36"/>
      <c r="WC151" s="36"/>
      <c r="WD151" s="36"/>
      <c r="WE151" s="36"/>
      <c r="WF151" s="36"/>
      <c r="WG151" s="36"/>
      <c r="WH151" s="36"/>
      <c r="WI151" s="36"/>
      <c r="WJ151" s="36"/>
      <c r="WK151" s="36"/>
      <c r="WL151" s="36"/>
      <c r="WM151" s="36"/>
      <c r="WN151" s="36"/>
      <c r="WO151" s="36"/>
      <c r="WP151" s="36"/>
      <c r="WQ151" s="36"/>
      <c r="WR151" s="36"/>
      <c r="WS151" s="36"/>
      <c r="WT151" s="36"/>
      <c r="WU151" s="36"/>
      <c r="WV151" s="36"/>
      <c r="WW151" s="36"/>
      <c r="WX151" s="36"/>
      <c r="WY151" s="36"/>
      <c r="WZ151" s="36"/>
      <c r="XA151" s="36"/>
      <c r="XB151" s="36"/>
      <c r="XC151" s="36"/>
      <c r="XD151" s="36"/>
      <c r="XE151" s="36"/>
      <c r="XF151" s="36"/>
      <c r="XG151" s="36"/>
      <c r="XH151" s="36"/>
      <c r="XI151" s="36"/>
      <c r="XJ151" s="36"/>
      <c r="XK151" s="36"/>
      <c r="XL151" s="36"/>
      <c r="XM151" s="36"/>
      <c r="XN151" s="36"/>
      <c r="XO151" s="36"/>
      <c r="XP151" s="36"/>
      <c r="XQ151" s="36"/>
      <c r="XR151" s="36"/>
      <c r="XS151" s="36"/>
      <c r="XT151" s="36"/>
      <c r="XU151" s="36"/>
      <c r="XV151" s="36"/>
      <c r="XW151" s="36"/>
      <c r="XX151" s="36"/>
      <c r="XY151" s="36"/>
      <c r="XZ151" s="36"/>
      <c r="YA151" s="36"/>
      <c r="YB151" s="36"/>
      <c r="YC151" s="36"/>
      <c r="YD151" s="36"/>
      <c r="YE151" s="36"/>
      <c r="YF151" s="36"/>
      <c r="YG151" s="36"/>
      <c r="YH151" s="36"/>
      <c r="YI151" s="36"/>
      <c r="YJ151" s="36"/>
      <c r="YK151" s="36"/>
      <c r="YL151" s="36"/>
      <c r="YM151" s="36"/>
      <c r="YN151" s="36"/>
      <c r="YO151" s="36"/>
      <c r="YP151" s="36"/>
      <c r="YQ151" s="36"/>
      <c r="YR151" s="36"/>
      <c r="YS151" s="36"/>
      <c r="YT151" s="36"/>
      <c r="YU151" s="36"/>
      <c r="YV151" s="36"/>
      <c r="YW151" s="36"/>
      <c r="YX151" s="36"/>
      <c r="YY151" s="36"/>
      <c r="YZ151" s="36"/>
      <c r="ZA151" s="36"/>
      <c r="ZB151" s="36"/>
      <c r="ZC151" s="36"/>
      <c r="ZD151" s="36"/>
      <c r="ZE151" s="36"/>
      <c r="ZF151" s="36"/>
      <c r="ZG151" s="36"/>
      <c r="ZH151" s="36"/>
      <c r="ZI151" s="36"/>
      <c r="ZJ151" s="36"/>
      <c r="ZK151" s="36"/>
      <c r="ZL151" s="36"/>
      <c r="ZM151" s="36"/>
      <c r="ZN151" s="36"/>
      <c r="ZO151" s="36"/>
      <c r="ZP151" s="36"/>
      <c r="ZQ151" s="36"/>
      <c r="ZR151" s="36"/>
      <c r="ZS151" s="36"/>
      <c r="ZT151" s="36"/>
      <c r="ZU151" s="36"/>
      <c r="ZV151" s="36"/>
      <c r="ZW151" s="36"/>
      <c r="ZX151" s="36"/>
      <c r="ZY151" s="36"/>
      <c r="ZZ151" s="36"/>
      <c r="AAA151" s="36"/>
      <c r="AAB151" s="36"/>
      <c r="AAC151" s="36"/>
      <c r="AAD151" s="36"/>
      <c r="AAE151" s="36"/>
      <c r="AAF151" s="36"/>
      <c r="AAG151" s="36"/>
      <c r="AAH151" s="36"/>
      <c r="AAI151" s="36"/>
      <c r="AAJ151" s="36"/>
      <c r="AAK151" s="36"/>
      <c r="AAL151" s="36"/>
      <c r="AAM151" s="36"/>
      <c r="AAN151" s="36"/>
      <c r="AAO151" s="36"/>
      <c r="AAP151" s="36"/>
      <c r="AAQ151" s="36"/>
      <c r="AAR151" s="36"/>
      <c r="AAS151" s="36"/>
      <c r="AAT151" s="36"/>
      <c r="AAU151" s="36"/>
      <c r="AAV151" s="36"/>
      <c r="AAW151" s="36"/>
      <c r="AAX151" s="36"/>
      <c r="AAY151" s="36"/>
      <c r="AAZ151" s="36"/>
      <c r="ABA151" s="36"/>
      <c r="ABB151" s="36"/>
      <c r="ABC151" s="36"/>
      <c r="ABD151" s="36"/>
      <c r="ABE151" s="36"/>
      <c r="ABF151" s="36"/>
      <c r="ABG151" s="36"/>
      <c r="ABH151" s="36"/>
      <c r="ABI151" s="36"/>
      <c r="ABJ151" s="36"/>
      <c r="ABK151" s="36"/>
      <c r="ABL151" s="36"/>
      <c r="ABM151" s="36"/>
      <c r="ABN151" s="36"/>
      <c r="ABO151" s="36"/>
      <c r="ABP151" s="36"/>
      <c r="ABQ151" s="36"/>
      <c r="ABR151" s="36"/>
      <c r="ABS151" s="36"/>
      <c r="ABT151" s="36"/>
      <c r="ABU151" s="36"/>
      <c r="ABV151" s="36"/>
      <c r="ABW151" s="36"/>
      <c r="ABX151" s="36"/>
      <c r="ABY151" s="36"/>
      <c r="ABZ151" s="36"/>
      <c r="ACA151" s="36"/>
      <c r="ACB151" s="36"/>
      <c r="ACC151" s="36"/>
      <c r="ACD151" s="36"/>
      <c r="ACE151" s="36"/>
      <c r="ACF151" s="36"/>
      <c r="ACG151" s="36"/>
      <c r="ACH151" s="36"/>
      <c r="ACI151" s="36"/>
      <c r="ACJ151" s="36"/>
      <c r="ACK151" s="36"/>
      <c r="ACL151" s="36"/>
      <c r="ACM151" s="36"/>
      <c r="ACN151" s="36"/>
      <c r="ACO151" s="36"/>
      <c r="ACP151" s="36"/>
      <c r="ACQ151" s="36"/>
      <c r="ACR151" s="36"/>
      <c r="ACS151" s="36"/>
      <c r="ACT151" s="36"/>
      <c r="ACU151" s="36"/>
      <c r="ACV151" s="36"/>
      <c r="ACW151" s="36"/>
      <c r="ACX151" s="36"/>
      <c r="ACY151" s="36"/>
      <c r="ACZ151" s="36"/>
      <c r="ADA151" s="36"/>
      <c r="ADB151" s="36"/>
      <c r="ADC151" s="36"/>
      <c r="ADD151" s="36"/>
      <c r="ADE151" s="36"/>
      <c r="ADF151" s="36"/>
      <c r="ADG151" s="36"/>
      <c r="ADH151" s="36"/>
      <c r="ADI151" s="36"/>
      <c r="ADJ151" s="36"/>
      <c r="ADK151" s="36"/>
      <c r="ADL151" s="36"/>
      <c r="ADM151" s="36"/>
      <c r="ADN151" s="36"/>
      <c r="ADO151" s="36"/>
      <c r="ADP151" s="36"/>
      <c r="ADQ151" s="36"/>
      <c r="ADR151" s="36"/>
      <c r="ADS151" s="36"/>
      <c r="ADT151" s="36"/>
      <c r="ADU151" s="36"/>
      <c r="ADV151" s="36"/>
      <c r="ADW151" s="36"/>
      <c r="ADX151" s="36"/>
      <c r="ADY151" s="36"/>
      <c r="ADZ151" s="36"/>
      <c r="AEA151" s="36"/>
      <c r="AEB151" s="36"/>
      <c r="AEC151" s="36"/>
      <c r="AED151" s="36"/>
      <c r="AEE151" s="36"/>
      <c r="AEF151" s="36"/>
      <c r="AEG151" s="36"/>
      <c r="AEH151" s="36"/>
      <c r="AEI151" s="36"/>
      <c r="AEJ151" s="36"/>
      <c r="AEK151" s="36"/>
      <c r="AEL151" s="36"/>
      <c r="AEM151" s="36"/>
      <c r="AEN151" s="36"/>
      <c r="AEO151" s="36"/>
      <c r="AEP151" s="36"/>
      <c r="AEQ151" s="36"/>
      <c r="AER151" s="36"/>
      <c r="AES151" s="36"/>
      <c r="AET151" s="36"/>
      <c r="AEU151" s="36"/>
      <c r="AEV151" s="36"/>
      <c r="AEW151" s="36"/>
      <c r="AEX151" s="36"/>
      <c r="AEY151" s="36"/>
      <c r="AEZ151" s="36"/>
      <c r="AFA151" s="36"/>
      <c r="AFB151" s="36"/>
      <c r="AFC151" s="36"/>
      <c r="AFD151" s="36"/>
      <c r="AFE151" s="36"/>
      <c r="AFF151" s="36"/>
      <c r="AFG151" s="36"/>
      <c r="AFH151" s="36"/>
      <c r="AFI151" s="36"/>
      <c r="AFJ151" s="36"/>
      <c r="AFK151" s="36"/>
      <c r="AFL151" s="36"/>
      <c r="AFM151" s="36"/>
      <c r="AFN151" s="36"/>
      <c r="AFO151" s="36"/>
      <c r="AFP151" s="36"/>
      <c r="AFQ151" s="36"/>
      <c r="AFR151" s="36"/>
      <c r="AFS151" s="36"/>
      <c r="AFT151" s="36"/>
      <c r="AFU151" s="36"/>
      <c r="AFV151" s="36"/>
      <c r="AFW151" s="36"/>
      <c r="AFX151" s="36"/>
      <c r="AFY151" s="36"/>
      <c r="AFZ151" s="36"/>
      <c r="AGA151" s="36"/>
      <c r="AGB151" s="36"/>
      <c r="AGC151" s="36"/>
      <c r="AGD151" s="36"/>
      <c r="AGE151" s="36"/>
      <c r="AGF151" s="36"/>
      <c r="AGG151" s="36"/>
      <c r="AGH151" s="36"/>
      <c r="AGI151" s="36"/>
      <c r="AGJ151" s="36"/>
      <c r="AGK151" s="36"/>
      <c r="AGL151" s="36"/>
      <c r="AGM151" s="36"/>
      <c r="AGN151" s="36"/>
      <c r="AGO151" s="36"/>
      <c r="AGP151" s="36"/>
      <c r="AGQ151" s="36"/>
      <c r="AGR151" s="36"/>
      <c r="AGS151" s="36"/>
      <c r="AGT151" s="36"/>
      <c r="AGU151" s="36"/>
      <c r="AGV151" s="36"/>
      <c r="AGW151" s="36"/>
      <c r="AGX151" s="36"/>
      <c r="AGY151" s="36"/>
      <c r="AGZ151" s="36"/>
      <c r="AHA151" s="36"/>
      <c r="AHB151" s="36"/>
      <c r="AHC151" s="36"/>
      <c r="AHD151" s="36"/>
      <c r="AHE151" s="36"/>
      <c r="AHF151" s="36"/>
      <c r="AHG151" s="36"/>
      <c r="AHH151" s="36"/>
      <c r="AHI151" s="36"/>
      <c r="AHJ151" s="36"/>
      <c r="AHK151" s="36"/>
      <c r="AHL151" s="36"/>
      <c r="AHM151" s="36"/>
      <c r="AHN151" s="36"/>
      <c r="AHO151" s="36"/>
      <c r="AHP151" s="36"/>
      <c r="AHQ151" s="36"/>
      <c r="AHR151" s="36"/>
      <c r="AHS151" s="36"/>
      <c r="AHT151" s="36"/>
      <c r="AHU151" s="36"/>
      <c r="AHV151" s="36"/>
      <c r="AHW151" s="36"/>
      <c r="AHX151" s="36"/>
      <c r="AHY151" s="36"/>
      <c r="AHZ151" s="36"/>
      <c r="AIA151" s="36"/>
      <c r="AIB151" s="36"/>
      <c r="AIC151" s="36"/>
      <c r="AID151" s="36"/>
      <c r="AIE151" s="36"/>
      <c r="AIF151" s="36"/>
      <c r="AIG151" s="36"/>
      <c r="AIH151" s="36"/>
      <c r="AII151" s="36"/>
      <c r="AIJ151" s="36"/>
      <c r="AIK151" s="36"/>
      <c r="AIL151" s="36"/>
      <c r="AIM151" s="36"/>
      <c r="AIN151" s="36"/>
      <c r="AIO151" s="36"/>
      <c r="AIP151" s="36"/>
      <c r="AIQ151" s="36"/>
      <c r="AIR151" s="36"/>
      <c r="AIS151" s="36"/>
      <c r="AIT151" s="36"/>
      <c r="AIU151" s="36"/>
      <c r="AIV151" s="36"/>
      <c r="AIW151" s="36"/>
      <c r="AIX151" s="36"/>
      <c r="AIY151" s="36"/>
      <c r="AIZ151" s="36"/>
      <c r="AJA151" s="36"/>
      <c r="AJB151" s="36"/>
      <c r="AJC151" s="36"/>
      <c r="AJD151" s="36"/>
      <c r="AJE151" s="36"/>
      <c r="AJF151" s="36"/>
      <c r="AJG151" s="36"/>
      <c r="AJH151" s="36"/>
      <c r="AJI151" s="36"/>
      <c r="AJJ151" s="36"/>
      <c r="AJK151" s="36"/>
      <c r="AJL151" s="36"/>
      <c r="AJM151" s="36"/>
      <c r="AJN151" s="36"/>
      <c r="AJO151" s="36"/>
      <c r="AJP151" s="36"/>
      <c r="AJQ151" s="36"/>
      <c r="AJR151" s="36"/>
      <c r="AJS151" s="36"/>
      <c r="AJT151" s="36"/>
      <c r="AJU151" s="36"/>
      <c r="AJV151" s="36"/>
      <c r="AJW151" s="36"/>
      <c r="AJX151" s="36"/>
      <c r="AJY151" s="36"/>
      <c r="AJZ151" s="36"/>
      <c r="AKA151" s="36"/>
      <c r="AKB151" s="36"/>
      <c r="AKC151" s="36"/>
      <c r="AKD151" s="36"/>
      <c r="AKE151" s="36"/>
      <c r="AKF151" s="36"/>
      <c r="AKG151" s="36"/>
      <c r="AKH151" s="36"/>
      <c r="AKI151" s="36"/>
      <c r="AKJ151" s="36"/>
      <c r="AKK151" s="36"/>
      <c r="AKL151" s="36"/>
      <c r="AKM151" s="36"/>
      <c r="AKN151" s="36"/>
      <c r="AKO151" s="36"/>
      <c r="AKP151" s="36"/>
      <c r="AKQ151" s="36"/>
      <c r="AKR151" s="36"/>
      <c r="AKS151" s="36"/>
      <c r="AKT151" s="36"/>
      <c r="AKU151" s="36"/>
      <c r="AKV151" s="36"/>
      <c r="AKW151" s="36"/>
      <c r="AKX151" s="36"/>
      <c r="AKY151" s="36"/>
      <c r="AKZ151" s="36"/>
      <c r="ALA151" s="36"/>
      <c r="ALB151" s="36"/>
      <c r="ALC151" s="36"/>
      <c r="ALD151" s="36"/>
      <c r="ALE151" s="36"/>
      <c r="ALF151" s="36"/>
      <c r="ALG151" s="36"/>
      <c r="ALH151" s="36"/>
      <c r="ALI151" s="36"/>
      <c r="ALJ151" s="36"/>
      <c r="ALK151" s="36"/>
      <c r="ALL151" s="36"/>
      <c r="ALM151" s="36"/>
      <c r="ALN151" s="36"/>
      <c r="ALO151" s="36"/>
      <c r="ALP151" s="36"/>
      <c r="ALQ151" s="36"/>
      <c r="ALR151" s="36"/>
      <c r="ALS151" s="36"/>
      <c r="ALT151" s="36"/>
      <c r="ALU151" s="36"/>
      <c r="ALV151" s="36"/>
      <c r="ALW151" s="36"/>
      <c r="ALX151" s="36"/>
      <c r="ALY151" s="36"/>
      <c r="ALZ151" s="36"/>
      <c r="AMA151" s="36"/>
      <c r="AMB151" s="36"/>
      <c r="AMC151" s="36"/>
      <c r="AMD151" s="36"/>
      <c r="AME151" s="36"/>
      <c r="AMF151" s="36"/>
      <c r="AMG151" s="36"/>
      <c r="AMH151" s="36"/>
      <c r="AMI151" s="36"/>
    </row>
    <row r="152" spans="1:1023" s="54" customFormat="1" ht="130.5" customHeight="1" x14ac:dyDescent="0.25">
      <c r="A152" s="125" t="s">
        <v>8</v>
      </c>
      <c r="B152" s="31" t="s">
        <v>52</v>
      </c>
      <c r="C152" s="58" t="s">
        <v>9</v>
      </c>
      <c r="D152" s="32">
        <v>60</v>
      </c>
      <c r="E152" s="59">
        <v>0.95</v>
      </c>
      <c r="F152" s="73">
        <f>E152*G152+E152</f>
        <v>1.026</v>
      </c>
      <c r="G152" s="33">
        <v>0.08</v>
      </c>
      <c r="H152" s="74">
        <f>E152*D152</f>
        <v>57</v>
      </c>
      <c r="I152" s="74">
        <f>F152*D152</f>
        <v>61.56</v>
      </c>
      <c r="J152" s="30"/>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c r="IG152" s="36"/>
      <c r="IH152" s="36"/>
      <c r="II152" s="36"/>
      <c r="IJ152" s="36"/>
      <c r="IK152" s="36"/>
      <c r="IL152" s="36"/>
      <c r="IM152" s="36"/>
      <c r="IN152" s="36"/>
      <c r="IO152" s="36"/>
      <c r="IP152" s="36"/>
      <c r="IQ152" s="36"/>
      <c r="IR152" s="36"/>
      <c r="IS152" s="36"/>
      <c r="IT152" s="36"/>
      <c r="IU152" s="36"/>
      <c r="IV152" s="36"/>
      <c r="IW152" s="36"/>
      <c r="IX152" s="36"/>
      <c r="IY152" s="36"/>
      <c r="IZ152" s="36"/>
      <c r="JA152" s="36"/>
      <c r="JB152" s="36"/>
      <c r="JC152" s="36"/>
      <c r="JD152" s="36"/>
      <c r="JE152" s="36"/>
      <c r="JF152" s="36"/>
      <c r="JG152" s="36"/>
      <c r="JH152" s="36"/>
      <c r="JI152" s="36"/>
      <c r="JJ152" s="36"/>
      <c r="JK152" s="36"/>
      <c r="JL152" s="36"/>
      <c r="JM152" s="36"/>
      <c r="JN152" s="36"/>
      <c r="JO152" s="36"/>
      <c r="JP152" s="36"/>
      <c r="JQ152" s="36"/>
      <c r="JR152" s="36"/>
      <c r="JS152" s="36"/>
      <c r="JT152" s="36"/>
      <c r="JU152" s="36"/>
      <c r="JV152" s="36"/>
      <c r="JW152" s="36"/>
      <c r="JX152" s="36"/>
      <c r="JY152" s="36"/>
      <c r="JZ152" s="36"/>
      <c r="KA152" s="36"/>
      <c r="KB152" s="36"/>
      <c r="KC152" s="36"/>
      <c r="KD152" s="36"/>
      <c r="KE152" s="36"/>
      <c r="KF152" s="36"/>
      <c r="KG152" s="36"/>
      <c r="KH152" s="36"/>
      <c r="KI152" s="36"/>
      <c r="KJ152" s="36"/>
      <c r="KK152" s="36"/>
      <c r="KL152" s="36"/>
      <c r="KM152" s="36"/>
      <c r="KN152" s="36"/>
      <c r="KO152" s="36"/>
      <c r="KP152" s="36"/>
      <c r="KQ152" s="36"/>
      <c r="KR152" s="36"/>
      <c r="KS152" s="36"/>
      <c r="KT152" s="36"/>
      <c r="KU152" s="36"/>
      <c r="KV152" s="36"/>
      <c r="KW152" s="36"/>
      <c r="KX152" s="36"/>
      <c r="KY152" s="36"/>
      <c r="KZ152" s="36"/>
      <c r="LA152" s="36"/>
      <c r="LB152" s="36"/>
      <c r="LC152" s="36"/>
      <c r="LD152" s="36"/>
      <c r="LE152" s="36"/>
      <c r="LF152" s="36"/>
      <c r="LG152" s="36"/>
      <c r="LH152" s="36"/>
      <c r="LI152" s="36"/>
      <c r="LJ152" s="36"/>
      <c r="LK152" s="36"/>
      <c r="LL152" s="36"/>
      <c r="LM152" s="36"/>
      <c r="LN152" s="36"/>
      <c r="LO152" s="36"/>
      <c r="LP152" s="36"/>
      <c r="LQ152" s="36"/>
      <c r="LR152" s="36"/>
      <c r="LS152" s="36"/>
      <c r="LT152" s="36"/>
      <c r="LU152" s="36"/>
      <c r="LV152" s="36"/>
      <c r="LW152" s="36"/>
      <c r="LX152" s="36"/>
      <c r="LY152" s="36"/>
      <c r="LZ152" s="36"/>
      <c r="MA152" s="36"/>
      <c r="MB152" s="36"/>
      <c r="MC152" s="36"/>
      <c r="MD152" s="36"/>
      <c r="ME152" s="36"/>
      <c r="MF152" s="36"/>
      <c r="MG152" s="36"/>
      <c r="MH152" s="36"/>
      <c r="MI152" s="36"/>
      <c r="MJ152" s="36"/>
      <c r="MK152" s="36"/>
      <c r="ML152" s="36"/>
      <c r="MM152" s="36"/>
      <c r="MN152" s="36"/>
      <c r="MO152" s="36"/>
      <c r="MP152" s="36"/>
      <c r="MQ152" s="36"/>
      <c r="MR152" s="36"/>
      <c r="MS152" s="36"/>
      <c r="MT152" s="36"/>
      <c r="MU152" s="36"/>
      <c r="MV152" s="36"/>
      <c r="MW152" s="36"/>
      <c r="MX152" s="36"/>
      <c r="MY152" s="36"/>
      <c r="MZ152" s="36"/>
      <c r="NA152" s="36"/>
      <c r="NB152" s="36"/>
      <c r="NC152" s="36"/>
      <c r="ND152" s="36"/>
      <c r="NE152" s="36"/>
      <c r="NF152" s="36"/>
      <c r="NG152" s="36"/>
      <c r="NH152" s="36"/>
      <c r="NI152" s="36"/>
      <c r="NJ152" s="36"/>
      <c r="NK152" s="36"/>
      <c r="NL152" s="36"/>
      <c r="NM152" s="36"/>
      <c r="NN152" s="36"/>
      <c r="NO152" s="36"/>
      <c r="NP152" s="36"/>
      <c r="NQ152" s="36"/>
      <c r="NR152" s="36"/>
      <c r="NS152" s="36"/>
      <c r="NT152" s="36"/>
      <c r="NU152" s="36"/>
      <c r="NV152" s="36"/>
      <c r="NW152" s="36"/>
      <c r="NX152" s="36"/>
      <c r="NY152" s="36"/>
      <c r="NZ152" s="36"/>
      <c r="OA152" s="36"/>
      <c r="OB152" s="36"/>
      <c r="OC152" s="36"/>
      <c r="OD152" s="36"/>
      <c r="OE152" s="36"/>
      <c r="OF152" s="36"/>
      <c r="OG152" s="36"/>
      <c r="OH152" s="36"/>
      <c r="OI152" s="36"/>
      <c r="OJ152" s="36"/>
      <c r="OK152" s="36"/>
      <c r="OL152" s="36"/>
      <c r="OM152" s="36"/>
      <c r="ON152" s="36"/>
      <c r="OO152" s="36"/>
      <c r="OP152" s="36"/>
      <c r="OQ152" s="36"/>
      <c r="OR152" s="36"/>
      <c r="OS152" s="36"/>
      <c r="OT152" s="36"/>
      <c r="OU152" s="36"/>
      <c r="OV152" s="36"/>
      <c r="OW152" s="36"/>
      <c r="OX152" s="36"/>
      <c r="OY152" s="36"/>
      <c r="OZ152" s="36"/>
      <c r="PA152" s="36"/>
      <c r="PB152" s="36"/>
      <c r="PC152" s="36"/>
      <c r="PD152" s="36"/>
      <c r="PE152" s="36"/>
      <c r="PF152" s="36"/>
      <c r="PG152" s="36"/>
      <c r="PH152" s="36"/>
      <c r="PI152" s="36"/>
      <c r="PJ152" s="36"/>
      <c r="PK152" s="36"/>
      <c r="PL152" s="36"/>
      <c r="PM152" s="36"/>
      <c r="PN152" s="36"/>
      <c r="PO152" s="36"/>
      <c r="PP152" s="36"/>
      <c r="PQ152" s="36"/>
      <c r="PR152" s="36"/>
      <c r="PS152" s="36"/>
      <c r="PT152" s="36"/>
      <c r="PU152" s="36"/>
      <c r="PV152" s="36"/>
      <c r="PW152" s="36"/>
      <c r="PX152" s="36"/>
      <c r="PY152" s="36"/>
      <c r="PZ152" s="36"/>
      <c r="QA152" s="36"/>
      <c r="QB152" s="36"/>
      <c r="QC152" s="36"/>
      <c r="QD152" s="36"/>
      <c r="QE152" s="36"/>
      <c r="QF152" s="36"/>
      <c r="QG152" s="36"/>
      <c r="QH152" s="36"/>
      <c r="QI152" s="36"/>
      <c r="QJ152" s="36"/>
      <c r="QK152" s="36"/>
      <c r="QL152" s="36"/>
      <c r="QM152" s="36"/>
      <c r="QN152" s="36"/>
      <c r="QO152" s="36"/>
      <c r="QP152" s="36"/>
      <c r="QQ152" s="36"/>
      <c r="QR152" s="36"/>
      <c r="QS152" s="36"/>
      <c r="QT152" s="36"/>
      <c r="QU152" s="36"/>
      <c r="QV152" s="36"/>
      <c r="QW152" s="36"/>
      <c r="QX152" s="36"/>
      <c r="QY152" s="36"/>
      <c r="QZ152" s="36"/>
      <c r="RA152" s="36"/>
      <c r="RB152" s="36"/>
      <c r="RC152" s="36"/>
      <c r="RD152" s="36"/>
      <c r="RE152" s="36"/>
      <c r="RF152" s="36"/>
      <c r="RG152" s="36"/>
      <c r="RH152" s="36"/>
      <c r="RI152" s="36"/>
      <c r="RJ152" s="36"/>
      <c r="RK152" s="36"/>
      <c r="RL152" s="36"/>
      <c r="RM152" s="36"/>
      <c r="RN152" s="36"/>
      <c r="RO152" s="36"/>
      <c r="RP152" s="36"/>
      <c r="RQ152" s="36"/>
      <c r="RR152" s="36"/>
      <c r="RS152" s="36"/>
      <c r="RT152" s="36"/>
      <c r="RU152" s="36"/>
      <c r="RV152" s="36"/>
      <c r="RW152" s="36"/>
      <c r="RX152" s="36"/>
      <c r="RY152" s="36"/>
      <c r="RZ152" s="36"/>
      <c r="SA152" s="36"/>
      <c r="SB152" s="36"/>
      <c r="SC152" s="36"/>
      <c r="SD152" s="36"/>
      <c r="SE152" s="36"/>
      <c r="SF152" s="36"/>
      <c r="SG152" s="36"/>
      <c r="SH152" s="36"/>
      <c r="SI152" s="36"/>
      <c r="SJ152" s="36"/>
      <c r="SK152" s="36"/>
      <c r="SL152" s="36"/>
      <c r="SM152" s="36"/>
      <c r="SN152" s="36"/>
      <c r="SO152" s="36"/>
      <c r="SP152" s="36"/>
      <c r="SQ152" s="36"/>
      <c r="SR152" s="36"/>
      <c r="SS152" s="36"/>
      <c r="ST152" s="36"/>
      <c r="SU152" s="36"/>
      <c r="SV152" s="36"/>
      <c r="SW152" s="36"/>
      <c r="SX152" s="36"/>
      <c r="SY152" s="36"/>
      <c r="SZ152" s="36"/>
      <c r="TA152" s="36"/>
      <c r="TB152" s="36"/>
      <c r="TC152" s="36"/>
      <c r="TD152" s="36"/>
      <c r="TE152" s="36"/>
      <c r="TF152" s="36"/>
      <c r="TG152" s="36"/>
      <c r="TH152" s="36"/>
      <c r="TI152" s="36"/>
      <c r="TJ152" s="36"/>
      <c r="TK152" s="36"/>
      <c r="TL152" s="36"/>
      <c r="TM152" s="36"/>
      <c r="TN152" s="36"/>
      <c r="TO152" s="36"/>
      <c r="TP152" s="36"/>
      <c r="TQ152" s="36"/>
      <c r="TR152" s="36"/>
      <c r="TS152" s="36"/>
      <c r="TT152" s="36"/>
      <c r="TU152" s="36"/>
      <c r="TV152" s="36"/>
      <c r="TW152" s="36"/>
      <c r="TX152" s="36"/>
      <c r="TY152" s="36"/>
      <c r="TZ152" s="36"/>
      <c r="UA152" s="36"/>
      <c r="UB152" s="36"/>
      <c r="UC152" s="36"/>
      <c r="UD152" s="36"/>
      <c r="UE152" s="36"/>
      <c r="UF152" s="36"/>
      <c r="UG152" s="36"/>
      <c r="UH152" s="36"/>
      <c r="UI152" s="36"/>
      <c r="UJ152" s="36"/>
      <c r="UK152" s="36"/>
      <c r="UL152" s="36"/>
      <c r="UM152" s="36"/>
      <c r="UN152" s="36"/>
      <c r="UO152" s="36"/>
      <c r="UP152" s="36"/>
      <c r="UQ152" s="36"/>
      <c r="UR152" s="36"/>
      <c r="US152" s="36"/>
      <c r="UT152" s="36"/>
      <c r="UU152" s="36"/>
      <c r="UV152" s="36"/>
      <c r="UW152" s="36"/>
      <c r="UX152" s="36"/>
      <c r="UY152" s="36"/>
      <c r="UZ152" s="36"/>
      <c r="VA152" s="36"/>
      <c r="VB152" s="36"/>
      <c r="VC152" s="36"/>
      <c r="VD152" s="36"/>
      <c r="VE152" s="36"/>
      <c r="VF152" s="36"/>
      <c r="VG152" s="36"/>
      <c r="VH152" s="36"/>
      <c r="VI152" s="36"/>
      <c r="VJ152" s="36"/>
      <c r="VK152" s="36"/>
      <c r="VL152" s="36"/>
      <c r="VM152" s="36"/>
      <c r="VN152" s="36"/>
      <c r="VO152" s="36"/>
      <c r="VP152" s="36"/>
      <c r="VQ152" s="36"/>
      <c r="VR152" s="36"/>
      <c r="VS152" s="36"/>
      <c r="VT152" s="36"/>
      <c r="VU152" s="36"/>
      <c r="VV152" s="36"/>
      <c r="VW152" s="36"/>
      <c r="VX152" s="36"/>
      <c r="VY152" s="36"/>
      <c r="VZ152" s="36"/>
      <c r="WA152" s="36"/>
      <c r="WB152" s="36"/>
      <c r="WC152" s="36"/>
      <c r="WD152" s="36"/>
      <c r="WE152" s="36"/>
      <c r="WF152" s="36"/>
      <c r="WG152" s="36"/>
      <c r="WH152" s="36"/>
      <c r="WI152" s="36"/>
      <c r="WJ152" s="36"/>
      <c r="WK152" s="36"/>
      <c r="WL152" s="36"/>
      <c r="WM152" s="36"/>
      <c r="WN152" s="36"/>
      <c r="WO152" s="36"/>
      <c r="WP152" s="36"/>
      <c r="WQ152" s="36"/>
      <c r="WR152" s="36"/>
      <c r="WS152" s="36"/>
      <c r="WT152" s="36"/>
      <c r="WU152" s="36"/>
      <c r="WV152" s="36"/>
      <c r="WW152" s="36"/>
      <c r="WX152" s="36"/>
      <c r="WY152" s="36"/>
      <c r="WZ152" s="36"/>
      <c r="XA152" s="36"/>
      <c r="XB152" s="36"/>
      <c r="XC152" s="36"/>
      <c r="XD152" s="36"/>
      <c r="XE152" s="36"/>
      <c r="XF152" s="36"/>
      <c r="XG152" s="36"/>
      <c r="XH152" s="36"/>
      <c r="XI152" s="36"/>
      <c r="XJ152" s="36"/>
      <c r="XK152" s="36"/>
      <c r="XL152" s="36"/>
      <c r="XM152" s="36"/>
      <c r="XN152" s="36"/>
      <c r="XO152" s="36"/>
      <c r="XP152" s="36"/>
      <c r="XQ152" s="36"/>
      <c r="XR152" s="36"/>
      <c r="XS152" s="36"/>
      <c r="XT152" s="36"/>
      <c r="XU152" s="36"/>
      <c r="XV152" s="36"/>
      <c r="XW152" s="36"/>
      <c r="XX152" s="36"/>
      <c r="XY152" s="36"/>
      <c r="XZ152" s="36"/>
      <c r="YA152" s="36"/>
      <c r="YB152" s="36"/>
      <c r="YC152" s="36"/>
      <c r="YD152" s="36"/>
      <c r="YE152" s="36"/>
      <c r="YF152" s="36"/>
      <c r="YG152" s="36"/>
      <c r="YH152" s="36"/>
      <c r="YI152" s="36"/>
      <c r="YJ152" s="36"/>
      <c r="YK152" s="36"/>
      <c r="YL152" s="36"/>
      <c r="YM152" s="36"/>
      <c r="YN152" s="36"/>
      <c r="YO152" s="36"/>
      <c r="YP152" s="36"/>
      <c r="YQ152" s="36"/>
      <c r="YR152" s="36"/>
      <c r="YS152" s="36"/>
      <c r="YT152" s="36"/>
      <c r="YU152" s="36"/>
      <c r="YV152" s="36"/>
      <c r="YW152" s="36"/>
      <c r="YX152" s="36"/>
      <c r="YY152" s="36"/>
      <c r="YZ152" s="36"/>
      <c r="ZA152" s="36"/>
      <c r="ZB152" s="36"/>
      <c r="ZC152" s="36"/>
      <c r="ZD152" s="36"/>
      <c r="ZE152" s="36"/>
      <c r="ZF152" s="36"/>
      <c r="ZG152" s="36"/>
      <c r="ZH152" s="36"/>
      <c r="ZI152" s="36"/>
      <c r="ZJ152" s="36"/>
      <c r="ZK152" s="36"/>
      <c r="ZL152" s="36"/>
      <c r="ZM152" s="36"/>
      <c r="ZN152" s="36"/>
      <c r="ZO152" s="36"/>
      <c r="ZP152" s="36"/>
      <c r="ZQ152" s="36"/>
      <c r="ZR152" s="36"/>
      <c r="ZS152" s="36"/>
      <c r="ZT152" s="36"/>
      <c r="ZU152" s="36"/>
      <c r="ZV152" s="36"/>
      <c r="ZW152" s="36"/>
      <c r="ZX152" s="36"/>
      <c r="ZY152" s="36"/>
      <c r="ZZ152" s="36"/>
      <c r="AAA152" s="36"/>
      <c r="AAB152" s="36"/>
      <c r="AAC152" s="36"/>
      <c r="AAD152" s="36"/>
      <c r="AAE152" s="36"/>
      <c r="AAF152" s="36"/>
      <c r="AAG152" s="36"/>
      <c r="AAH152" s="36"/>
      <c r="AAI152" s="36"/>
      <c r="AAJ152" s="36"/>
      <c r="AAK152" s="36"/>
      <c r="AAL152" s="36"/>
      <c r="AAM152" s="36"/>
      <c r="AAN152" s="36"/>
      <c r="AAO152" s="36"/>
      <c r="AAP152" s="36"/>
      <c r="AAQ152" s="36"/>
      <c r="AAR152" s="36"/>
      <c r="AAS152" s="36"/>
      <c r="AAT152" s="36"/>
      <c r="AAU152" s="36"/>
      <c r="AAV152" s="36"/>
      <c r="AAW152" s="36"/>
      <c r="AAX152" s="36"/>
      <c r="AAY152" s="36"/>
      <c r="AAZ152" s="36"/>
      <c r="ABA152" s="36"/>
      <c r="ABB152" s="36"/>
      <c r="ABC152" s="36"/>
      <c r="ABD152" s="36"/>
      <c r="ABE152" s="36"/>
      <c r="ABF152" s="36"/>
      <c r="ABG152" s="36"/>
      <c r="ABH152" s="36"/>
      <c r="ABI152" s="36"/>
      <c r="ABJ152" s="36"/>
      <c r="ABK152" s="36"/>
      <c r="ABL152" s="36"/>
      <c r="ABM152" s="36"/>
      <c r="ABN152" s="36"/>
      <c r="ABO152" s="36"/>
      <c r="ABP152" s="36"/>
      <c r="ABQ152" s="36"/>
      <c r="ABR152" s="36"/>
      <c r="ABS152" s="36"/>
      <c r="ABT152" s="36"/>
      <c r="ABU152" s="36"/>
      <c r="ABV152" s="36"/>
      <c r="ABW152" s="36"/>
      <c r="ABX152" s="36"/>
      <c r="ABY152" s="36"/>
      <c r="ABZ152" s="36"/>
      <c r="ACA152" s="36"/>
      <c r="ACB152" s="36"/>
      <c r="ACC152" s="36"/>
      <c r="ACD152" s="36"/>
      <c r="ACE152" s="36"/>
      <c r="ACF152" s="36"/>
      <c r="ACG152" s="36"/>
      <c r="ACH152" s="36"/>
      <c r="ACI152" s="36"/>
      <c r="ACJ152" s="36"/>
      <c r="ACK152" s="36"/>
      <c r="ACL152" s="36"/>
      <c r="ACM152" s="36"/>
      <c r="ACN152" s="36"/>
      <c r="ACO152" s="36"/>
      <c r="ACP152" s="36"/>
      <c r="ACQ152" s="36"/>
      <c r="ACR152" s="36"/>
      <c r="ACS152" s="36"/>
      <c r="ACT152" s="36"/>
      <c r="ACU152" s="36"/>
      <c r="ACV152" s="36"/>
      <c r="ACW152" s="36"/>
      <c r="ACX152" s="36"/>
      <c r="ACY152" s="36"/>
      <c r="ACZ152" s="36"/>
      <c r="ADA152" s="36"/>
      <c r="ADB152" s="36"/>
      <c r="ADC152" s="36"/>
      <c r="ADD152" s="36"/>
      <c r="ADE152" s="36"/>
      <c r="ADF152" s="36"/>
      <c r="ADG152" s="36"/>
      <c r="ADH152" s="36"/>
      <c r="ADI152" s="36"/>
      <c r="ADJ152" s="36"/>
      <c r="ADK152" s="36"/>
      <c r="ADL152" s="36"/>
      <c r="ADM152" s="36"/>
      <c r="ADN152" s="36"/>
      <c r="ADO152" s="36"/>
      <c r="ADP152" s="36"/>
      <c r="ADQ152" s="36"/>
      <c r="ADR152" s="36"/>
      <c r="ADS152" s="36"/>
      <c r="ADT152" s="36"/>
      <c r="ADU152" s="36"/>
      <c r="ADV152" s="36"/>
      <c r="ADW152" s="36"/>
      <c r="ADX152" s="36"/>
      <c r="ADY152" s="36"/>
      <c r="ADZ152" s="36"/>
      <c r="AEA152" s="36"/>
      <c r="AEB152" s="36"/>
      <c r="AEC152" s="36"/>
      <c r="AED152" s="36"/>
      <c r="AEE152" s="36"/>
      <c r="AEF152" s="36"/>
      <c r="AEG152" s="36"/>
      <c r="AEH152" s="36"/>
      <c r="AEI152" s="36"/>
      <c r="AEJ152" s="36"/>
      <c r="AEK152" s="36"/>
      <c r="AEL152" s="36"/>
      <c r="AEM152" s="36"/>
      <c r="AEN152" s="36"/>
      <c r="AEO152" s="36"/>
      <c r="AEP152" s="36"/>
      <c r="AEQ152" s="36"/>
      <c r="AER152" s="36"/>
      <c r="AES152" s="36"/>
      <c r="AET152" s="36"/>
      <c r="AEU152" s="36"/>
      <c r="AEV152" s="36"/>
      <c r="AEW152" s="36"/>
      <c r="AEX152" s="36"/>
      <c r="AEY152" s="36"/>
      <c r="AEZ152" s="36"/>
      <c r="AFA152" s="36"/>
      <c r="AFB152" s="36"/>
      <c r="AFC152" s="36"/>
      <c r="AFD152" s="36"/>
      <c r="AFE152" s="36"/>
      <c r="AFF152" s="36"/>
      <c r="AFG152" s="36"/>
      <c r="AFH152" s="36"/>
      <c r="AFI152" s="36"/>
      <c r="AFJ152" s="36"/>
      <c r="AFK152" s="36"/>
      <c r="AFL152" s="36"/>
      <c r="AFM152" s="36"/>
      <c r="AFN152" s="36"/>
      <c r="AFO152" s="36"/>
      <c r="AFP152" s="36"/>
      <c r="AFQ152" s="36"/>
      <c r="AFR152" s="36"/>
      <c r="AFS152" s="36"/>
      <c r="AFT152" s="36"/>
      <c r="AFU152" s="36"/>
      <c r="AFV152" s="36"/>
      <c r="AFW152" s="36"/>
      <c r="AFX152" s="36"/>
      <c r="AFY152" s="36"/>
      <c r="AFZ152" s="36"/>
      <c r="AGA152" s="36"/>
      <c r="AGB152" s="36"/>
      <c r="AGC152" s="36"/>
      <c r="AGD152" s="36"/>
      <c r="AGE152" s="36"/>
      <c r="AGF152" s="36"/>
      <c r="AGG152" s="36"/>
      <c r="AGH152" s="36"/>
      <c r="AGI152" s="36"/>
      <c r="AGJ152" s="36"/>
      <c r="AGK152" s="36"/>
      <c r="AGL152" s="36"/>
      <c r="AGM152" s="36"/>
      <c r="AGN152" s="36"/>
      <c r="AGO152" s="36"/>
      <c r="AGP152" s="36"/>
      <c r="AGQ152" s="36"/>
      <c r="AGR152" s="36"/>
      <c r="AGS152" s="36"/>
      <c r="AGT152" s="36"/>
      <c r="AGU152" s="36"/>
      <c r="AGV152" s="36"/>
      <c r="AGW152" s="36"/>
      <c r="AGX152" s="36"/>
      <c r="AGY152" s="36"/>
      <c r="AGZ152" s="36"/>
      <c r="AHA152" s="36"/>
      <c r="AHB152" s="36"/>
      <c r="AHC152" s="36"/>
      <c r="AHD152" s="36"/>
      <c r="AHE152" s="36"/>
      <c r="AHF152" s="36"/>
      <c r="AHG152" s="36"/>
      <c r="AHH152" s="36"/>
      <c r="AHI152" s="36"/>
      <c r="AHJ152" s="36"/>
      <c r="AHK152" s="36"/>
      <c r="AHL152" s="36"/>
      <c r="AHM152" s="36"/>
      <c r="AHN152" s="36"/>
      <c r="AHO152" s="36"/>
      <c r="AHP152" s="36"/>
      <c r="AHQ152" s="36"/>
      <c r="AHR152" s="36"/>
      <c r="AHS152" s="36"/>
      <c r="AHT152" s="36"/>
      <c r="AHU152" s="36"/>
      <c r="AHV152" s="36"/>
      <c r="AHW152" s="36"/>
      <c r="AHX152" s="36"/>
      <c r="AHY152" s="36"/>
      <c r="AHZ152" s="36"/>
      <c r="AIA152" s="36"/>
      <c r="AIB152" s="36"/>
      <c r="AIC152" s="36"/>
      <c r="AID152" s="36"/>
      <c r="AIE152" s="36"/>
      <c r="AIF152" s="36"/>
      <c r="AIG152" s="36"/>
      <c r="AIH152" s="36"/>
      <c r="AII152" s="36"/>
      <c r="AIJ152" s="36"/>
      <c r="AIK152" s="36"/>
      <c r="AIL152" s="36"/>
      <c r="AIM152" s="36"/>
      <c r="AIN152" s="36"/>
      <c r="AIO152" s="36"/>
      <c r="AIP152" s="36"/>
      <c r="AIQ152" s="36"/>
      <c r="AIR152" s="36"/>
      <c r="AIS152" s="36"/>
      <c r="AIT152" s="36"/>
      <c r="AIU152" s="36"/>
      <c r="AIV152" s="36"/>
      <c r="AIW152" s="36"/>
      <c r="AIX152" s="36"/>
      <c r="AIY152" s="36"/>
      <c r="AIZ152" s="36"/>
      <c r="AJA152" s="36"/>
      <c r="AJB152" s="36"/>
      <c r="AJC152" s="36"/>
      <c r="AJD152" s="36"/>
      <c r="AJE152" s="36"/>
      <c r="AJF152" s="36"/>
      <c r="AJG152" s="36"/>
      <c r="AJH152" s="36"/>
      <c r="AJI152" s="36"/>
      <c r="AJJ152" s="36"/>
      <c r="AJK152" s="36"/>
      <c r="AJL152" s="36"/>
      <c r="AJM152" s="36"/>
      <c r="AJN152" s="36"/>
      <c r="AJO152" s="36"/>
      <c r="AJP152" s="36"/>
      <c r="AJQ152" s="36"/>
      <c r="AJR152" s="36"/>
      <c r="AJS152" s="36"/>
      <c r="AJT152" s="36"/>
      <c r="AJU152" s="36"/>
      <c r="AJV152" s="36"/>
      <c r="AJW152" s="36"/>
      <c r="AJX152" s="36"/>
      <c r="AJY152" s="36"/>
      <c r="AJZ152" s="36"/>
      <c r="AKA152" s="36"/>
      <c r="AKB152" s="36"/>
      <c r="AKC152" s="36"/>
      <c r="AKD152" s="36"/>
      <c r="AKE152" s="36"/>
      <c r="AKF152" s="36"/>
      <c r="AKG152" s="36"/>
      <c r="AKH152" s="36"/>
      <c r="AKI152" s="36"/>
      <c r="AKJ152" s="36"/>
      <c r="AKK152" s="36"/>
      <c r="AKL152" s="36"/>
      <c r="AKM152" s="36"/>
      <c r="AKN152" s="36"/>
      <c r="AKO152" s="36"/>
      <c r="AKP152" s="36"/>
      <c r="AKQ152" s="36"/>
      <c r="AKR152" s="36"/>
      <c r="AKS152" s="36"/>
      <c r="AKT152" s="36"/>
      <c r="AKU152" s="36"/>
      <c r="AKV152" s="36"/>
      <c r="AKW152" s="36"/>
      <c r="AKX152" s="36"/>
      <c r="AKY152" s="36"/>
      <c r="AKZ152" s="36"/>
      <c r="ALA152" s="36"/>
      <c r="ALB152" s="36"/>
      <c r="ALC152" s="36"/>
      <c r="ALD152" s="36"/>
      <c r="ALE152" s="36"/>
      <c r="ALF152" s="36"/>
      <c r="ALG152" s="36"/>
      <c r="ALH152" s="36"/>
      <c r="ALI152" s="36"/>
      <c r="ALJ152" s="36"/>
      <c r="ALK152" s="36"/>
      <c r="ALL152" s="36"/>
      <c r="ALM152" s="36"/>
      <c r="ALN152" s="36"/>
      <c r="ALO152" s="36"/>
      <c r="ALP152" s="36"/>
      <c r="ALQ152" s="36"/>
      <c r="ALR152" s="36"/>
      <c r="ALS152" s="36"/>
      <c r="ALT152" s="36"/>
      <c r="ALU152" s="36"/>
      <c r="ALV152" s="36"/>
      <c r="ALW152" s="36"/>
      <c r="ALX152" s="36"/>
      <c r="ALY152" s="36"/>
      <c r="ALZ152" s="36"/>
      <c r="AMA152" s="36"/>
      <c r="AMB152" s="36"/>
      <c r="AMC152" s="36"/>
      <c r="AMD152" s="36"/>
      <c r="AME152" s="36"/>
      <c r="AMF152" s="36"/>
      <c r="AMG152" s="36"/>
      <c r="AMH152" s="36"/>
      <c r="AMI152" s="36"/>
    </row>
    <row r="153" spans="1:1023" ht="16.5" x14ac:dyDescent="0.25">
      <c r="A153" s="328"/>
      <c r="B153" s="329"/>
      <c r="C153" s="329"/>
      <c r="D153" s="329"/>
      <c r="E153" s="330"/>
      <c r="F153" s="331" t="s">
        <v>11</v>
      </c>
      <c r="G153" s="332"/>
      <c r="H153" s="41">
        <f>SUM(H152)</f>
        <v>57</v>
      </c>
      <c r="I153" s="41">
        <f>SUM(I152)</f>
        <v>61.56</v>
      </c>
      <c r="J153" s="20"/>
    </row>
    <row r="154" spans="1:1023" ht="40.5" customHeight="1" x14ac:dyDescent="0.25">
      <c r="A154" s="36"/>
      <c r="B154" s="36"/>
      <c r="C154" s="36"/>
      <c r="D154" s="36"/>
      <c r="E154" s="36"/>
      <c r="F154" s="36"/>
      <c r="G154" s="36"/>
      <c r="H154" s="36"/>
      <c r="I154" s="36"/>
      <c r="J154" s="36"/>
    </row>
    <row r="155" spans="1:1023" s="35" customFormat="1" x14ac:dyDescent="0.25">
      <c r="A155" s="36"/>
      <c r="B155" s="36"/>
      <c r="C155" s="36"/>
      <c r="D155" s="36"/>
      <c r="E155" s="36"/>
      <c r="F155" s="36"/>
      <c r="G155" s="36"/>
      <c r="H155" s="350" t="s">
        <v>42</v>
      </c>
      <c r="I155" s="350"/>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c r="IM155" s="36"/>
      <c r="IN155" s="36"/>
      <c r="IO155" s="36"/>
      <c r="IP155" s="36"/>
      <c r="IQ155" s="36"/>
      <c r="IR155" s="36"/>
      <c r="IS155" s="36"/>
      <c r="IT155" s="36"/>
      <c r="IU155" s="36"/>
      <c r="IV155" s="36"/>
      <c r="IW155" s="36"/>
      <c r="IX155" s="36"/>
      <c r="IY155" s="36"/>
      <c r="IZ155" s="36"/>
      <c r="JA155" s="36"/>
      <c r="JB155" s="36"/>
      <c r="JC155" s="36"/>
      <c r="JD155" s="36"/>
      <c r="JE155" s="36"/>
      <c r="JF155" s="36"/>
      <c r="JG155" s="36"/>
      <c r="JH155" s="36"/>
      <c r="JI155" s="36"/>
      <c r="JJ155" s="36"/>
      <c r="JK155" s="36"/>
      <c r="JL155" s="36"/>
      <c r="JM155" s="36"/>
      <c r="JN155" s="36"/>
      <c r="JO155" s="36"/>
      <c r="JP155" s="36"/>
      <c r="JQ155" s="36"/>
      <c r="JR155" s="36"/>
      <c r="JS155" s="36"/>
      <c r="JT155" s="36"/>
      <c r="JU155" s="36"/>
      <c r="JV155" s="36"/>
      <c r="JW155" s="36"/>
      <c r="JX155" s="36"/>
      <c r="JY155" s="36"/>
      <c r="JZ155" s="36"/>
      <c r="KA155" s="36"/>
      <c r="KB155" s="36"/>
      <c r="KC155" s="36"/>
      <c r="KD155" s="36"/>
      <c r="KE155" s="36"/>
      <c r="KF155" s="36"/>
      <c r="KG155" s="36"/>
      <c r="KH155" s="36"/>
      <c r="KI155" s="36"/>
      <c r="KJ155" s="36"/>
      <c r="KK155" s="36"/>
      <c r="KL155" s="36"/>
      <c r="KM155" s="36"/>
      <c r="KN155" s="36"/>
      <c r="KO155" s="36"/>
      <c r="KP155" s="36"/>
      <c r="KQ155" s="36"/>
      <c r="KR155" s="36"/>
      <c r="KS155" s="36"/>
      <c r="KT155" s="36"/>
      <c r="KU155" s="36"/>
      <c r="KV155" s="36"/>
      <c r="KW155" s="36"/>
      <c r="KX155" s="36"/>
      <c r="KY155" s="36"/>
      <c r="KZ155" s="36"/>
      <c r="LA155" s="36"/>
      <c r="LB155" s="36"/>
      <c r="LC155" s="36"/>
      <c r="LD155" s="36"/>
      <c r="LE155" s="36"/>
      <c r="LF155" s="36"/>
      <c r="LG155" s="36"/>
      <c r="LH155" s="36"/>
      <c r="LI155" s="36"/>
      <c r="LJ155" s="36"/>
      <c r="LK155" s="36"/>
      <c r="LL155" s="36"/>
      <c r="LM155" s="36"/>
      <c r="LN155" s="36"/>
      <c r="LO155" s="36"/>
      <c r="LP155" s="36"/>
      <c r="LQ155" s="36"/>
      <c r="LR155" s="36"/>
      <c r="LS155" s="36"/>
      <c r="LT155" s="36"/>
      <c r="LU155" s="36"/>
      <c r="LV155" s="36"/>
      <c r="LW155" s="36"/>
      <c r="LX155" s="36"/>
      <c r="LY155" s="36"/>
      <c r="LZ155" s="36"/>
      <c r="MA155" s="36"/>
      <c r="MB155" s="36"/>
      <c r="MC155" s="36"/>
      <c r="MD155" s="36"/>
      <c r="ME155" s="36"/>
      <c r="MF155" s="36"/>
      <c r="MG155" s="36"/>
      <c r="MH155" s="36"/>
      <c r="MI155" s="36"/>
      <c r="MJ155" s="36"/>
      <c r="MK155" s="36"/>
      <c r="ML155" s="36"/>
      <c r="MM155" s="36"/>
      <c r="MN155" s="36"/>
      <c r="MO155" s="36"/>
      <c r="MP155" s="36"/>
      <c r="MQ155" s="36"/>
      <c r="MR155" s="36"/>
      <c r="MS155" s="36"/>
      <c r="MT155" s="36"/>
      <c r="MU155" s="36"/>
      <c r="MV155" s="36"/>
      <c r="MW155" s="36"/>
      <c r="MX155" s="36"/>
      <c r="MY155" s="36"/>
      <c r="MZ155" s="36"/>
      <c r="NA155" s="36"/>
      <c r="NB155" s="36"/>
      <c r="NC155" s="36"/>
      <c r="ND155" s="36"/>
      <c r="NE155" s="36"/>
      <c r="NF155" s="36"/>
      <c r="NG155" s="36"/>
      <c r="NH155" s="36"/>
      <c r="NI155" s="36"/>
      <c r="NJ155" s="36"/>
      <c r="NK155" s="36"/>
      <c r="NL155" s="36"/>
      <c r="NM155" s="36"/>
      <c r="NN155" s="36"/>
      <c r="NO155" s="36"/>
      <c r="NP155" s="36"/>
      <c r="NQ155" s="36"/>
      <c r="NR155" s="36"/>
      <c r="NS155" s="36"/>
      <c r="NT155" s="36"/>
      <c r="NU155" s="36"/>
      <c r="NV155" s="36"/>
      <c r="NW155" s="36"/>
      <c r="NX155" s="36"/>
      <c r="NY155" s="36"/>
      <c r="NZ155" s="36"/>
      <c r="OA155" s="36"/>
      <c r="OB155" s="36"/>
      <c r="OC155" s="36"/>
      <c r="OD155" s="36"/>
      <c r="OE155" s="36"/>
      <c r="OF155" s="36"/>
      <c r="OG155" s="36"/>
      <c r="OH155" s="36"/>
      <c r="OI155" s="36"/>
      <c r="OJ155" s="36"/>
      <c r="OK155" s="36"/>
      <c r="OL155" s="36"/>
      <c r="OM155" s="36"/>
      <c r="ON155" s="36"/>
      <c r="OO155" s="36"/>
      <c r="OP155" s="36"/>
      <c r="OQ155" s="36"/>
      <c r="OR155" s="36"/>
      <c r="OS155" s="36"/>
      <c r="OT155" s="36"/>
      <c r="OU155" s="36"/>
      <c r="OV155" s="36"/>
      <c r="OW155" s="36"/>
      <c r="OX155" s="36"/>
      <c r="OY155" s="36"/>
      <c r="OZ155" s="36"/>
      <c r="PA155" s="36"/>
      <c r="PB155" s="36"/>
      <c r="PC155" s="36"/>
      <c r="PD155" s="36"/>
      <c r="PE155" s="36"/>
      <c r="PF155" s="36"/>
      <c r="PG155" s="36"/>
      <c r="PH155" s="36"/>
      <c r="PI155" s="36"/>
      <c r="PJ155" s="36"/>
      <c r="PK155" s="36"/>
      <c r="PL155" s="36"/>
      <c r="PM155" s="36"/>
      <c r="PN155" s="36"/>
      <c r="PO155" s="36"/>
      <c r="PP155" s="36"/>
      <c r="PQ155" s="36"/>
      <c r="PR155" s="36"/>
      <c r="PS155" s="36"/>
      <c r="PT155" s="36"/>
      <c r="PU155" s="36"/>
      <c r="PV155" s="36"/>
      <c r="PW155" s="36"/>
      <c r="PX155" s="36"/>
      <c r="PY155" s="36"/>
      <c r="PZ155" s="36"/>
      <c r="QA155" s="36"/>
      <c r="QB155" s="36"/>
      <c r="QC155" s="36"/>
      <c r="QD155" s="36"/>
      <c r="QE155" s="36"/>
      <c r="QF155" s="36"/>
      <c r="QG155" s="36"/>
      <c r="QH155" s="36"/>
      <c r="QI155" s="36"/>
      <c r="QJ155" s="36"/>
      <c r="QK155" s="36"/>
      <c r="QL155" s="36"/>
      <c r="QM155" s="36"/>
      <c r="QN155" s="36"/>
      <c r="QO155" s="36"/>
      <c r="QP155" s="36"/>
      <c r="QQ155" s="36"/>
      <c r="QR155" s="36"/>
      <c r="QS155" s="36"/>
      <c r="QT155" s="36"/>
      <c r="QU155" s="36"/>
      <c r="QV155" s="36"/>
      <c r="QW155" s="36"/>
      <c r="QX155" s="36"/>
      <c r="QY155" s="36"/>
      <c r="QZ155" s="36"/>
      <c r="RA155" s="36"/>
      <c r="RB155" s="36"/>
      <c r="RC155" s="36"/>
      <c r="RD155" s="36"/>
      <c r="RE155" s="36"/>
      <c r="RF155" s="36"/>
      <c r="RG155" s="36"/>
      <c r="RH155" s="36"/>
      <c r="RI155" s="36"/>
      <c r="RJ155" s="36"/>
      <c r="RK155" s="36"/>
      <c r="RL155" s="36"/>
      <c r="RM155" s="36"/>
      <c r="RN155" s="36"/>
      <c r="RO155" s="36"/>
      <c r="RP155" s="36"/>
      <c r="RQ155" s="36"/>
      <c r="RR155" s="36"/>
      <c r="RS155" s="36"/>
      <c r="RT155" s="36"/>
      <c r="RU155" s="36"/>
      <c r="RV155" s="36"/>
      <c r="RW155" s="36"/>
      <c r="RX155" s="36"/>
      <c r="RY155" s="36"/>
      <c r="RZ155" s="36"/>
      <c r="SA155" s="36"/>
      <c r="SB155" s="36"/>
      <c r="SC155" s="36"/>
      <c r="SD155" s="36"/>
      <c r="SE155" s="36"/>
      <c r="SF155" s="36"/>
      <c r="SG155" s="36"/>
      <c r="SH155" s="36"/>
      <c r="SI155" s="36"/>
      <c r="SJ155" s="36"/>
      <c r="SK155" s="36"/>
      <c r="SL155" s="36"/>
      <c r="SM155" s="36"/>
      <c r="SN155" s="36"/>
      <c r="SO155" s="36"/>
      <c r="SP155" s="36"/>
      <c r="SQ155" s="36"/>
      <c r="SR155" s="36"/>
      <c r="SS155" s="36"/>
      <c r="ST155" s="36"/>
      <c r="SU155" s="36"/>
      <c r="SV155" s="36"/>
      <c r="SW155" s="36"/>
      <c r="SX155" s="36"/>
      <c r="SY155" s="36"/>
      <c r="SZ155" s="36"/>
      <c r="TA155" s="36"/>
      <c r="TB155" s="36"/>
      <c r="TC155" s="36"/>
      <c r="TD155" s="36"/>
      <c r="TE155" s="36"/>
      <c r="TF155" s="36"/>
      <c r="TG155" s="36"/>
      <c r="TH155" s="36"/>
      <c r="TI155" s="36"/>
      <c r="TJ155" s="36"/>
      <c r="TK155" s="36"/>
      <c r="TL155" s="36"/>
      <c r="TM155" s="36"/>
      <c r="TN155" s="36"/>
      <c r="TO155" s="36"/>
      <c r="TP155" s="36"/>
      <c r="TQ155" s="36"/>
      <c r="TR155" s="36"/>
      <c r="TS155" s="36"/>
      <c r="TT155" s="36"/>
      <c r="TU155" s="36"/>
      <c r="TV155" s="36"/>
      <c r="TW155" s="36"/>
      <c r="TX155" s="36"/>
      <c r="TY155" s="36"/>
      <c r="TZ155" s="36"/>
      <c r="UA155" s="36"/>
      <c r="UB155" s="36"/>
      <c r="UC155" s="36"/>
      <c r="UD155" s="36"/>
      <c r="UE155" s="36"/>
      <c r="UF155" s="36"/>
      <c r="UG155" s="36"/>
      <c r="UH155" s="36"/>
      <c r="UI155" s="36"/>
      <c r="UJ155" s="36"/>
      <c r="UK155" s="36"/>
      <c r="UL155" s="36"/>
      <c r="UM155" s="36"/>
      <c r="UN155" s="36"/>
      <c r="UO155" s="36"/>
      <c r="UP155" s="36"/>
      <c r="UQ155" s="36"/>
      <c r="UR155" s="36"/>
      <c r="US155" s="36"/>
      <c r="UT155" s="36"/>
      <c r="UU155" s="36"/>
      <c r="UV155" s="36"/>
      <c r="UW155" s="36"/>
      <c r="UX155" s="36"/>
      <c r="UY155" s="36"/>
      <c r="UZ155" s="36"/>
      <c r="VA155" s="36"/>
      <c r="VB155" s="36"/>
      <c r="VC155" s="36"/>
      <c r="VD155" s="36"/>
      <c r="VE155" s="36"/>
      <c r="VF155" s="36"/>
      <c r="VG155" s="36"/>
      <c r="VH155" s="36"/>
      <c r="VI155" s="36"/>
      <c r="VJ155" s="36"/>
      <c r="VK155" s="36"/>
      <c r="VL155" s="36"/>
      <c r="VM155" s="36"/>
      <c r="VN155" s="36"/>
      <c r="VO155" s="36"/>
      <c r="VP155" s="36"/>
      <c r="VQ155" s="36"/>
      <c r="VR155" s="36"/>
      <c r="VS155" s="36"/>
      <c r="VT155" s="36"/>
      <c r="VU155" s="36"/>
      <c r="VV155" s="36"/>
      <c r="VW155" s="36"/>
      <c r="VX155" s="36"/>
      <c r="VY155" s="36"/>
      <c r="VZ155" s="36"/>
      <c r="WA155" s="36"/>
      <c r="WB155" s="36"/>
      <c r="WC155" s="36"/>
      <c r="WD155" s="36"/>
      <c r="WE155" s="36"/>
      <c r="WF155" s="36"/>
      <c r="WG155" s="36"/>
      <c r="WH155" s="36"/>
      <c r="WI155" s="36"/>
      <c r="WJ155" s="36"/>
      <c r="WK155" s="36"/>
      <c r="WL155" s="36"/>
      <c r="WM155" s="36"/>
      <c r="WN155" s="36"/>
      <c r="WO155" s="36"/>
      <c r="WP155" s="36"/>
      <c r="WQ155" s="36"/>
      <c r="WR155" s="36"/>
      <c r="WS155" s="36"/>
      <c r="WT155" s="36"/>
      <c r="WU155" s="36"/>
      <c r="WV155" s="36"/>
      <c r="WW155" s="36"/>
      <c r="WX155" s="36"/>
      <c r="WY155" s="36"/>
      <c r="WZ155" s="36"/>
      <c r="XA155" s="36"/>
      <c r="XB155" s="36"/>
      <c r="XC155" s="36"/>
      <c r="XD155" s="36"/>
      <c r="XE155" s="36"/>
      <c r="XF155" s="36"/>
      <c r="XG155" s="36"/>
      <c r="XH155" s="36"/>
      <c r="XI155" s="36"/>
      <c r="XJ155" s="36"/>
      <c r="XK155" s="36"/>
      <c r="XL155" s="36"/>
      <c r="XM155" s="36"/>
      <c r="XN155" s="36"/>
      <c r="XO155" s="36"/>
      <c r="XP155" s="36"/>
      <c r="XQ155" s="36"/>
      <c r="XR155" s="36"/>
      <c r="XS155" s="36"/>
      <c r="XT155" s="36"/>
      <c r="XU155" s="36"/>
      <c r="XV155" s="36"/>
      <c r="XW155" s="36"/>
      <c r="XX155" s="36"/>
      <c r="XY155" s="36"/>
      <c r="XZ155" s="36"/>
      <c r="YA155" s="36"/>
      <c r="YB155" s="36"/>
      <c r="YC155" s="36"/>
      <c r="YD155" s="36"/>
      <c r="YE155" s="36"/>
      <c r="YF155" s="36"/>
      <c r="YG155" s="36"/>
      <c r="YH155" s="36"/>
      <c r="YI155" s="36"/>
      <c r="YJ155" s="36"/>
      <c r="YK155" s="36"/>
      <c r="YL155" s="36"/>
      <c r="YM155" s="36"/>
      <c r="YN155" s="36"/>
      <c r="YO155" s="36"/>
      <c r="YP155" s="36"/>
      <c r="YQ155" s="36"/>
      <c r="YR155" s="36"/>
      <c r="YS155" s="36"/>
      <c r="YT155" s="36"/>
      <c r="YU155" s="36"/>
      <c r="YV155" s="36"/>
      <c r="YW155" s="36"/>
      <c r="YX155" s="36"/>
      <c r="YY155" s="36"/>
      <c r="YZ155" s="36"/>
      <c r="ZA155" s="36"/>
      <c r="ZB155" s="36"/>
      <c r="ZC155" s="36"/>
      <c r="ZD155" s="36"/>
      <c r="ZE155" s="36"/>
      <c r="ZF155" s="36"/>
      <c r="ZG155" s="36"/>
      <c r="ZH155" s="36"/>
      <c r="ZI155" s="36"/>
      <c r="ZJ155" s="36"/>
      <c r="ZK155" s="36"/>
      <c r="ZL155" s="36"/>
      <c r="ZM155" s="36"/>
      <c r="ZN155" s="36"/>
      <c r="ZO155" s="36"/>
      <c r="ZP155" s="36"/>
      <c r="ZQ155" s="36"/>
      <c r="ZR155" s="36"/>
      <c r="ZS155" s="36"/>
      <c r="ZT155" s="36"/>
      <c r="ZU155" s="36"/>
      <c r="ZV155" s="36"/>
      <c r="ZW155" s="36"/>
      <c r="ZX155" s="36"/>
      <c r="ZY155" s="36"/>
      <c r="ZZ155" s="36"/>
      <c r="AAA155" s="36"/>
      <c r="AAB155" s="36"/>
      <c r="AAC155" s="36"/>
      <c r="AAD155" s="36"/>
      <c r="AAE155" s="36"/>
      <c r="AAF155" s="36"/>
      <c r="AAG155" s="36"/>
      <c r="AAH155" s="36"/>
      <c r="AAI155" s="36"/>
      <c r="AAJ155" s="36"/>
      <c r="AAK155" s="36"/>
      <c r="AAL155" s="36"/>
      <c r="AAM155" s="36"/>
      <c r="AAN155" s="36"/>
      <c r="AAO155" s="36"/>
      <c r="AAP155" s="36"/>
      <c r="AAQ155" s="36"/>
      <c r="AAR155" s="36"/>
      <c r="AAS155" s="36"/>
      <c r="AAT155" s="36"/>
      <c r="AAU155" s="36"/>
      <c r="AAV155" s="36"/>
      <c r="AAW155" s="36"/>
      <c r="AAX155" s="36"/>
      <c r="AAY155" s="36"/>
      <c r="AAZ155" s="36"/>
      <c r="ABA155" s="36"/>
      <c r="ABB155" s="36"/>
      <c r="ABC155" s="36"/>
      <c r="ABD155" s="36"/>
      <c r="ABE155" s="36"/>
      <c r="ABF155" s="36"/>
      <c r="ABG155" s="36"/>
      <c r="ABH155" s="36"/>
      <c r="ABI155" s="36"/>
      <c r="ABJ155" s="36"/>
      <c r="ABK155" s="36"/>
      <c r="ABL155" s="36"/>
      <c r="ABM155" s="36"/>
      <c r="ABN155" s="36"/>
      <c r="ABO155" s="36"/>
      <c r="ABP155" s="36"/>
      <c r="ABQ155" s="36"/>
      <c r="ABR155" s="36"/>
      <c r="ABS155" s="36"/>
      <c r="ABT155" s="36"/>
      <c r="ABU155" s="36"/>
      <c r="ABV155" s="36"/>
      <c r="ABW155" s="36"/>
      <c r="ABX155" s="36"/>
      <c r="ABY155" s="36"/>
      <c r="ABZ155" s="36"/>
      <c r="ACA155" s="36"/>
      <c r="ACB155" s="36"/>
      <c r="ACC155" s="36"/>
      <c r="ACD155" s="36"/>
      <c r="ACE155" s="36"/>
      <c r="ACF155" s="36"/>
      <c r="ACG155" s="36"/>
      <c r="ACH155" s="36"/>
      <c r="ACI155" s="36"/>
      <c r="ACJ155" s="36"/>
      <c r="ACK155" s="36"/>
      <c r="ACL155" s="36"/>
      <c r="ACM155" s="36"/>
      <c r="ACN155" s="36"/>
      <c r="ACO155" s="36"/>
      <c r="ACP155" s="36"/>
      <c r="ACQ155" s="36"/>
      <c r="ACR155" s="36"/>
      <c r="ACS155" s="36"/>
      <c r="ACT155" s="36"/>
      <c r="ACU155" s="36"/>
      <c r="ACV155" s="36"/>
      <c r="ACW155" s="36"/>
      <c r="ACX155" s="36"/>
      <c r="ACY155" s="36"/>
      <c r="ACZ155" s="36"/>
      <c r="ADA155" s="36"/>
      <c r="ADB155" s="36"/>
      <c r="ADC155" s="36"/>
      <c r="ADD155" s="36"/>
      <c r="ADE155" s="36"/>
      <c r="ADF155" s="36"/>
      <c r="ADG155" s="36"/>
      <c r="ADH155" s="36"/>
      <c r="ADI155" s="36"/>
      <c r="ADJ155" s="36"/>
      <c r="ADK155" s="36"/>
      <c r="ADL155" s="36"/>
      <c r="ADM155" s="36"/>
      <c r="ADN155" s="36"/>
      <c r="ADO155" s="36"/>
      <c r="ADP155" s="36"/>
      <c r="ADQ155" s="36"/>
      <c r="ADR155" s="36"/>
      <c r="ADS155" s="36"/>
      <c r="ADT155" s="36"/>
      <c r="ADU155" s="36"/>
      <c r="ADV155" s="36"/>
      <c r="ADW155" s="36"/>
      <c r="ADX155" s="36"/>
      <c r="ADY155" s="36"/>
      <c r="ADZ155" s="36"/>
      <c r="AEA155" s="36"/>
      <c r="AEB155" s="36"/>
      <c r="AEC155" s="36"/>
      <c r="AED155" s="36"/>
      <c r="AEE155" s="36"/>
      <c r="AEF155" s="36"/>
      <c r="AEG155" s="36"/>
      <c r="AEH155" s="36"/>
      <c r="AEI155" s="36"/>
      <c r="AEJ155" s="36"/>
      <c r="AEK155" s="36"/>
      <c r="AEL155" s="36"/>
      <c r="AEM155" s="36"/>
      <c r="AEN155" s="36"/>
      <c r="AEO155" s="36"/>
      <c r="AEP155" s="36"/>
      <c r="AEQ155" s="36"/>
      <c r="AER155" s="36"/>
      <c r="AES155" s="36"/>
      <c r="AET155" s="36"/>
      <c r="AEU155" s="36"/>
      <c r="AEV155" s="36"/>
      <c r="AEW155" s="36"/>
      <c r="AEX155" s="36"/>
      <c r="AEY155" s="36"/>
      <c r="AEZ155" s="36"/>
      <c r="AFA155" s="36"/>
      <c r="AFB155" s="36"/>
      <c r="AFC155" s="36"/>
      <c r="AFD155" s="36"/>
      <c r="AFE155" s="36"/>
      <c r="AFF155" s="36"/>
      <c r="AFG155" s="36"/>
      <c r="AFH155" s="36"/>
      <c r="AFI155" s="36"/>
      <c r="AFJ155" s="36"/>
      <c r="AFK155" s="36"/>
      <c r="AFL155" s="36"/>
      <c r="AFM155" s="36"/>
      <c r="AFN155" s="36"/>
      <c r="AFO155" s="36"/>
      <c r="AFP155" s="36"/>
      <c r="AFQ155" s="36"/>
      <c r="AFR155" s="36"/>
      <c r="AFS155" s="36"/>
      <c r="AFT155" s="36"/>
      <c r="AFU155" s="36"/>
      <c r="AFV155" s="36"/>
      <c r="AFW155" s="36"/>
      <c r="AFX155" s="36"/>
      <c r="AFY155" s="36"/>
      <c r="AFZ155" s="36"/>
      <c r="AGA155" s="36"/>
      <c r="AGB155" s="36"/>
      <c r="AGC155" s="36"/>
      <c r="AGD155" s="36"/>
      <c r="AGE155" s="36"/>
      <c r="AGF155" s="36"/>
      <c r="AGG155" s="36"/>
      <c r="AGH155" s="36"/>
      <c r="AGI155" s="36"/>
      <c r="AGJ155" s="36"/>
      <c r="AGK155" s="36"/>
      <c r="AGL155" s="36"/>
      <c r="AGM155" s="36"/>
      <c r="AGN155" s="36"/>
      <c r="AGO155" s="36"/>
      <c r="AGP155" s="36"/>
      <c r="AGQ155" s="36"/>
      <c r="AGR155" s="36"/>
      <c r="AGS155" s="36"/>
      <c r="AGT155" s="36"/>
      <c r="AGU155" s="36"/>
      <c r="AGV155" s="36"/>
      <c r="AGW155" s="36"/>
      <c r="AGX155" s="36"/>
      <c r="AGY155" s="36"/>
      <c r="AGZ155" s="36"/>
      <c r="AHA155" s="36"/>
      <c r="AHB155" s="36"/>
      <c r="AHC155" s="36"/>
      <c r="AHD155" s="36"/>
      <c r="AHE155" s="36"/>
      <c r="AHF155" s="36"/>
      <c r="AHG155" s="36"/>
      <c r="AHH155" s="36"/>
      <c r="AHI155" s="36"/>
      <c r="AHJ155" s="36"/>
      <c r="AHK155" s="36"/>
      <c r="AHL155" s="36"/>
      <c r="AHM155" s="36"/>
      <c r="AHN155" s="36"/>
      <c r="AHO155" s="36"/>
      <c r="AHP155" s="36"/>
      <c r="AHQ155" s="36"/>
      <c r="AHR155" s="36"/>
      <c r="AHS155" s="36"/>
      <c r="AHT155" s="36"/>
      <c r="AHU155" s="36"/>
      <c r="AHV155" s="36"/>
      <c r="AHW155" s="36"/>
      <c r="AHX155" s="36"/>
      <c r="AHY155" s="36"/>
      <c r="AHZ155" s="36"/>
      <c r="AIA155" s="36"/>
      <c r="AIB155" s="36"/>
      <c r="AIC155" s="36"/>
      <c r="AID155" s="36"/>
      <c r="AIE155" s="36"/>
      <c r="AIF155" s="36"/>
      <c r="AIG155" s="36"/>
      <c r="AIH155" s="36"/>
      <c r="AII155" s="36"/>
      <c r="AIJ155" s="36"/>
      <c r="AIK155" s="36"/>
      <c r="AIL155" s="36"/>
      <c r="AIM155" s="36"/>
      <c r="AIN155" s="36"/>
      <c r="AIO155" s="36"/>
      <c r="AIP155" s="36"/>
      <c r="AIQ155" s="36"/>
      <c r="AIR155" s="36"/>
      <c r="AIS155" s="36"/>
      <c r="AIT155" s="36"/>
      <c r="AIU155" s="36"/>
      <c r="AIV155" s="36"/>
      <c r="AIW155" s="36"/>
      <c r="AIX155" s="36"/>
      <c r="AIY155" s="36"/>
      <c r="AIZ155" s="36"/>
      <c r="AJA155" s="36"/>
      <c r="AJB155" s="36"/>
      <c r="AJC155" s="36"/>
      <c r="AJD155" s="36"/>
      <c r="AJE155" s="36"/>
      <c r="AJF155" s="36"/>
      <c r="AJG155" s="36"/>
      <c r="AJH155" s="36"/>
      <c r="AJI155" s="36"/>
      <c r="AJJ155" s="36"/>
      <c r="AJK155" s="36"/>
      <c r="AJL155" s="36"/>
      <c r="AJM155" s="36"/>
      <c r="AJN155" s="36"/>
      <c r="AJO155" s="36"/>
      <c r="AJP155" s="36"/>
      <c r="AJQ155" s="36"/>
      <c r="AJR155" s="36"/>
      <c r="AJS155" s="36"/>
      <c r="AJT155" s="36"/>
      <c r="AJU155" s="36"/>
      <c r="AJV155" s="36"/>
      <c r="AJW155" s="36"/>
      <c r="AJX155" s="36"/>
      <c r="AJY155" s="36"/>
      <c r="AJZ155" s="36"/>
      <c r="AKA155" s="36"/>
      <c r="AKB155" s="36"/>
      <c r="AKC155" s="36"/>
      <c r="AKD155" s="36"/>
      <c r="AKE155" s="36"/>
      <c r="AKF155" s="36"/>
      <c r="AKG155" s="36"/>
      <c r="AKH155" s="36"/>
      <c r="AKI155" s="36"/>
      <c r="AKJ155" s="36"/>
      <c r="AKK155" s="36"/>
      <c r="AKL155" s="36"/>
      <c r="AKM155" s="36"/>
      <c r="AKN155" s="36"/>
      <c r="AKO155" s="36"/>
      <c r="AKP155" s="36"/>
      <c r="AKQ155" s="36"/>
      <c r="AKR155" s="36"/>
      <c r="AKS155" s="36"/>
      <c r="AKT155" s="36"/>
      <c r="AKU155" s="36"/>
      <c r="AKV155" s="36"/>
      <c r="AKW155" s="36"/>
      <c r="AKX155" s="36"/>
      <c r="AKY155" s="36"/>
      <c r="AKZ155" s="36"/>
      <c r="ALA155" s="36"/>
      <c r="ALB155" s="36"/>
      <c r="ALC155" s="36"/>
      <c r="ALD155" s="36"/>
      <c r="ALE155" s="36"/>
      <c r="ALF155" s="36"/>
      <c r="ALG155" s="36"/>
      <c r="ALH155" s="36"/>
      <c r="ALI155" s="36"/>
      <c r="ALJ155" s="36"/>
      <c r="ALK155" s="36"/>
      <c r="ALL155" s="36"/>
      <c r="ALM155" s="36"/>
      <c r="ALN155" s="36"/>
      <c r="ALO155" s="36"/>
      <c r="ALP155" s="36"/>
      <c r="ALQ155" s="36"/>
      <c r="ALR155" s="36"/>
      <c r="ALS155" s="36"/>
      <c r="ALT155" s="36"/>
      <c r="ALU155" s="36"/>
      <c r="ALV155" s="36"/>
      <c r="ALW155" s="36"/>
      <c r="ALX155" s="36"/>
      <c r="ALY155" s="36"/>
      <c r="ALZ155" s="36"/>
      <c r="AMA155" s="36"/>
      <c r="AMB155" s="36"/>
      <c r="AMC155" s="36"/>
      <c r="AMD155" s="36"/>
      <c r="AME155" s="36"/>
      <c r="AMF155" s="36"/>
      <c r="AMG155" s="36"/>
      <c r="AMH155" s="36"/>
      <c r="AMI155" s="36"/>
    </row>
    <row r="156" spans="1:1023" s="35" customFormat="1" ht="44.25" customHeight="1" x14ac:dyDescent="0.25">
      <c r="A156" s="36"/>
      <c r="B156" s="36"/>
      <c r="C156" s="36"/>
      <c r="D156" s="36"/>
      <c r="E156" s="36"/>
      <c r="F156" s="36"/>
      <c r="G156" s="36"/>
      <c r="H156" s="364" t="s">
        <v>41</v>
      </c>
      <c r="I156" s="364"/>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c r="IW156" s="36"/>
      <c r="IX156" s="36"/>
      <c r="IY156" s="36"/>
      <c r="IZ156" s="36"/>
      <c r="JA156" s="36"/>
      <c r="JB156" s="36"/>
      <c r="JC156" s="36"/>
      <c r="JD156" s="36"/>
      <c r="JE156" s="36"/>
      <c r="JF156" s="36"/>
      <c r="JG156" s="36"/>
      <c r="JH156" s="36"/>
      <c r="JI156" s="36"/>
      <c r="JJ156" s="36"/>
      <c r="JK156" s="36"/>
      <c r="JL156" s="36"/>
      <c r="JM156" s="36"/>
      <c r="JN156" s="36"/>
      <c r="JO156" s="36"/>
      <c r="JP156" s="36"/>
      <c r="JQ156" s="36"/>
      <c r="JR156" s="36"/>
      <c r="JS156" s="36"/>
      <c r="JT156" s="36"/>
      <c r="JU156" s="36"/>
      <c r="JV156" s="36"/>
      <c r="JW156" s="36"/>
      <c r="JX156" s="36"/>
      <c r="JY156" s="36"/>
      <c r="JZ156" s="36"/>
      <c r="KA156" s="36"/>
      <c r="KB156" s="36"/>
      <c r="KC156" s="36"/>
      <c r="KD156" s="36"/>
      <c r="KE156" s="36"/>
      <c r="KF156" s="36"/>
      <c r="KG156" s="36"/>
      <c r="KH156" s="36"/>
      <c r="KI156" s="36"/>
      <c r="KJ156" s="36"/>
      <c r="KK156" s="36"/>
      <c r="KL156" s="36"/>
      <c r="KM156" s="36"/>
      <c r="KN156" s="36"/>
      <c r="KO156" s="36"/>
      <c r="KP156" s="36"/>
      <c r="KQ156" s="36"/>
      <c r="KR156" s="36"/>
      <c r="KS156" s="36"/>
      <c r="KT156" s="36"/>
      <c r="KU156" s="36"/>
      <c r="KV156" s="36"/>
      <c r="KW156" s="36"/>
      <c r="KX156" s="36"/>
      <c r="KY156" s="36"/>
      <c r="KZ156" s="36"/>
      <c r="LA156" s="36"/>
      <c r="LB156" s="36"/>
      <c r="LC156" s="36"/>
      <c r="LD156" s="36"/>
      <c r="LE156" s="36"/>
      <c r="LF156" s="36"/>
      <c r="LG156" s="36"/>
      <c r="LH156" s="36"/>
      <c r="LI156" s="36"/>
      <c r="LJ156" s="36"/>
      <c r="LK156" s="36"/>
      <c r="LL156" s="36"/>
      <c r="LM156" s="36"/>
      <c r="LN156" s="36"/>
      <c r="LO156" s="36"/>
      <c r="LP156" s="36"/>
      <c r="LQ156" s="36"/>
      <c r="LR156" s="36"/>
      <c r="LS156" s="36"/>
      <c r="LT156" s="36"/>
      <c r="LU156" s="36"/>
      <c r="LV156" s="36"/>
      <c r="LW156" s="36"/>
      <c r="LX156" s="36"/>
      <c r="LY156" s="36"/>
      <c r="LZ156" s="36"/>
      <c r="MA156" s="36"/>
      <c r="MB156" s="36"/>
      <c r="MC156" s="36"/>
      <c r="MD156" s="36"/>
      <c r="ME156" s="36"/>
      <c r="MF156" s="36"/>
      <c r="MG156" s="36"/>
      <c r="MH156" s="36"/>
      <c r="MI156" s="36"/>
      <c r="MJ156" s="36"/>
      <c r="MK156" s="36"/>
      <c r="ML156" s="36"/>
      <c r="MM156" s="36"/>
      <c r="MN156" s="36"/>
      <c r="MO156" s="36"/>
      <c r="MP156" s="36"/>
      <c r="MQ156" s="36"/>
      <c r="MR156" s="36"/>
      <c r="MS156" s="36"/>
      <c r="MT156" s="36"/>
      <c r="MU156" s="36"/>
      <c r="MV156" s="36"/>
      <c r="MW156" s="36"/>
      <c r="MX156" s="36"/>
      <c r="MY156" s="36"/>
      <c r="MZ156" s="36"/>
      <c r="NA156" s="36"/>
      <c r="NB156" s="36"/>
      <c r="NC156" s="36"/>
      <c r="ND156" s="36"/>
      <c r="NE156" s="36"/>
      <c r="NF156" s="36"/>
      <c r="NG156" s="36"/>
      <c r="NH156" s="36"/>
      <c r="NI156" s="36"/>
      <c r="NJ156" s="36"/>
      <c r="NK156" s="36"/>
      <c r="NL156" s="36"/>
      <c r="NM156" s="36"/>
      <c r="NN156" s="36"/>
      <c r="NO156" s="36"/>
      <c r="NP156" s="36"/>
      <c r="NQ156" s="36"/>
      <c r="NR156" s="36"/>
      <c r="NS156" s="36"/>
      <c r="NT156" s="36"/>
      <c r="NU156" s="36"/>
      <c r="NV156" s="36"/>
      <c r="NW156" s="36"/>
      <c r="NX156" s="36"/>
      <c r="NY156" s="36"/>
      <c r="NZ156" s="36"/>
      <c r="OA156" s="36"/>
      <c r="OB156" s="36"/>
      <c r="OC156" s="36"/>
      <c r="OD156" s="36"/>
      <c r="OE156" s="36"/>
      <c r="OF156" s="36"/>
      <c r="OG156" s="36"/>
      <c r="OH156" s="36"/>
      <c r="OI156" s="36"/>
      <c r="OJ156" s="36"/>
      <c r="OK156" s="36"/>
      <c r="OL156" s="36"/>
      <c r="OM156" s="36"/>
      <c r="ON156" s="36"/>
      <c r="OO156" s="36"/>
      <c r="OP156" s="36"/>
      <c r="OQ156" s="36"/>
      <c r="OR156" s="36"/>
      <c r="OS156" s="36"/>
      <c r="OT156" s="36"/>
      <c r="OU156" s="36"/>
      <c r="OV156" s="36"/>
      <c r="OW156" s="36"/>
      <c r="OX156" s="36"/>
      <c r="OY156" s="36"/>
      <c r="OZ156" s="36"/>
      <c r="PA156" s="36"/>
      <c r="PB156" s="36"/>
      <c r="PC156" s="36"/>
      <c r="PD156" s="36"/>
      <c r="PE156" s="36"/>
      <c r="PF156" s="36"/>
      <c r="PG156" s="36"/>
      <c r="PH156" s="36"/>
      <c r="PI156" s="36"/>
      <c r="PJ156" s="36"/>
      <c r="PK156" s="36"/>
      <c r="PL156" s="36"/>
      <c r="PM156" s="36"/>
      <c r="PN156" s="36"/>
      <c r="PO156" s="36"/>
      <c r="PP156" s="36"/>
      <c r="PQ156" s="36"/>
      <c r="PR156" s="36"/>
      <c r="PS156" s="36"/>
      <c r="PT156" s="36"/>
      <c r="PU156" s="36"/>
      <c r="PV156" s="36"/>
      <c r="PW156" s="36"/>
      <c r="PX156" s="36"/>
      <c r="PY156" s="36"/>
      <c r="PZ156" s="36"/>
      <c r="QA156" s="36"/>
      <c r="QB156" s="36"/>
      <c r="QC156" s="36"/>
      <c r="QD156" s="36"/>
      <c r="QE156" s="36"/>
      <c r="QF156" s="36"/>
      <c r="QG156" s="36"/>
      <c r="QH156" s="36"/>
      <c r="QI156" s="36"/>
      <c r="QJ156" s="36"/>
      <c r="QK156" s="36"/>
      <c r="QL156" s="36"/>
      <c r="QM156" s="36"/>
      <c r="QN156" s="36"/>
      <c r="QO156" s="36"/>
      <c r="QP156" s="36"/>
      <c r="QQ156" s="36"/>
      <c r="QR156" s="36"/>
      <c r="QS156" s="36"/>
      <c r="QT156" s="36"/>
      <c r="QU156" s="36"/>
      <c r="QV156" s="36"/>
      <c r="QW156" s="36"/>
      <c r="QX156" s="36"/>
      <c r="QY156" s="36"/>
      <c r="QZ156" s="36"/>
      <c r="RA156" s="36"/>
      <c r="RB156" s="36"/>
      <c r="RC156" s="36"/>
      <c r="RD156" s="36"/>
      <c r="RE156" s="36"/>
      <c r="RF156" s="36"/>
      <c r="RG156" s="36"/>
      <c r="RH156" s="36"/>
      <c r="RI156" s="36"/>
      <c r="RJ156" s="36"/>
      <c r="RK156" s="36"/>
      <c r="RL156" s="36"/>
      <c r="RM156" s="36"/>
      <c r="RN156" s="36"/>
      <c r="RO156" s="36"/>
      <c r="RP156" s="36"/>
      <c r="RQ156" s="36"/>
      <c r="RR156" s="36"/>
      <c r="RS156" s="36"/>
      <c r="RT156" s="36"/>
      <c r="RU156" s="36"/>
      <c r="RV156" s="36"/>
      <c r="RW156" s="36"/>
      <c r="RX156" s="36"/>
      <c r="RY156" s="36"/>
      <c r="RZ156" s="36"/>
      <c r="SA156" s="36"/>
      <c r="SB156" s="36"/>
      <c r="SC156" s="36"/>
      <c r="SD156" s="36"/>
      <c r="SE156" s="36"/>
      <c r="SF156" s="36"/>
      <c r="SG156" s="36"/>
      <c r="SH156" s="36"/>
      <c r="SI156" s="36"/>
      <c r="SJ156" s="36"/>
      <c r="SK156" s="36"/>
      <c r="SL156" s="36"/>
      <c r="SM156" s="36"/>
      <c r="SN156" s="36"/>
      <c r="SO156" s="36"/>
      <c r="SP156" s="36"/>
      <c r="SQ156" s="36"/>
      <c r="SR156" s="36"/>
      <c r="SS156" s="36"/>
      <c r="ST156" s="36"/>
      <c r="SU156" s="36"/>
      <c r="SV156" s="36"/>
      <c r="SW156" s="36"/>
      <c r="SX156" s="36"/>
      <c r="SY156" s="36"/>
      <c r="SZ156" s="36"/>
      <c r="TA156" s="36"/>
      <c r="TB156" s="36"/>
      <c r="TC156" s="36"/>
      <c r="TD156" s="36"/>
      <c r="TE156" s="36"/>
      <c r="TF156" s="36"/>
      <c r="TG156" s="36"/>
      <c r="TH156" s="36"/>
      <c r="TI156" s="36"/>
      <c r="TJ156" s="36"/>
      <c r="TK156" s="36"/>
      <c r="TL156" s="36"/>
      <c r="TM156" s="36"/>
      <c r="TN156" s="36"/>
      <c r="TO156" s="36"/>
      <c r="TP156" s="36"/>
      <c r="TQ156" s="36"/>
      <c r="TR156" s="36"/>
      <c r="TS156" s="36"/>
      <c r="TT156" s="36"/>
      <c r="TU156" s="36"/>
      <c r="TV156" s="36"/>
      <c r="TW156" s="36"/>
      <c r="TX156" s="36"/>
      <c r="TY156" s="36"/>
      <c r="TZ156" s="36"/>
      <c r="UA156" s="36"/>
      <c r="UB156" s="36"/>
      <c r="UC156" s="36"/>
      <c r="UD156" s="36"/>
      <c r="UE156" s="36"/>
      <c r="UF156" s="36"/>
      <c r="UG156" s="36"/>
      <c r="UH156" s="36"/>
      <c r="UI156" s="36"/>
      <c r="UJ156" s="36"/>
      <c r="UK156" s="36"/>
      <c r="UL156" s="36"/>
      <c r="UM156" s="36"/>
      <c r="UN156" s="36"/>
      <c r="UO156" s="36"/>
      <c r="UP156" s="36"/>
      <c r="UQ156" s="36"/>
      <c r="UR156" s="36"/>
      <c r="US156" s="36"/>
      <c r="UT156" s="36"/>
      <c r="UU156" s="36"/>
      <c r="UV156" s="36"/>
      <c r="UW156" s="36"/>
      <c r="UX156" s="36"/>
      <c r="UY156" s="36"/>
      <c r="UZ156" s="36"/>
      <c r="VA156" s="36"/>
      <c r="VB156" s="36"/>
      <c r="VC156" s="36"/>
      <c r="VD156" s="36"/>
      <c r="VE156" s="36"/>
      <c r="VF156" s="36"/>
      <c r="VG156" s="36"/>
      <c r="VH156" s="36"/>
      <c r="VI156" s="36"/>
      <c r="VJ156" s="36"/>
      <c r="VK156" s="36"/>
      <c r="VL156" s="36"/>
      <c r="VM156" s="36"/>
      <c r="VN156" s="36"/>
      <c r="VO156" s="36"/>
      <c r="VP156" s="36"/>
      <c r="VQ156" s="36"/>
      <c r="VR156" s="36"/>
      <c r="VS156" s="36"/>
      <c r="VT156" s="36"/>
      <c r="VU156" s="36"/>
      <c r="VV156" s="36"/>
      <c r="VW156" s="36"/>
      <c r="VX156" s="36"/>
      <c r="VY156" s="36"/>
      <c r="VZ156" s="36"/>
      <c r="WA156" s="36"/>
      <c r="WB156" s="36"/>
      <c r="WC156" s="36"/>
      <c r="WD156" s="36"/>
      <c r="WE156" s="36"/>
      <c r="WF156" s="36"/>
      <c r="WG156" s="36"/>
      <c r="WH156" s="36"/>
      <c r="WI156" s="36"/>
      <c r="WJ156" s="36"/>
      <c r="WK156" s="36"/>
      <c r="WL156" s="36"/>
      <c r="WM156" s="36"/>
      <c r="WN156" s="36"/>
      <c r="WO156" s="36"/>
      <c r="WP156" s="36"/>
      <c r="WQ156" s="36"/>
      <c r="WR156" s="36"/>
      <c r="WS156" s="36"/>
      <c r="WT156" s="36"/>
      <c r="WU156" s="36"/>
      <c r="WV156" s="36"/>
      <c r="WW156" s="36"/>
      <c r="WX156" s="36"/>
      <c r="WY156" s="36"/>
      <c r="WZ156" s="36"/>
      <c r="XA156" s="36"/>
      <c r="XB156" s="36"/>
      <c r="XC156" s="36"/>
      <c r="XD156" s="36"/>
      <c r="XE156" s="36"/>
      <c r="XF156" s="36"/>
      <c r="XG156" s="36"/>
      <c r="XH156" s="36"/>
      <c r="XI156" s="36"/>
      <c r="XJ156" s="36"/>
      <c r="XK156" s="36"/>
      <c r="XL156" s="36"/>
      <c r="XM156" s="36"/>
      <c r="XN156" s="36"/>
      <c r="XO156" s="36"/>
      <c r="XP156" s="36"/>
      <c r="XQ156" s="36"/>
      <c r="XR156" s="36"/>
      <c r="XS156" s="36"/>
      <c r="XT156" s="36"/>
      <c r="XU156" s="36"/>
      <c r="XV156" s="36"/>
      <c r="XW156" s="36"/>
      <c r="XX156" s="36"/>
      <c r="XY156" s="36"/>
      <c r="XZ156" s="36"/>
      <c r="YA156" s="36"/>
      <c r="YB156" s="36"/>
      <c r="YC156" s="36"/>
      <c r="YD156" s="36"/>
      <c r="YE156" s="36"/>
      <c r="YF156" s="36"/>
      <c r="YG156" s="36"/>
      <c r="YH156" s="36"/>
      <c r="YI156" s="36"/>
      <c r="YJ156" s="36"/>
      <c r="YK156" s="36"/>
      <c r="YL156" s="36"/>
      <c r="YM156" s="36"/>
      <c r="YN156" s="36"/>
      <c r="YO156" s="36"/>
      <c r="YP156" s="36"/>
      <c r="YQ156" s="36"/>
      <c r="YR156" s="36"/>
      <c r="YS156" s="36"/>
      <c r="YT156" s="36"/>
      <c r="YU156" s="36"/>
      <c r="YV156" s="36"/>
      <c r="YW156" s="36"/>
      <c r="YX156" s="36"/>
      <c r="YY156" s="36"/>
      <c r="YZ156" s="36"/>
      <c r="ZA156" s="36"/>
      <c r="ZB156" s="36"/>
      <c r="ZC156" s="36"/>
      <c r="ZD156" s="36"/>
      <c r="ZE156" s="36"/>
      <c r="ZF156" s="36"/>
      <c r="ZG156" s="36"/>
      <c r="ZH156" s="36"/>
      <c r="ZI156" s="36"/>
      <c r="ZJ156" s="36"/>
      <c r="ZK156" s="36"/>
      <c r="ZL156" s="36"/>
      <c r="ZM156" s="36"/>
      <c r="ZN156" s="36"/>
      <c r="ZO156" s="36"/>
      <c r="ZP156" s="36"/>
      <c r="ZQ156" s="36"/>
      <c r="ZR156" s="36"/>
      <c r="ZS156" s="36"/>
      <c r="ZT156" s="36"/>
      <c r="ZU156" s="36"/>
      <c r="ZV156" s="36"/>
      <c r="ZW156" s="36"/>
      <c r="ZX156" s="36"/>
      <c r="ZY156" s="36"/>
      <c r="ZZ156" s="36"/>
      <c r="AAA156" s="36"/>
      <c r="AAB156" s="36"/>
      <c r="AAC156" s="36"/>
      <c r="AAD156" s="36"/>
      <c r="AAE156" s="36"/>
      <c r="AAF156" s="36"/>
      <c r="AAG156" s="36"/>
      <c r="AAH156" s="36"/>
      <c r="AAI156" s="36"/>
      <c r="AAJ156" s="36"/>
      <c r="AAK156" s="36"/>
      <c r="AAL156" s="36"/>
      <c r="AAM156" s="36"/>
      <c r="AAN156" s="36"/>
      <c r="AAO156" s="36"/>
      <c r="AAP156" s="36"/>
      <c r="AAQ156" s="36"/>
      <c r="AAR156" s="36"/>
      <c r="AAS156" s="36"/>
      <c r="AAT156" s="36"/>
      <c r="AAU156" s="36"/>
      <c r="AAV156" s="36"/>
      <c r="AAW156" s="36"/>
      <c r="AAX156" s="36"/>
      <c r="AAY156" s="36"/>
      <c r="AAZ156" s="36"/>
      <c r="ABA156" s="36"/>
      <c r="ABB156" s="36"/>
      <c r="ABC156" s="36"/>
      <c r="ABD156" s="36"/>
      <c r="ABE156" s="36"/>
      <c r="ABF156" s="36"/>
      <c r="ABG156" s="36"/>
      <c r="ABH156" s="36"/>
      <c r="ABI156" s="36"/>
      <c r="ABJ156" s="36"/>
      <c r="ABK156" s="36"/>
      <c r="ABL156" s="36"/>
      <c r="ABM156" s="36"/>
      <c r="ABN156" s="36"/>
      <c r="ABO156" s="36"/>
      <c r="ABP156" s="36"/>
      <c r="ABQ156" s="36"/>
      <c r="ABR156" s="36"/>
      <c r="ABS156" s="36"/>
      <c r="ABT156" s="36"/>
      <c r="ABU156" s="36"/>
      <c r="ABV156" s="36"/>
      <c r="ABW156" s="36"/>
      <c r="ABX156" s="36"/>
      <c r="ABY156" s="36"/>
      <c r="ABZ156" s="36"/>
      <c r="ACA156" s="36"/>
      <c r="ACB156" s="36"/>
      <c r="ACC156" s="36"/>
      <c r="ACD156" s="36"/>
      <c r="ACE156" s="36"/>
      <c r="ACF156" s="36"/>
      <c r="ACG156" s="36"/>
      <c r="ACH156" s="36"/>
      <c r="ACI156" s="36"/>
      <c r="ACJ156" s="36"/>
      <c r="ACK156" s="36"/>
      <c r="ACL156" s="36"/>
      <c r="ACM156" s="36"/>
      <c r="ACN156" s="36"/>
      <c r="ACO156" s="36"/>
      <c r="ACP156" s="36"/>
      <c r="ACQ156" s="36"/>
      <c r="ACR156" s="36"/>
      <c r="ACS156" s="36"/>
      <c r="ACT156" s="36"/>
      <c r="ACU156" s="36"/>
      <c r="ACV156" s="36"/>
      <c r="ACW156" s="36"/>
      <c r="ACX156" s="36"/>
      <c r="ACY156" s="36"/>
      <c r="ACZ156" s="36"/>
      <c r="ADA156" s="36"/>
      <c r="ADB156" s="36"/>
      <c r="ADC156" s="36"/>
      <c r="ADD156" s="36"/>
      <c r="ADE156" s="36"/>
      <c r="ADF156" s="36"/>
      <c r="ADG156" s="36"/>
      <c r="ADH156" s="36"/>
      <c r="ADI156" s="36"/>
      <c r="ADJ156" s="36"/>
      <c r="ADK156" s="36"/>
      <c r="ADL156" s="36"/>
      <c r="ADM156" s="36"/>
      <c r="ADN156" s="36"/>
      <c r="ADO156" s="36"/>
      <c r="ADP156" s="36"/>
      <c r="ADQ156" s="36"/>
      <c r="ADR156" s="36"/>
      <c r="ADS156" s="36"/>
      <c r="ADT156" s="36"/>
      <c r="ADU156" s="36"/>
      <c r="ADV156" s="36"/>
      <c r="ADW156" s="36"/>
      <c r="ADX156" s="36"/>
      <c r="ADY156" s="36"/>
      <c r="ADZ156" s="36"/>
      <c r="AEA156" s="36"/>
      <c r="AEB156" s="36"/>
      <c r="AEC156" s="36"/>
      <c r="AED156" s="36"/>
      <c r="AEE156" s="36"/>
      <c r="AEF156" s="36"/>
      <c r="AEG156" s="36"/>
      <c r="AEH156" s="36"/>
      <c r="AEI156" s="36"/>
      <c r="AEJ156" s="36"/>
      <c r="AEK156" s="36"/>
      <c r="AEL156" s="36"/>
      <c r="AEM156" s="36"/>
      <c r="AEN156" s="36"/>
      <c r="AEO156" s="36"/>
      <c r="AEP156" s="36"/>
      <c r="AEQ156" s="36"/>
      <c r="AER156" s="36"/>
      <c r="AES156" s="36"/>
      <c r="AET156" s="36"/>
      <c r="AEU156" s="36"/>
      <c r="AEV156" s="36"/>
      <c r="AEW156" s="36"/>
      <c r="AEX156" s="36"/>
      <c r="AEY156" s="36"/>
      <c r="AEZ156" s="36"/>
      <c r="AFA156" s="36"/>
      <c r="AFB156" s="36"/>
      <c r="AFC156" s="36"/>
      <c r="AFD156" s="36"/>
      <c r="AFE156" s="36"/>
      <c r="AFF156" s="36"/>
      <c r="AFG156" s="36"/>
      <c r="AFH156" s="36"/>
      <c r="AFI156" s="36"/>
      <c r="AFJ156" s="36"/>
      <c r="AFK156" s="36"/>
      <c r="AFL156" s="36"/>
      <c r="AFM156" s="36"/>
      <c r="AFN156" s="36"/>
      <c r="AFO156" s="36"/>
      <c r="AFP156" s="36"/>
      <c r="AFQ156" s="36"/>
      <c r="AFR156" s="36"/>
      <c r="AFS156" s="36"/>
      <c r="AFT156" s="36"/>
      <c r="AFU156" s="36"/>
      <c r="AFV156" s="36"/>
      <c r="AFW156" s="36"/>
      <c r="AFX156" s="36"/>
      <c r="AFY156" s="36"/>
      <c r="AFZ156" s="36"/>
      <c r="AGA156" s="36"/>
      <c r="AGB156" s="36"/>
      <c r="AGC156" s="36"/>
      <c r="AGD156" s="36"/>
      <c r="AGE156" s="36"/>
      <c r="AGF156" s="36"/>
      <c r="AGG156" s="36"/>
      <c r="AGH156" s="36"/>
      <c r="AGI156" s="36"/>
      <c r="AGJ156" s="36"/>
      <c r="AGK156" s="36"/>
      <c r="AGL156" s="36"/>
      <c r="AGM156" s="36"/>
      <c r="AGN156" s="36"/>
      <c r="AGO156" s="36"/>
      <c r="AGP156" s="36"/>
      <c r="AGQ156" s="36"/>
      <c r="AGR156" s="36"/>
      <c r="AGS156" s="36"/>
      <c r="AGT156" s="36"/>
      <c r="AGU156" s="36"/>
      <c r="AGV156" s="36"/>
      <c r="AGW156" s="36"/>
      <c r="AGX156" s="36"/>
      <c r="AGY156" s="36"/>
      <c r="AGZ156" s="36"/>
      <c r="AHA156" s="36"/>
      <c r="AHB156" s="36"/>
      <c r="AHC156" s="36"/>
      <c r="AHD156" s="36"/>
      <c r="AHE156" s="36"/>
      <c r="AHF156" s="36"/>
      <c r="AHG156" s="36"/>
      <c r="AHH156" s="36"/>
      <c r="AHI156" s="36"/>
      <c r="AHJ156" s="36"/>
      <c r="AHK156" s="36"/>
      <c r="AHL156" s="36"/>
      <c r="AHM156" s="36"/>
      <c r="AHN156" s="36"/>
      <c r="AHO156" s="36"/>
      <c r="AHP156" s="36"/>
      <c r="AHQ156" s="36"/>
      <c r="AHR156" s="36"/>
      <c r="AHS156" s="36"/>
      <c r="AHT156" s="36"/>
      <c r="AHU156" s="36"/>
      <c r="AHV156" s="36"/>
      <c r="AHW156" s="36"/>
      <c r="AHX156" s="36"/>
      <c r="AHY156" s="36"/>
      <c r="AHZ156" s="36"/>
      <c r="AIA156" s="36"/>
      <c r="AIB156" s="36"/>
      <c r="AIC156" s="36"/>
      <c r="AID156" s="36"/>
      <c r="AIE156" s="36"/>
      <c r="AIF156" s="36"/>
      <c r="AIG156" s="36"/>
      <c r="AIH156" s="36"/>
      <c r="AII156" s="36"/>
      <c r="AIJ156" s="36"/>
      <c r="AIK156" s="36"/>
      <c r="AIL156" s="36"/>
      <c r="AIM156" s="36"/>
      <c r="AIN156" s="36"/>
      <c r="AIO156" s="36"/>
      <c r="AIP156" s="36"/>
      <c r="AIQ156" s="36"/>
      <c r="AIR156" s="36"/>
      <c r="AIS156" s="36"/>
      <c r="AIT156" s="36"/>
      <c r="AIU156" s="36"/>
      <c r="AIV156" s="36"/>
      <c r="AIW156" s="36"/>
      <c r="AIX156" s="36"/>
      <c r="AIY156" s="36"/>
      <c r="AIZ156" s="36"/>
      <c r="AJA156" s="36"/>
      <c r="AJB156" s="36"/>
      <c r="AJC156" s="36"/>
      <c r="AJD156" s="36"/>
      <c r="AJE156" s="36"/>
      <c r="AJF156" s="36"/>
      <c r="AJG156" s="36"/>
      <c r="AJH156" s="36"/>
      <c r="AJI156" s="36"/>
      <c r="AJJ156" s="36"/>
      <c r="AJK156" s="36"/>
      <c r="AJL156" s="36"/>
      <c r="AJM156" s="36"/>
      <c r="AJN156" s="36"/>
      <c r="AJO156" s="36"/>
      <c r="AJP156" s="36"/>
      <c r="AJQ156" s="36"/>
      <c r="AJR156" s="36"/>
      <c r="AJS156" s="36"/>
      <c r="AJT156" s="36"/>
      <c r="AJU156" s="36"/>
      <c r="AJV156" s="36"/>
      <c r="AJW156" s="36"/>
      <c r="AJX156" s="36"/>
      <c r="AJY156" s="36"/>
      <c r="AJZ156" s="36"/>
      <c r="AKA156" s="36"/>
      <c r="AKB156" s="36"/>
      <c r="AKC156" s="36"/>
      <c r="AKD156" s="36"/>
      <c r="AKE156" s="36"/>
      <c r="AKF156" s="36"/>
      <c r="AKG156" s="36"/>
      <c r="AKH156" s="36"/>
      <c r="AKI156" s="36"/>
      <c r="AKJ156" s="36"/>
      <c r="AKK156" s="36"/>
      <c r="AKL156" s="36"/>
      <c r="AKM156" s="36"/>
      <c r="AKN156" s="36"/>
      <c r="AKO156" s="36"/>
      <c r="AKP156" s="36"/>
      <c r="AKQ156" s="36"/>
      <c r="AKR156" s="36"/>
      <c r="AKS156" s="36"/>
      <c r="AKT156" s="36"/>
      <c r="AKU156" s="36"/>
      <c r="AKV156" s="36"/>
      <c r="AKW156" s="36"/>
      <c r="AKX156" s="36"/>
      <c r="AKY156" s="36"/>
      <c r="AKZ156" s="36"/>
      <c r="ALA156" s="36"/>
      <c r="ALB156" s="36"/>
      <c r="ALC156" s="36"/>
      <c r="ALD156" s="36"/>
      <c r="ALE156" s="36"/>
      <c r="ALF156" s="36"/>
      <c r="ALG156" s="36"/>
      <c r="ALH156" s="36"/>
      <c r="ALI156" s="36"/>
      <c r="ALJ156" s="36"/>
      <c r="ALK156" s="36"/>
      <c r="ALL156" s="36"/>
      <c r="ALM156" s="36"/>
      <c r="ALN156" s="36"/>
      <c r="ALO156" s="36"/>
      <c r="ALP156" s="36"/>
      <c r="ALQ156" s="36"/>
      <c r="ALR156" s="36"/>
      <c r="ALS156" s="36"/>
      <c r="ALT156" s="36"/>
      <c r="ALU156" s="36"/>
      <c r="ALV156" s="36"/>
      <c r="ALW156" s="36"/>
      <c r="ALX156" s="36"/>
      <c r="ALY156" s="36"/>
      <c r="ALZ156" s="36"/>
      <c r="AMA156" s="36"/>
      <c r="AMB156" s="36"/>
      <c r="AMC156" s="36"/>
      <c r="AMD156" s="36"/>
      <c r="AME156" s="36"/>
      <c r="AMF156" s="36"/>
      <c r="AMG156" s="36"/>
      <c r="AMH156" s="36"/>
      <c r="AMI156" s="36"/>
    </row>
    <row r="159" spans="1:1023" x14ac:dyDescent="0.25">
      <c r="A159" s="36"/>
      <c r="B159" s="100" t="s">
        <v>37</v>
      </c>
      <c r="C159" s="36"/>
      <c r="D159" s="36"/>
      <c r="E159" s="36"/>
      <c r="F159" s="36"/>
      <c r="G159" s="36"/>
      <c r="H159" s="36"/>
      <c r="I159" s="36"/>
      <c r="J159" s="36"/>
    </row>
    <row r="160" spans="1:1023" s="54" customFormat="1" ht="40.5" x14ac:dyDescent="0.25">
      <c r="A160" s="70"/>
      <c r="B160" s="71" t="s">
        <v>2</v>
      </c>
      <c r="C160" s="2" t="s">
        <v>3</v>
      </c>
      <c r="D160" s="2" t="s">
        <v>4</v>
      </c>
      <c r="E160" s="8" t="s">
        <v>12</v>
      </c>
      <c r="F160" s="8" t="s">
        <v>13</v>
      </c>
      <c r="G160" s="8" t="s">
        <v>16</v>
      </c>
      <c r="H160" s="8" t="s">
        <v>5</v>
      </c>
      <c r="I160" s="8" t="s">
        <v>6</v>
      </c>
      <c r="J160" s="2" t="s">
        <v>7</v>
      </c>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c r="FR160" s="36"/>
      <c r="FS160" s="36"/>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6"/>
      <c r="GY160" s="36"/>
      <c r="GZ160" s="36"/>
      <c r="HA160" s="36"/>
      <c r="HB160" s="36"/>
      <c r="HC160" s="36"/>
      <c r="HD160" s="36"/>
      <c r="HE160" s="36"/>
      <c r="HF160" s="36"/>
      <c r="HG160" s="36"/>
      <c r="HH160" s="36"/>
      <c r="HI160" s="36"/>
      <c r="HJ160" s="36"/>
      <c r="HK160" s="36"/>
      <c r="HL160" s="36"/>
      <c r="HM160" s="36"/>
      <c r="HN160" s="36"/>
      <c r="HO160" s="36"/>
      <c r="HP160" s="36"/>
      <c r="HQ160" s="36"/>
      <c r="HR160" s="36"/>
      <c r="HS160" s="36"/>
      <c r="HT160" s="36"/>
      <c r="HU160" s="36"/>
      <c r="HV160" s="36"/>
      <c r="HW160" s="36"/>
      <c r="HX160" s="36"/>
      <c r="HY160" s="36"/>
      <c r="HZ160" s="36"/>
      <c r="IA160" s="36"/>
      <c r="IB160" s="36"/>
      <c r="IC160" s="36"/>
      <c r="ID160" s="36"/>
      <c r="IE160" s="36"/>
      <c r="IF160" s="36"/>
      <c r="IG160" s="36"/>
      <c r="IH160" s="36"/>
      <c r="II160" s="36"/>
      <c r="IJ160" s="36"/>
      <c r="IK160" s="36"/>
      <c r="IL160" s="36"/>
      <c r="IM160" s="36"/>
      <c r="IN160" s="36"/>
      <c r="IO160" s="36"/>
      <c r="IP160" s="36"/>
      <c r="IQ160" s="36"/>
      <c r="IR160" s="36"/>
      <c r="IS160" s="36"/>
      <c r="IT160" s="36"/>
      <c r="IU160" s="36"/>
      <c r="IV160" s="36"/>
      <c r="IW160" s="36"/>
      <c r="IX160" s="36"/>
      <c r="IY160" s="36"/>
      <c r="IZ160" s="36"/>
      <c r="JA160" s="36"/>
      <c r="JB160" s="36"/>
      <c r="JC160" s="36"/>
      <c r="JD160" s="36"/>
      <c r="JE160" s="36"/>
      <c r="JF160" s="36"/>
      <c r="JG160" s="36"/>
      <c r="JH160" s="36"/>
      <c r="JI160" s="36"/>
      <c r="JJ160" s="36"/>
      <c r="JK160" s="36"/>
      <c r="JL160" s="36"/>
      <c r="JM160" s="36"/>
      <c r="JN160" s="36"/>
      <c r="JO160" s="36"/>
      <c r="JP160" s="36"/>
      <c r="JQ160" s="36"/>
      <c r="JR160" s="36"/>
      <c r="JS160" s="36"/>
      <c r="JT160" s="36"/>
      <c r="JU160" s="36"/>
      <c r="JV160" s="36"/>
      <c r="JW160" s="36"/>
      <c r="JX160" s="36"/>
      <c r="JY160" s="36"/>
      <c r="JZ160" s="36"/>
      <c r="KA160" s="36"/>
      <c r="KB160" s="36"/>
      <c r="KC160" s="36"/>
      <c r="KD160" s="36"/>
      <c r="KE160" s="36"/>
      <c r="KF160" s="36"/>
      <c r="KG160" s="36"/>
      <c r="KH160" s="36"/>
      <c r="KI160" s="36"/>
      <c r="KJ160" s="36"/>
      <c r="KK160" s="36"/>
      <c r="KL160" s="36"/>
      <c r="KM160" s="36"/>
      <c r="KN160" s="36"/>
      <c r="KO160" s="36"/>
      <c r="KP160" s="36"/>
      <c r="KQ160" s="36"/>
      <c r="KR160" s="36"/>
      <c r="KS160" s="36"/>
      <c r="KT160" s="36"/>
      <c r="KU160" s="36"/>
      <c r="KV160" s="36"/>
      <c r="KW160" s="36"/>
      <c r="KX160" s="36"/>
      <c r="KY160" s="36"/>
      <c r="KZ160" s="36"/>
      <c r="LA160" s="36"/>
      <c r="LB160" s="36"/>
      <c r="LC160" s="36"/>
      <c r="LD160" s="36"/>
      <c r="LE160" s="36"/>
      <c r="LF160" s="36"/>
      <c r="LG160" s="36"/>
      <c r="LH160" s="36"/>
      <c r="LI160" s="36"/>
      <c r="LJ160" s="36"/>
      <c r="LK160" s="36"/>
      <c r="LL160" s="36"/>
      <c r="LM160" s="36"/>
      <c r="LN160" s="36"/>
      <c r="LO160" s="36"/>
      <c r="LP160" s="36"/>
      <c r="LQ160" s="36"/>
      <c r="LR160" s="36"/>
      <c r="LS160" s="36"/>
      <c r="LT160" s="36"/>
      <c r="LU160" s="36"/>
      <c r="LV160" s="36"/>
      <c r="LW160" s="36"/>
      <c r="LX160" s="36"/>
      <c r="LY160" s="36"/>
      <c r="LZ160" s="36"/>
      <c r="MA160" s="36"/>
      <c r="MB160" s="36"/>
      <c r="MC160" s="36"/>
      <c r="MD160" s="36"/>
      <c r="ME160" s="36"/>
      <c r="MF160" s="36"/>
      <c r="MG160" s="36"/>
      <c r="MH160" s="36"/>
      <c r="MI160" s="36"/>
      <c r="MJ160" s="36"/>
      <c r="MK160" s="36"/>
      <c r="ML160" s="36"/>
      <c r="MM160" s="36"/>
      <c r="MN160" s="36"/>
      <c r="MO160" s="36"/>
      <c r="MP160" s="36"/>
      <c r="MQ160" s="36"/>
      <c r="MR160" s="36"/>
      <c r="MS160" s="36"/>
      <c r="MT160" s="36"/>
      <c r="MU160" s="36"/>
      <c r="MV160" s="36"/>
      <c r="MW160" s="36"/>
      <c r="MX160" s="36"/>
      <c r="MY160" s="36"/>
      <c r="MZ160" s="36"/>
      <c r="NA160" s="36"/>
      <c r="NB160" s="36"/>
      <c r="NC160" s="36"/>
      <c r="ND160" s="36"/>
      <c r="NE160" s="36"/>
      <c r="NF160" s="36"/>
      <c r="NG160" s="36"/>
      <c r="NH160" s="36"/>
      <c r="NI160" s="36"/>
      <c r="NJ160" s="36"/>
      <c r="NK160" s="36"/>
      <c r="NL160" s="36"/>
      <c r="NM160" s="36"/>
      <c r="NN160" s="36"/>
      <c r="NO160" s="36"/>
      <c r="NP160" s="36"/>
      <c r="NQ160" s="36"/>
      <c r="NR160" s="36"/>
      <c r="NS160" s="36"/>
      <c r="NT160" s="36"/>
      <c r="NU160" s="36"/>
      <c r="NV160" s="36"/>
      <c r="NW160" s="36"/>
      <c r="NX160" s="36"/>
      <c r="NY160" s="36"/>
      <c r="NZ160" s="36"/>
      <c r="OA160" s="36"/>
      <c r="OB160" s="36"/>
      <c r="OC160" s="36"/>
      <c r="OD160" s="36"/>
      <c r="OE160" s="36"/>
      <c r="OF160" s="36"/>
      <c r="OG160" s="36"/>
      <c r="OH160" s="36"/>
      <c r="OI160" s="36"/>
      <c r="OJ160" s="36"/>
      <c r="OK160" s="36"/>
      <c r="OL160" s="36"/>
      <c r="OM160" s="36"/>
      <c r="ON160" s="36"/>
      <c r="OO160" s="36"/>
      <c r="OP160" s="36"/>
      <c r="OQ160" s="36"/>
      <c r="OR160" s="36"/>
      <c r="OS160" s="36"/>
      <c r="OT160" s="36"/>
      <c r="OU160" s="36"/>
      <c r="OV160" s="36"/>
      <c r="OW160" s="36"/>
      <c r="OX160" s="36"/>
      <c r="OY160" s="36"/>
      <c r="OZ160" s="36"/>
      <c r="PA160" s="36"/>
      <c r="PB160" s="36"/>
      <c r="PC160" s="36"/>
      <c r="PD160" s="36"/>
      <c r="PE160" s="36"/>
      <c r="PF160" s="36"/>
      <c r="PG160" s="36"/>
      <c r="PH160" s="36"/>
      <c r="PI160" s="36"/>
      <c r="PJ160" s="36"/>
      <c r="PK160" s="36"/>
      <c r="PL160" s="36"/>
      <c r="PM160" s="36"/>
      <c r="PN160" s="36"/>
      <c r="PO160" s="36"/>
      <c r="PP160" s="36"/>
      <c r="PQ160" s="36"/>
      <c r="PR160" s="36"/>
      <c r="PS160" s="36"/>
      <c r="PT160" s="36"/>
      <c r="PU160" s="36"/>
      <c r="PV160" s="36"/>
      <c r="PW160" s="36"/>
      <c r="PX160" s="36"/>
      <c r="PY160" s="36"/>
      <c r="PZ160" s="36"/>
      <c r="QA160" s="36"/>
      <c r="QB160" s="36"/>
      <c r="QC160" s="36"/>
      <c r="QD160" s="36"/>
      <c r="QE160" s="36"/>
      <c r="QF160" s="36"/>
      <c r="QG160" s="36"/>
      <c r="QH160" s="36"/>
      <c r="QI160" s="36"/>
      <c r="QJ160" s="36"/>
      <c r="QK160" s="36"/>
      <c r="QL160" s="36"/>
      <c r="QM160" s="36"/>
      <c r="QN160" s="36"/>
      <c r="QO160" s="36"/>
      <c r="QP160" s="36"/>
      <c r="QQ160" s="36"/>
      <c r="QR160" s="36"/>
      <c r="QS160" s="36"/>
      <c r="QT160" s="36"/>
      <c r="QU160" s="36"/>
      <c r="QV160" s="36"/>
      <c r="QW160" s="36"/>
      <c r="QX160" s="36"/>
      <c r="QY160" s="36"/>
      <c r="QZ160" s="36"/>
      <c r="RA160" s="36"/>
      <c r="RB160" s="36"/>
      <c r="RC160" s="36"/>
      <c r="RD160" s="36"/>
      <c r="RE160" s="36"/>
      <c r="RF160" s="36"/>
      <c r="RG160" s="36"/>
      <c r="RH160" s="36"/>
      <c r="RI160" s="36"/>
      <c r="RJ160" s="36"/>
      <c r="RK160" s="36"/>
      <c r="RL160" s="36"/>
      <c r="RM160" s="36"/>
      <c r="RN160" s="36"/>
      <c r="RO160" s="36"/>
      <c r="RP160" s="36"/>
      <c r="RQ160" s="36"/>
      <c r="RR160" s="36"/>
      <c r="RS160" s="36"/>
      <c r="RT160" s="36"/>
      <c r="RU160" s="36"/>
      <c r="RV160" s="36"/>
      <c r="RW160" s="36"/>
      <c r="RX160" s="36"/>
      <c r="RY160" s="36"/>
      <c r="RZ160" s="36"/>
      <c r="SA160" s="36"/>
      <c r="SB160" s="36"/>
      <c r="SC160" s="36"/>
      <c r="SD160" s="36"/>
      <c r="SE160" s="36"/>
      <c r="SF160" s="36"/>
      <c r="SG160" s="36"/>
      <c r="SH160" s="36"/>
      <c r="SI160" s="36"/>
      <c r="SJ160" s="36"/>
      <c r="SK160" s="36"/>
      <c r="SL160" s="36"/>
      <c r="SM160" s="36"/>
      <c r="SN160" s="36"/>
      <c r="SO160" s="36"/>
      <c r="SP160" s="36"/>
      <c r="SQ160" s="36"/>
      <c r="SR160" s="36"/>
      <c r="SS160" s="36"/>
      <c r="ST160" s="36"/>
      <c r="SU160" s="36"/>
      <c r="SV160" s="36"/>
      <c r="SW160" s="36"/>
      <c r="SX160" s="36"/>
      <c r="SY160" s="36"/>
      <c r="SZ160" s="36"/>
      <c r="TA160" s="36"/>
      <c r="TB160" s="36"/>
      <c r="TC160" s="36"/>
      <c r="TD160" s="36"/>
      <c r="TE160" s="36"/>
      <c r="TF160" s="36"/>
      <c r="TG160" s="36"/>
      <c r="TH160" s="36"/>
      <c r="TI160" s="36"/>
      <c r="TJ160" s="36"/>
      <c r="TK160" s="36"/>
      <c r="TL160" s="36"/>
      <c r="TM160" s="36"/>
      <c r="TN160" s="36"/>
      <c r="TO160" s="36"/>
      <c r="TP160" s="36"/>
      <c r="TQ160" s="36"/>
      <c r="TR160" s="36"/>
      <c r="TS160" s="36"/>
      <c r="TT160" s="36"/>
      <c r="TU160" s="36"/>
      <c r="TV160" s="36"/>
      <c r="TW160" s="36"/>
      <c r="TX160" s="36"/>
      <c r="TY160" s="36"/>
      <c r="TZ160" s="36"/>
      <c r="UA160" s="36"/>
      <c r="UB160" s="36"/>
      <c r="UC160" s="36"/>
      <c r="UD160" s="36"/>
      <c r="UE160" s="36"/>
      <c r="UF160" s="36"/>
      <c r="UG160" s="36"/>
      <c r="UH160" s="36"/>
      <c r="UI160" s="36"/>
      <c r="UJ160" s="36"/>
      <c r="UK160" s="36"/>
      <c r="UL160" s="36"/>
      <c r="UM160" s="36"/>
      <c r="UN160" s="36"/>
      <c r="UO160" s="36"/>
      <c r="UP160" s="36"/>
      <c r="UQ160" s="36"/>
      <c r="UR160" s="36"/>
      <c r="US160" s="36"/>
      <c r="UT160" s="36"/>
      <c r="UU160" s="36"/>
      <c r="UV160" s="36"/>
      <c r="UW160" s="36"/>
      <c r="UX160" s="36"/>
      <c r="UY160" s="36"/>
      <c r="UZ160" s="36"/>
      <c r="VA160" s="36"/>
      <c r="VB160" s="36"/>
      <c r="VC160" s="36"/>
      <c r="VD160" s="36"/>
      <c r="VE160" s="36"/>
      <c r="VF160" s="36"/>
      <c r="VG160" s="36"/>
      <c r="VH160" s="36"/>
      <c r="VI160" s="36"/>
      <c r="VJ160" s="36"/>
      <c r="VK160" s="36"/>
      <c r="VL160" s="36"/>
      <c r="VM160" s="36"/>
      <c r="VN160" s="36"/>
      <c r="VO160" s="36"/>
      <c r="VP160" s="36"/>
      <c r="VQ160" s="36"/>
      <c r="VR160" s="36"/>
      <c r="VS160" s="36"/>
      <c r="VT160" s="36"/>
      <c r="VU160" s="36"/>
      <c r="VV160" s="36"/>
      <c r="VW160" s="36"/>
      <c r="VX160" s="36"/>
      <c r="VY160" s="36"/>
      <c r="VZ160" s="36"/>
      <c r="WA160" s="36"/>
      <c r="WB160" s="36"/>
      <c r="WC160" s="36"/>
      <c r="WD160" s="36"/>
      <c r="WE160" s="36"/>
      <c r="WF160" s="36"/>
      <c r="WG160" s="36"/>
      <c r="WH160" s="36"/>
      <c r="WI160" s="36"/>
      <c r="WJ160" s="36"/>
      <c r="WK160" s="36"/>
      <c r="WL160" s="36"/>
      <c r="WM160" s="36"/>
      <c r="WN160" s="36"/>
      <c r="WO160" s="36"/>
      <c r="WP160" s="36"/>
      <c r="WQ160" s="36"/>
      <c r="WR160" s="36"/>
      <c r="WS160" s="36"/>
      <c r="WT160" s="36"/>
      <c r="WU160" s="36"/>
      <c r="WV160" s="36"/>
      <c r="WW160" s="36"/>
      <c r="WX160" s="36"/>
      <c r="WY160" s="36"/>
      <c r="WZ160" s="36"/>
      <c r="XA160" s="36"/>
      <c r="XB160" s="36"/>
      <c r="XC160" s="36"/>
      <c r="XD160" s="36"/>
      <c r="XE160" s="36"/>
      <c r="XF160" s="36"/>
      <c r="XG160" s="36"/>
      <c r="XH160" s="36"/>
      <c r="XI160" s="36"/>
      <c r="XJ160" s="36"/>
      <c r="XK160" s="36"/>
      <c r="XL160" s="36"/>
      <c r="XM160" s="36"/>
      <c r="XN160" s="36"/>
      <c r="XO160" s="36"/>
      <c r="XP160" s="36"/>
      <c r="XQ160" s="36"/>
      <c r="XR160" s="36"/>
      <c r="XS160" s="36"/>
      <c r="XT160" s="36"/>
      <c r="XU160" s="36"/>
      <c r="XV160" s="36"/>
      <c r="XW160" s="36"/>
      <c r="XX160" s="36"/>
      <c r="XY160" s="36"/>
      <c r="XZ160" s="36"/>
      <c r="YA160" s="36"/>
      <c r="YB160" s="36"/>
      <c r="YC160" s="36"/>
      <c r="YD160" s="36"/>
      <c r="YE160" s="36"/>
      <c r="YF160" s="36"/>
      <c r="YG160" s="36"/>
      <c r="YH160" s="36"/>
      <c r="YI160" s="36"/>
      <c r="YJ160" s="36"/>
      <c r="YK160" s="36"/>
      <c r="YL160" s="36"/>
      <c r="YM160" s="36"/>
      <c r="YN160" s="36"/>
      <c r="YO160" s="36"/>
      <c r="YP160" s="36"/>
      <c r="YQ160" s="36"/>
      <c r="YR160" s="36"/>
      <c r="YS160" s="36"/>
      <c r="YT160" s="36"/>
      <c r="YU160" s="36"/>
      <c r="YV160" s="36"/>
      <c r="YW160" s="36"/>
      <c r="YX160" s="36"/>
      <c r="YY160" s="36"/>
      <c r="YZ160" s="36"/>
      <c r="ZA160" s="36"/>
      <c r="ZB160" s="36"/>
      <c r="ZC160" s="36"/>
      <c r="ZD160" s="36"/>
      <c r="ZE160" s="36"/>
      <c r="ZF160" s="36"/>
      <c r="ZG160" s="36"/>
      <c r="ZH160" s="36"/>
      <c r="ZI160" s="36"/>
      <c r="ZJ160" s="36"/>
      <c r="ZK160" s="36"/>
      <c r="ZL160" s="36"/>
      <c r="ZM160" s="36"/>
      <c r="ZN160" s="36"/>
      <c r="ZO160" s="36"/>
      <c r="ZP160" s="36"/>
      <c r="ZQ160" s="36"/>
      <c r="ZR160" s="36"/>
      <c r="ZS160" s="36"/>
      <c r="ZT160" s="36"/>
      <c r="ZU160" s="36"/>
      <c r="ZV160" s="36"/>
      <c r="ZW160" s="36"/>
      <c r="ZX160" s="36"/>
      <c r="ZY160" s="36"/>
      <c r="ZZ160" s="36"/>
      <c r="AAA160" s="36"/>
      <c r="AAB160" s="36"/>
      <c r="AAC160" s="36"/>
      <c r="AAD160" s="36"/>
      <c r="AAE160" s="36"/>
      <c r="AAF160" s="36"/>
      <c r="AAG160" s="36"/>
      <c r="AAH160" s="36"/>
      <c r="AAI160" s="36"/>
      <c r="AAJ160" s="36"/>
      <c r="AAK160" s="36"/>
      <c r="AAL160" s="36"/>
      <c r="AAM160" s="36"/>
      <c r="AAN160" s="36"/>
      <c r="AAO160" s="36"/>
      <c r="AAP160" s="36"/>
      <c r="AAQ160" s="36"/>
      <c r="AAR160" s="36"/>
      <c r="AAS160" s="36"/>
      <c r="AAT160" s="36"/>
      <c r="AAU160" s="36"/>
      <c r="AAV160" s="36"/>
      <c r="AAW160" s="36"/>
      <c r="AAX160" s="36"/>
      <c r="AAY160" s="36"/>
      <c r="AAZ160" s="36"/>
      <c r="ABA160" s="36"/>
      <c r="ABB160" s="36"/>
      <c r="ABC160" s="36"/>
      <c r="ABD160" s="36"/>
      <c r="ABE160" s="36"/>
      <c r="ABF160" s="36"/>
      <c r="ABG160" s="36"/>
      <c r="ABH160" s="36"/>
      <c r="ABI160" s="36"/>
      <c r="ABJ160" s="36"/>
      <c r="ABK160" s="36"/>
      <c r="ABL160" s="36"/>
      <c r="ABM160" s="36"/>
      <c r="ABN160" s="36"/>
      <c r="ABO160" s="36"/>
      <c r="ABP160" s="36"/>
      <c r="ABQ160" s="36"/>
      <c r="ABR160" s="36"/>
      <c r="ABS160" s="36"/>
      <c r="ABT160" s="36"/>
      <c r="ABU160" s="36"/>
      <c r="ABV160" s="36"/>
      <c r="ABW160" s="36"/>
      <c r="ABX160" s="36"/>
      <c r="ABY160" s="36"/>
      <c r="ABZ160" s="36"/>
      <c r="ACA160" s="36"/>
      <c r="ACB160" s="36"/>
      <c r="ACC160" s="36"/>
      <c r="ACD160" s="36"/>
      <c r="ACE160" s="36"/>
      <c r="ACF160" s="36"/>
      <c r="ACG160" s="36"/>
      <c r="ACH160" s="36"/>
      <c r="ACI160" s="36"/>
      <c r="ACJ160" s="36"/>
      <c r="ACK160" s="36"/>
      <c r="ACL160" s="36"/>
      <c r="ACM160" s="36"/>
      <c r="ACN160" s="36"/>
      <c r="ACO160" s="36"/>
      <c r="ACP160" s="36"/>
      <c r="ACQ160" s="36"/>
      <c r="ACR160" s="36"/>
      <c r="ACS160" s="36"/>
      <c r="ACT160" s="36"/>
      <c r="ACU160" s="36"/>
      <c r="ACV160" s="36"/>
      <c r="ACW160" s="36"/>
      <c r="ACX160" s="36"/>
      <c r="ACY160" s="36"/>
      <c r="ACZ160" s="36"/>
      <c r="ADA160" s="36"/>
      <c r="ADB160" s="36"/>
      <c r="ADC160" s="36"/>
      <c r="ADD160" s="36"/>
      <c r="ADE160" s="36"/>
      <c r="ADF160" s="36"/>
      <c r="ADG160" s="36"/>
      <c r="ADH160" s="36"/>
      <c r="ADI160" s="36"/>
      <c r="ADJ160" s="36"/>
      <c r="ADK160" s="36"/>
      <c r="ADL160" s="36"/>
      <c r="ADM160" s="36"/>
      <c r="ADN160" s="36"/>
      <c r="ADO160" s="36"/>
      <c r="ADP160" s="36"/>
      <c r="ADQ160" s="36"/>
      <c r="ADR160" s="36"/>
      <c r="ADS160" s="36"/>
      <c r="ADT160" s="36"/>
      <c r="ADU160" s="36"/>
      <c r="ADV160" s="36"/>
      <c r="ADW160" s="36"/>
      <c r="ADX160" s="36"/>
      <c r="ADY160" s="36"/>
      <c r="ADZ160" s="36"/>
      <c r="AEA160" s="36"/>
      <c r="AEB160" s="36"/>
      <c r="AEC160" s="36"/>
      <c r="AED160" s="36"/>
      <c r="AEE160" s="36"/>
      <c r="AEF160" s="36"/>
      <c r="AEG160" s="36"/>
      <c r="AEH160" s="36"/>
      <c r="AEI160" s="36"/>
      <c r="AEJ160" s="36"/>
      <c r="AEK160" s="36"/>
      <c r="AEL160" s="36"/>
      <c r="AEM160" s="36"/>
      <c r="AEN160" s="36"/>
      <c r="AEO160" s="36"/>
      <c r="AEP160" s="36"/>
      <c r="AEQ160" s="36"/>
      <c r="AER160" s="36"/>
      <c r="AES160" s="36"/>
      <c r="AET160" s="36"/>
      <c r="AEU160" s="36"/>
      <c r="AEV160" s="36"/>
      <c r="AEW160" s="36"/>
      <c r="AEX160" s="36"/>
      <c r="AEY160" s="36"/>
      <c r="AEZ160" s="36"/>
      <c r="AFA160" s="36"/>
      <c r="AFB160" s="36"/>
      <c r="AFC160" s="36"/>
      <c r="AFD160" s="36"/>
      <c r="AFE160" s="36"/>
      <c r="AFF160" s="36"/>
      <c r="AFG160" s="36"/>
      <c r="AFH160" s="36"/>
      <c r="AFI160" s="36"/>
      <c r="AFJ160" s="36"/>
      <c r="AFK160" s="36"/>
      <c r="AFL160" s="36"/>
      <c r="AFM160" s="36"/>
      <c r="AFN160" s="36"/>
      <c r="AFO160" s="36"/>
      <c r="AFP160" s="36"/>
      <c r="AFQ160" s="36"/>
      <c r="AFR160" s="36"/>
      <c r="AFS160" s="36"/>
      <c r="AFT160" s="36"/>
      <c r="AFU160" s="36"/>
      <c r="AFV160" s="36"/>
      <c r="AFW160" s="36"/>
      <c r="AFX160" s="36"/>
      <c r="AFY160" s="36"/>
      <c r="AFZ160" s="36"/>
      <c r="AGA160" s="36"/>
      <c r="AGB160" s="36"/>
      <c r="AGC160" s="36"/>
      <c r="AGD160" s="36"/>
      <c r="AGE160" s="36"/>
      <c r="AGF160" s="36"/>
      <c r="AGG160" s="36"/>
      <c r="AGH160" s="36"/>
      <c r="AGI160" s="36"/>
      <c r="AGJ160" s="36"/>
      <c r="AGK160" s="36"/>
      <c r="AGL160" s="36"/>
      <c r="AGM160" s="36"/>
      <c r="AGN160" s="36"/>
      <c r="AGO160" s="36"/>
      <c r="AGP160" s="36"/>
      <c r="AGQ160" s="36"/>
      <c r="AGR160" s="36"/>
      <c r="AGS160" s="36"/>
      <c r="AGT160" s="36"/>
      <c r="AGU160" s="36"/>
      <c r="AGV160" s="36"/>
      <c r="AGW160" s="36"/>
      <c r="AGX160" s="36"/>
      <c r="AGY160" s="36"/>
      <c r="AGZ160" s="36"/>
      <c r="AHA160" s="36"/>
      <c r="AHB160" s="36"/>
      <c r="AHC160" s="36"/>
      <c r="AHD160" s="36"/>
      <c r="AHE160" s="36"/>
      <c r="AHF160" s="36"/>
      <c r="AHG160" s="36"/>
      <c r="AHH160" s="36"/>
      <c r="AHI160" s="36"/>
      <c r="AHJ160" s="36"/>
      <c r="AHK160" s="36"/>
      <c r="AHL160" s="36"/>
      <c r="AHM160" s="36"/>
      <c r="AHN160" s="36"/>
      <c r="AHO160" s="36"/>
      <c r="AHP160" s="36"/>
      <c r="AHQ160" s="36"/>
      <c r="AHR160" s="36"/>
      <c r="AHS160" s="36"/>
      <c r="AHT160" s="36"/>
      <c r="AHU160" s="36"/>
      <c r="AHV160" s="36"/>
      <c r="AHW160" s="36"/>
      <c r="AHX160" s="36"/>
      <c r="AHY160" s="36"/>
      <c r="AHZ160" s="36"/>
      <c r="AIA160" s="36"/>
      <c r="AIB160" s="36"/>
      <c r="AIC160" s="36"/>
      <c r="AID160" s="36"/>
      <c r="AIE160" s="36"/>
      <c r="AIF160" s="36"/>
      <c r="AIG160" s="36"/>
      <c r="AIH160" s="36"/>
      <c r="AII160" s="36"/>
      <c r="AIJ160" s="36"/>
      <c r="AIK160" s="36"/>
      <c r="AIL160" s="36"/>
      <c r="AIM160" s="36"/>
      <c r="AIN160" s="36"/>
      <c r="AIO160" s="36"/>
      <c r="AIP160" s="36"/>
      <c r="AIQ160" s="36"/>
      <c r="AIR160" s="36"/>
      <c r="AIS160" s="36"/>
      <c r="AIT160" s="36"/>
      <c r="AIU160" s="36"/>
      <c r="AIV160" s="36"/>
      <c r="AIW160" s="36"/>
      <c r="AIX160" s="36"/>
      <c r="AIY160" s="36"/>
      <c r="AIZ160" s="36"/>
      <c r="AJA160" s="36"/>
      <c r="AJB160" s="36"/>
      <c r="AJC160" s="36"/>
      <c r="AJD160" s="36"/>
      <c r="AJE160" s="36"/>
      <c r="AJF160" s="36"/>
      <c r="AJG160" s="36"/>
      <c r="AJH160" s="36"/>
      <c r="AJI160" s="36"/>
      <c r="AJJ160" s="36"/>
      <c r="AJK160" s="36"/>
      <c r="AJL160" s="36"/>
      <c r="AJM160" s="36"/>
      <c r="AJN160" s="36"/>
      <c r="AJO160" s="36"/>
      <c r="AJP160" s="36"/>
      <c r="AJQ160" s="36"/>
      <c r="AJR160" s="36"/>
      <c r="AJS160" s="36"/>
      <c r="AJT160" s="36"/>
      <c r="AJU160" s="36"/>
      <c r="AJV160" s="36"/>
      <c r="AJW160" s="36"/>
      <c r="AJX160" s="36"/>
      <c r="AJY160" s="36"/>
      <c r="AJZ160" s="36"/>
      <c r="AKA160" s="36"/>
      <c r="AKB160" s="36"/>
      <c r="AKC160" s="36"/>
      <c r="AKD160" s="36"/>
      <c r="AKE160" s="36"/>
      <c r="AKF160" s="36"/>
      <c r="AKG160" s="36"/>
      <c r="AKH160" s="36"/>
      <c r="AKI160" s="36"/>
      <c r="AKJ160" s="36"/>
      <c r="AKK160" s="36"/>
      <c r="AKL160" s="36"/>
      <c r="AKM160" s="36"/>
      <c r="AKN160" s="36"/>
      <c r="AKO160" s="36"/>
      <c r="AKP160" s="36"/>
      <c r="AKQ160" s="36"/>
      <c r="AKR160" s="36"/>
      <c r="AKS160" s="36"/>
      <c r="AKT160" s="36"/>
      <c r="AKU160" s="36"/>
      <c r="AKV160" s="36"/>
      <c r="AKW160" s="36"/>
      <c r="AKX160" s="36"/>
      <c r="AKY160" s="36"/>
      <c r="AKZ160" s="36"/>
      <c r="ALA160" s="36"/>
      <c r="ALB160" s="36"/>
      <c r="ALC160" s="36"/>
      <c r="ALD160" s="36"/>
      <c r="ALE160" s="36"/>
      <c r="ALF160" s="36"/>
      <c r="ALG160" s="36"/>
      <c r="ALH160" s="36"/>
      <c r="ALI160" s="36"/>
      <c r="ALJ160" s="36"/>
      <c r="ALK160" s="36"/>
      <c r="ALL160" s="36"/>
      <c r="ALM160" s="36"/>
      <c r="ALN160" s="36"/>
      <c r="ALO160" s="36"/>
      <c r="ALP160" s="36"/>
      <c r="ALQ160" s="36"/>
      <c r="ALR160" s="36"/>
      <c r="ALS160" s="36"/>
      <c r="ALT160" s="36"/>
      <c r="ALU160" s="36"/>
      <c r="ALV160" s="36"/>
      <c r="ALW160" s="36"/>
      <c r="ALX160" s="36"/>
      <c r="ALY160" s="36"/>
      <c r="ALZ160" s="36"/>
      <c r="AMA160" s="36"/>
      <c r="AMB160" s="36"/>
      <c r="AMC160" s="36"/>
      <c r="AMD160" s="36"/>
      <c r="AME160" s="36"/>
      <c r="AMF160" s="36"/>
      <c r="AMG160" s="36"/>
      <c r="AMH160" s="36"/>
      <c r="AMI160" s="36"/>
    </row>
    <row r="161" spans="1:1023" s="54" customFormat="1" ht="185.25" x14ac:dyDescent="0.25">
      <c r="A161" s="46" t="s">
        <v>8</v>
      </c>
      <c r="B161" s="31" t="s">
        <v>96</v>
      </c>
      <c r="C161" s="72" t="s">
        <v>9</v>
      </c>
      <c r="D161" s="32">
        <v>150</v>
      </c>
      <c r="E161" s="44">
        <v>22.2</v>
      </c>
      <c r="F161" s="73">
        <f>E161*G161+E161</f>
        <v>23.975999999999999</v>
      </c>
      <c r="G161" s="33">
        <v>0.08</v>
      </c>
      <c r="H161" s="74">
        <f>E161*D161</f>
        <v>3330</v>
      </c>
      <c r="I161" s="74">
        <f>F161*D161</f>
        <v>3596.3999999999996</v>
      </c>
      <c r="J161" s="30"/>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c r="HN161" s="36"/>
      <c r="HO161" s="36"/>
      <c r="HP161" s="36"/>
      <c r="HQ161" s="36"/>
      <c r="HR161" s="36"/>
      <c r="HS161" s="36"/>
      <c r="HT161" s="36"/>
      <c r="HU161" s="36"/>
      <c r="HV161" s="36"/>
      <c r="HW161" s="36"/>
      <c r="HX161" s="36"/>
      <c r="HY161" s="36"/>
      <c r="HZ161" s="36"/>
      <c r="IA161" s="36"/>
      <c r="IB161" s="36"/>
      <c r="IC161" s="36"/>
      <c r="ID161" s="36"/>
      <c r="IE161" s="36"/>
      <c r="IF161" s="36"/>
      <c r="IG161" s="36"/>
      <c r="IH161" s="36"/>
      <c r="II161" s="36"/>
      <c r="IJ161" s="36"/>
      <c r="IK161" s="36"/>
      <c r="IL161" s="36"/>
      <c r="IM161" s="36"/>
      <c r="IN161" s="36"/>
      <c r="IO161" s="36"/>
      <c r="IP161" s="36"/>
      <c r="IQ161" s="36"/>
      <c r="IR161" s="36"/>
      <c r="IS161" s="36"/>
      <c r="IT161" s="36"/>
      <c r="IU161" s="36"/>
      <c r="IV161" s="36"/>
      <c r="IW161" s="36"/>
      <c r="IX161" s="36"/>
      <c r="IY161" s="36"/>
      <c r="IZ161" s="36"/>
      <c r="JA161" s="36"/>
      <c r="JB161" s="36"/>
      <c r="JC161" s="36"/>
      <c r="JD161" s="36"/>
      <c r="JE161" s="36"/>
      <c r="JF161" s="36"/>
      <c r="JG161" s="36"/>
      <c r="JH161" s="36"/>
      <c r="JI161" s="36"/>
      <c r="JJ161" s="36"/>
      <c r="JK161" s="36"/>
      <c r="JL161" s="36"/>
      <c r="JM161" s="36"/>
      <c r="JN161" s="36"/>
      <c r="JO161" s="36"/>
      <c r="JP161" s="36"/>
      <c r="JQ161" s="36"/>
      <c r="JR161" s="36"/>
      <c r="JS161" s="36"/>
      <c r="JT161" s="36"/>
      <c r="JU161" s="36"/>
      <c r="JV161" s="36"/>
      <c r="JW161" s="36"/>
      <c r="JX161" s="36"/>
      <c r="JY161" s="36"/>
      <c r="JZ161" s="36"/>
      <c r="KA161" s="36"/>
      <c r="KB161" s="36"/>
      <c r="KC161" s="36"/>
      <c r="KD161" s="36"/>
      <c r="KE161" s="36"/>
      <c r="KF161" s="36"/>
      <c r="KG161" s="36"/>
      <c r="KH161" s="36"/>
      <c r="KI161" s="36"/>
      <c r="KJ161" s="36"/>
      <c r="KK161" s="36"/>
      <c r="KL161" s="36"/>
      <c r="KM161" s="36"/>
      <c r="KN161" s="36"/>
      <c r="KO161" s="36"/>
      <c r="KP161" s="36"/>
      <c r="KQ161" s="36"/>
      <c r="KR161" s="36"/>
      <c r="KS161" s="36"/>
      <c r="KT161" s="36"/>
      <c r="KU161" s="36"/>
      <c r="KV161" s="36"/>
      <c r="KW161" s="36"/>
      <c r="KX161" s="36"/>
      <c r="KY161" s="36"/>
      <c r="KZ161" s="36"/>
      <c r="LA161" s="36"/>
      <c r="LB161" s="36"/>
      <c r="LC161" s="36"/>
      <c r="LD161" s="36"/>
      <c r="LE161" s="36"/>
      <c r="LF161" s="36"/>
      <c r="LG161" s="36"/>
      <c r="LH161" s="36"/>
      <c r="LI161" s="36"/>
      <c r="LJ161" s="36"/>
      <c r="LK161" s="36"/>
      <c r="LL161" s="36"/>
      <c r="LM161" s="36"/>
      <c r="LN161" s="36"/>
      <c r="LO161" s="36"/>
      <c r="LP161" s="36"/>
      <c r="LQ161" s="36"/>
      <c r="LR161" s="36"/>
      <c r="LS161" s="36"/>
      <c r="LT161" s="36"/>
      <c r="LU161" s="36"/>
      <c r="LV161" s="36"/>
      <c r="LW161" s="36"/>
      <c r="LX161" s="36"/>
      <c r="LY161" s="36"/>
      <c r="LZ161" s="36"/>
      <c r="MA161" s="36"/>
      <c r="MB161" s="36"/>
      <c r="MC161" s="36"/>
      <c r="MD161" s="36"/>
      <c r="ME161" s="36"/>
      <c r="MF161" s="36"/>
      <c r="MG161" s="36"/>
      <c r="MH161" s="36"/>
      <c r="MI161" s="36"/>
      <c r="MJ161" s="36"/>
      <c r="MK161" s="36"/>
      <c r="ML161" s="36"/>
      <c r="MM161" s="36"/>
      <c r="MN161" s="36"/>
      <c r="MO161" s="36"/>
      <c r="MP161" s="36"/>
      <c r="MQ161" s="36"/>
      <c r="MR161" s="36"/>
      <c r="MS161" s="36"/>
      <c r="MT161" s="36"/>
      <c r="MU161" s="36"/>
      <c r="MV161" s="36"/>
      <c r="MW161" s="36"/>
      <c r="MX161" s="36"/>
      <c r="MY161" s="36"/>
      <c r="MZ161" s="36"/>
      <c r="NA161" s="36"/>
      <c r="NB161" s="36"/>
      <c r="NC161" s="36"/>
      <c r="ND161" s="36"/>
      <c r="NE161" s="36"/>
      <c r="NF161" s="36"/>
      <c r="NG161" s="36"/>
      <c r="NH161" s="36"/>
      <c r="NI161" s="36"/>
      <c r="NJ161" s="36"/>
      <c r="NK161" s="36"/>
      <c r="NL161" s="36"/>
      <c r="NM161" s="36"/>
      <c r="NN161" s="36"/>
      <c r="NO161" s="36"/>
      <c r="NP161" s="36"/>
      <c r="NQ161" s="36"/>
      <c r="NR161" s="36"/>
      <c r="NS161" s="36"/>
      <c r="NT161" s="36"/>
      <c r="NU161" s="36"/>
      <c r="NV161" s="36"/>
      <c r="NW161" s="36"/>
      <c r="NX161" s="36"/>
      <c r="NY161" s="36"/>
      <c r="NZ161" s="36"/>
      <c r="OA161" s="36"/>
      <c r="OB161" s="36"/>
      <c r="OC161" s="36"/>
      <c r="OD161" s="36"/>
      <c r="OE161" s="36"/>
      <c r="OF161" s="36"/>
      <c r="OG161" s="36"/>
      <c r="OH161" s="36"/>
      <c r="OI161" s="36"/>
      <c r="OJ161" s="36"/>
      <c r="OK161" s="36"/>
      <c r="OL161" s="36"/>
      <c r="OM161" s="36"/>
      <c r="ON161" s="36"/>
      <c r="OO161" s="36"/>
      <c r="OP161" s="36"/>
      <c r="OQ161" s="36"/>
      <c r="OR161" s="36"/>
      <c r="OS161" s="36"/>
      <c r="OT161" s="36"/>
      <c r="OU161" s="36"/>
      <c r="OV161" s="36"/>
      <c r="OW161" s="36"/>
      <c r="OX161" s="36"/>
      <c r="OY161" s="36"/>
      <c r="OZ161" s="36"/>
      <c r="PA161" s="36"/>
      <c r="PB161" s="36"/>
      <c r="PC161" s="36"/>
      <c r="PD161" s="36"/>
      <c r="PE161" s="36"/>
      <c r="PF161" s="36"/>
      <c r="PG161" s="36"/>
      <c r="PH161" s="36"/>
      <c r="PI161" s="36"/>
      <c r="PJ161" s="36"/>
      <c r="PK161" s="36"/>
      <c r="PL161" s="36"/>
      <c r="PM161" s="36"/>
      <c r="PN161" s="36"/>
      <c r="PO161" s="36"/>
      <c r="PP161" s="36"/>
      <c r="PQ161" s="36"/>
      <c r="PR161" s="36"/>
      <c r="PS161" s="36"/>
      <c r="PT161" s="36"/>
      <c r="PU161" s="36"/>
      <c r="PV161" s="36"/>
      <c r="PW161" s="36"/>
      <c r="PX161" s="36"/>
      <c r="PY161" s="36"/>
      <c r="PZ161" s="36"/>
      <c r="QA161" s="36"/>
      <c r="QB161" s="36"/>
      <c r="QC161" s="36"/>
      <c r="QD161" s="36"/>
      <c r="QE161" s="36"/>
      <c r="QF161" s="36"/>
      <c r="QG161" s="36"/>
      <c r="QH161" s="36"/>
      <c r="QI161" s="36"/>
      <c r="QJ161" s="36"/>
      <c r="QK161" s="36"/>
      <c r="QL161" s="36"/>
      <c r="QM161" s="36"/>
      <c r="QN161" s="36"/>
      <c r="QO161" s="36"/>
      <c r="QP161" s="36"/>
      <c r="QQ161" s="36"/>
      <c r="QR161" s="36"/>
      <c r="QS161" s="36"/>
      <c r="QT161" s="36"/>
      <c r="QU161" s="36"/>
      <c r="QV161" s="36"/>
      <c r="QW161" s="36"/>
      <c r="QX161" s="36"/>
      <c r="QY161" s="36"/>
      <c r="QZ161" s="36"/>
      <c r="RA161" s="36"/>
      <c r="RB161" s="36"/>
      <c r="RC161" s="36"/>
      <c r="RD161" s="36"/>
      <c r="RE161" s="36"/>
      <c r="RF161" s="36"/>
      <c r="RG161" s="36"/>
      <c r="RH161" s="36"/>
      <c r="RI161" s="36"/>
      <c r="RJ161" s="36"/>
      <c r="RK161" s="36"/>
      <c r="RL161" s="36"/>
      <c r="RM161" s="36"/>
      <c r="RN161" s="36"/>
      <c r="RO161" s="36"/>
      <c r="RP161" s="36"/>
      <c r="RQ161" s="36"/>
      <c r="RR161" s="36"/>
      <c r="RS161" s="36"/>
      <c r="RT161" s="36"/>
      <c r="RU161" s="36"/>
      <c r="RV161" s="36"/>
      <c r="RW161" s="36"/>
      <c r="RX161" s="36"/>
      <c r="RY161" s="36"/>
      <c r="RZ161" s="36"/>
      <c r="SA161" s="36"/>
      <c r="SB161" s="36"/>
      <c r="SC161" s="36"/>
      <c r="SD161" s="36"/>
      <c r="SE161" s="36"/>
      <c r="SF161" s="36"/>
      <c r="SG161" s="36"/>
      <c r="SH161" s="36"/>
      <c r="SI161" s="36"/>
      <c r="SJ161" s="36"/>
      <c r="SK161" s="36"/>
      <c r="SL161" s="36"/>
      <c r="SM161" s="36"/>
      <c r="SN161" s="36"/>
      <c r="SO161" s="36"/>
      <c r="SP161" s="36"/>
      <c r="SQ161" s="36"/>
      <c r="SR161" s="36"/>
      <c r="SS161" s="36"/>
      <c r="ST161" s="36"/>
      <c r="SU161" s="36"/>
      <c r="SV161" s="36"/>
      <c r="SW161" s="36"/>
      <c r="SX161" s="36"/>
      <c r="SY161" s="36"/>
      <c r="SZ161" s="36"/>
      <c r="TA161" s="36"/>
      <c r="TB161" s="36"/>
      <c r="TC161" s="36"/>
      <c r="TD161" s="36"/>
      <c r="TE161" s="36"/>
      <c r="TF161" s="36"/>
      <c r="TG161" s="36"/>
      <c r="TH161" s="36"/>
      <c r="TI161" s="36"/>
      <c r="TJ161" s="36"/>
      <c r="TK161" s="36"/>
      <c r="TL161" s="36"/>
      <c r="TM161" s="36"/>
      <c r="TN161" s="36"/>
      <c r="TO161" s="36"/>
      <c r="TP161" s="36"/>
      <c r="TQ161" s="36"/>
      <c r="TR161" s="36"/>
      <c r="TS161" s="36"/>
      <c r="TT161" s="36"/>
      <c r="TU161" s="36"/>
      <c r="TV161" s="36"/>
      <c r="TW161" s="36"/>
      <c r="TX161" s="36"/>
      <c r="TY161" s="36"/>
      <c r="TZ161" s="36"/>
      <c r="UA161" s="36"/>
      <c r="UB161" s="36"/>
      <c r="UC161" s="36"/>
      <c r="UD161" s="36"/>
      <c r="UE161" s="36"/>
      <c r="UF161" s="36"/>
      <c r="UG161" s="36"/>
      <c r="UH161" s="36"/>
      <c r="UI161" s="36"/>
      <c r="UJ161" s="36"/>
      <c r="UK161" s="36"/>
      <c r="UL161" s="36"/>
      <c r="UM161" s="36"/>
      <c r="UN161" s="36"/>
      <c r="UO161" s="36"/>
      <c r="UP161" s="36"/>
      <c r="UQ161" s="36"/>
      <c r="UR161" s="36"/>
      <c r="US161" s="36"/>
      <c r="UT161" s="36"/>
      <c r="UU161" s="36"/>
      <c r="UV161" s="36"/>
      <c r="UW161" s="36"/>
      <c r="UX161" s="36"/>
      <c r="UY161" s="36"/>
      <c r="UZ161" s="36"/>
      <c r="VA161" s="36"/>
      <c r="VB161" s="36"/>
      <c r="VC161" s="36"/>
      <c r="VD161" s="36"/>
      <c r="VE161" s="36"/>
      <c r="VF161" s="36"/>
      <c r="VG161" s="36"/>
      <c r="VH161" s="36"/>
      <c r="VI161" s="36"/>
      <c r="VJ161" s="36"/>
      <c r="VK161" s="36"/>
      <c r="VL161" s="36"/>
      <c r="VM161" s="36"/>
      <c r="VN161" s="36"/>
      <c r="VO161" s="36"/>
      <c r="VP161" s="36"/>
      <c r="VQ161" s="36"/>
      <c r="VR161" s="36"/>
      <c r="VS161" s="36"/>
      <c r="VT161" s="36"/>
      <c r="VU161" s="36"/>
      <c r="VV161" s="36"/>
      <c r="VW161" s="36"/>
      <c r="VX161" s="36"/>
      <c r="VY161" s="36"/>
      <c r="VZ161" s="36"/>
      <c r="WA161" s="36"/>
      <c r="WB161" s="36"/>
      <c r="WC161" s="36"/>
      <c r="WD161" s="36"/>
      <c r="WE161" s="36"/>
      <c r="WF161" s="36"/>
      <c r="WG161" s="36"/>
      <c r="WH161" s="36"/>
      <c r="WI161" s="36"/>
      <c r="WJ161" s="36"/>
      <c r="WK161" s="36"/>
      <c r="WL161" s="36"/>
      <c r="WM161" s="36"/>
      <c r="WN161" s="36"/>
      <c r="WO161" s="36"/>
      <c r="WP161" s="36"/>
      <c r="WQ161" s="36"/>
      <c r="WR161" s="36"/>
      <c r="WS161" s="36"/>
      <c r="WT161" s="36"/>
      <c r="WU161" s="36"/>
      <c r="WV161" s="36"/>
      <c r="WW161" s="36"/>
      <c r="WX161" s="36"/>
      <c r="WY161" s="36"/>
      <c r="WZ161" s="36"/>
      <c r="XA161" s="36"/>
      <c r="XB161" s="36"/>
      <c r="XC161" s="36"/>
      <c r="XD161" s="36"/>
      <c r="XE161" s="36"/>
      <c r="XF161" s="36"/>
      <c r="XG161" s="36"/>
      <c r="XH161" s="36"/>
      <c r="XI161" s="36"/>
      <c r="XJ161" s="36"/>
      <c r="XK161" s="36"/>
      <c r="XL161" s="36"/>
      <c r="XM161" s="36"/>
      <c r="XN161" s="36"/>
      <c r="XO161" s="36"/>
      <c r="XP161" s="36"/>
      <c r="XQ161" s="36"/>
      <c r="XR161" s="36"/>
      <c r="XS161" s="36"/>
      <c r="XT161" s="36"/>
      <c r="XU161" s="36"/>
      <c r="XV161" s="36"/>
      <c r="XW161" s="36"/>
      <c r="XX161" s="36"/>
      <c r="XY161" s="36"/>
      <c r="XZ161" s="36"/>
      <c r="YA161" s="36"/>
      <c r="YB161" s="36"/>
      <c r="YC161" s="36"/>
      <c r="YD161" s="36"/>
      <c r="YE161" s="36"/>
      <c r="YF161" s="36"/>
      <c r="YG161" s="36"/>
      <c r="YH161" s="36"/>
      <c r="YI161" s="36"/>
      <c r="YJ161" s="36"/>
      <c r="YK161" s="36"/>
      <c r="YL161" s="36"/>
      <c r="YM161" s="36"/>
      <c r="YN161" s="36"/>
      <c r="YO161" s="36"/>
      <c r="YP161" s="36"/>
      <c r="YQ161" s="36"/>
      <c r="YR161" s="36"/>
      <c r="YS161" s="36"/>
      <c r="YT161" s="36"/>
      <c r="YU161" s="36"/>
      <c r="YV161" s="36"/>
      <c r="YW161" s="36"/>
      <c r="YX161" s="36"/>
      <c r="YY161" s="36"/>
      <c r="YZ161" s="36"/>
      <c r="ZA161" s="36"/>
      <c r="ZB161" s="36"/>
      <c r="ZC161" s="36"/>
      <c r="ZD161" s="36"/>
      <c r="ZE161" s="36"/>
      <c r="ZF161" s="36"/>
      <c r="ZG161" s="36"/>
      <c r="ZH161" s="36"/>
      <c r="ZI161" s="36"/>
      <c r="ZJ161" s="36"/>
      <c r="ZK161" s="36"/>
      <c r="ZL161" s="36"/>
      <c r="ZM161" s="36"/>
      <c r="ZN161" s="36"/>
      <c r="ZO161" s="36"/>
      <c r="ZP161" s="36"/>
      <c r="ZQ161" s="36"/>
      <c r="ZR161" s="36"/>
      <c r="ZS161" s="36"/>
      <c r="ZT161" s="36"/>
      <c r="ZU161" s="36"/>
      <c r="ZV161" s="36"/>
      <c r="ZW161" s="36"/>
      <c r="ZX161" s="36"/>
      <c r="ZY161" s="36"/>
      <c r="ZZ161" s="36"/>
      <c r="AAA161" s="36"/>
      <c r="AAB161" s="36"/>
      <c r="AAC161" s="36"/>
      <c r="AAD161" s="36"/>
      <c r="AAE161" s="36"/>
      <c r="AAF161" s="36"/>
      <c r="AAG161" s="36"/>
      <c r="AAH161" s="36"/>
      <c r="AAI161" s="36"/>
      <c r="AAJ161" s="36"/>
      <c r="AAK161" s="36"/>
      <c r="AAL161" s="36"/>
      <c r="AAM161" s="36"/>
      <c r="AAN161" s="36"/>
      <c r="AAO161" s="36"/>
      <c r="AAP161" s="36"/>
      <c r="AAQ161" s="36"/>
      <c r="AAR161" s="36"/>
      <c r="AAS161" s="36"/>
      <c r="AAT161" s="36"/>
      <c r="AAU161" s="36"/>
      <c r="AAV161" s="36"/>
      <c r="AAW161" s="36"/>
      <c r="AAX161" s="36"/>
      <c r="AAY161" s="36"/>
      <c r="AAZ161" s="36"/>
      <c r="ABA161" s="36"/>
      <c r="ABB161" s="36"/>
      <c r="ABC161" s="36"/>
      <c r="ABD161" s="36"/>
      <c r="ABE161" s="36"/>
      <c r="ABF161" s="36"/>
      <c r="ABG161" s="36"/>
      <c r="ABH161" s="36"/>
      <c r="ABI161" s="36"/>
      <c r="ABJ161" s="36"/>
      <c r="ABK161" s="36"/>
      <c r="ABL161" s="36"/>
      <c r="ABM161" s="36"/>
      <c r="ABN161" s="36"/>
      <c r="ABO161" s="36"/>
      <c r="ABP161" s="36"/>
      <c r="ABQ161" s="36"/>
      <c r="ABR161" s="36"/>
      <c r="ABS161" s="36"/>
      <c r="ABT161" s="36"/>
      <c r="ABU161" s="36"/>
      <c r="ABV161" s="36"/>
      <c r="ABW161" s="36"/>
      <c r="ABX161" s="36"/>
      <c r="ABY161" s="36"/>
      <c r="ABZ161" s="36"/>
      <c r="ACA161" s="36"/>
      <c r="ACB161" s="36"/>
      <c r="ACC161" s="36"/>
      <c r="ACD161" s="36"/>
      <c r="ACE161" s="36"/>
      <c r="ACF161" s="36"/>
      <c r="ACG161" s="36"/>
      <c r="ACH161" s="36"/>
      <c r="ACI161" s="36"/>
      <c r="ACJ161" s="36"/>
      <c r="ACK161" s="36"/>
      <c r="ACL161" s="36"/>
      <c r="ACM161" s="36"/>
      <c r="ACN161" s="36"/>
      <c r="ACO161" s="36"/>
      <c r="ACP161" s="36"/>
      <c r="ACQ161" s="36"/>
      <c r="ACR161" s="36"/>
      <c r="ACS161" s="36"/>
      <c r="ACT161" s="36"/>
      <c r="ACU161" s="36"/>
      <c r="ACV161" s="36"/>
      <c r="ACW161" s="36"/>
      <c r="ACX161" s="36"/>
      <c r="ACY161" s="36"/>
      <c r="ACZ161" s="36"/>
      <c r="ADA161" s="36"/>
      <c r="ADB161" s="36"/>
      <c r="ADC161" s="36"/>
      <c r="ADD161" s="36"/>
      <c r="ADE161" s="36"/>
      <c r="ADF161" s="36"/>
      <c r="ADG161" s="36"/>
      <c r="ADH161" s="36"/>
      <c r="ADI161" s="36"/>
      <c r="ADJ161" s="36"/>
      <c r="ADK161" s="36"/>
      <c r="ADL161" s="36"/>
      <c r="ADM161" s="36"/>
      <c r="ADN161" s="36"/>
      <c r="ADO161" s="36"/>
      <c r="ADP161" s="36"/>
      <c r="ADQ161" s="36"/>
      <c r="ADR161" s="36"/>
      <c r="ADS161" s="36"/>
      <c r="ADT161" s="36"/>
      <c r="ADU161" s="36"/>
      <c r="ADV161" s="36"/>
      <c r="ADW161" s="36"/>
      <c r="ADX161" s="36"/>
      <c r="ADY161" s="36"/>
      <c r="ADZ161" s="36"/>
      <c r="AEA161" s="36"/>
      <c r="AEB161" s="36"/>
      <c r="AEC161" s="36"/>
      <c r="AED161" s="36"/>
      <c r="AEE161" s="36"/>
      <c r="AEF161" s="36"/>
      <c r="AEG161" s="36"/>
      <c r="AEH161" s="36"/>
      <c r="AEI161" s="36"/>
      <c r="AEJ161" s="36"/>
      <c r="AEK161" s="36"/>
      <c r="AEL161" s="36"/>
      <c r="AEM161" s="36"/>
      <c r="AEN161" s="36"/>
      <c r="AEO161" s="36"/>
      <c r="AEP161" s="36"/>
      <c r="AEQ161" s="36"/>
      <c r="AER161" s="36"/>
      <c r="AES161" s="36"/>
      <c r="AET161" s="36"/>
      <c r="AEU161" s="36"/>
      <c r="AEV161" s="36"/>
      <c r="AEW161" s="36"/>
      <c r="AEX161" s="36"/>
      <c r="AEY161" s="36"/>
      <c r="AEZ161" s="36"/>
      <c r="AFA161" s="36"/>
      <c r="AFB161" s="36"/>
      <c r="AFC161" s="36"/>
      <c r="AFD161" s="36"/>
      <c r="AFE161" s="36"/>
      <c r="AFF161" s="36"/>
      <c r="AFG161" s="36"/>
      <c r="AFH161" s="36"/>
      <c r="AFI161" s="36"/>
      <c r="AFJ161" s="36"/>
      <c r="AFK161" s="36"/>
      <c r="AFL161" s="36"/>
      <c r="AFM161" s="36"/>
      <c r="AFN161" s="36"/>
      <c r="AFO161" s="36"/>
      <c r="AFP161" s="36"/>
      <c r="AFQ161" s="36"/>
      <c r="AFR161" s="36"/>
      <c r="AFS161" s="36"/>
      <c r="AFT161" s="36"/>
      <c r="AFU161" s="36"/>
      <c r="AFV161" s="36"/>
      <c r="AFW161" s="36"/>
      <c r="AFX161" s="36"/>
      <c r="AFY161" s="36"/>
      <c r="AFZ161" s="36"/>
      <c r="AGA161" s="36"/>
      <c r="AGB161" s="36"/>
      <c r="AGC161" s="36"/>
      <c r="AGD161" s="36"/>
      <c r="AGE161" s="36"/>
      <c r="AGF161" s="36"/>
      <c r="AGG161" s="36"/>
      <c r="AGH161" s="36"/>
      <c r="AGI161" s="36"/>
      <c r="AGJ161" s="36"/>
      <c r="AGK161" s="36"/>
      <c r="AGL161" s="36"/>
      <c r="AGM161" s="36"/>
      <c r="AGN161" s="36"/>
      <c r="AGO161" s="36"/>
      <c r="AGP161" s="36"/>
      <c r="AGQ161" s="36"/>
      <c r="AGR161" s="36"/>
      <c r="AGS161" s="36"/>
      <c r="AGT161" s="36"/>
      <c r="AGU161" s="36"/>
      <c r="AGV161" s="36"/>
      <c r="AGW161" s="36"/>
      <c r="AGX161" s="36"/>
      <c r="AGY161" s="36"/>
      <c r="AGZ161" s="36"/>
      <c r="AHA161" s="36"/>
      <c r="AHB161" s="36"/>
      <c r="AHC161" s="36"/>
      <c r="AHD161" s="36"/>
      <c r="AHE161" s="36"/>
      <c r="AHF161" s="36"/>
      <c r="AHG161" s="36"/>
      <c r="AHH161" s="36"/>
      <c r="AHI161" s="36"/>
      <c r="AHJ161" s="36"/>
      <c r="AHK161" s="36"/>
      <c r="AHL161" s="36"/>
      <c r="AHM161" s="36"/>
      <c r="AHN161" s="36"/>
      <c r="AHO161" s="36"/>
      <c r="AHP161" s="36"/>
      <c r="AHQ161" s="36"/>
      <c r="AHR161" s="36"/>
      <c r="AHS161" s="36"/>
      <c r="AHT161" s="36"/>
      <c r="AHU161" s="36"/>
      <c r="AHV161" s="36"/>
      <c r="AHW161" s="36"/>
      <c r="AHX161" s="36"/>
      <c r="AHY161" s="36"/>
      <c r="AHZ161" s="36"/>
      <c r="AIA161" s="36"/>
      <c r="AIB161" s="36"/>
      <c r="AIC161" s="36"/>
      <c r="AID161" s="36"/>
      <c r="AIE161" s="36"/>
      <c r="AIF161" s="36"/>
      <c r="AIG161" s="36"/>
      <c r="AIH161" s="36"/>
      <c r="AII161" s="36"/>
      <c r="AIJ161" s="36"/>
      <c r="AIK161" s="36"/>
      <c r="AIL161" s="36"/>
      <c r="AIM161" s="36"/>
      <c r="AIN161" s="36"/>
      <c r="AIO161" s="36"/>
      <c r="AIP161" s="36"/>
      <c r="AIQ161" s="36"/>
      <c r="AIR161" s="36"/>
      <c r="AIS161" s="36"/>
      <c r="AIT161" s="36"/>
      <c r="AIU161" s="36"/>
      <c r="AIV161" s="36"/>
      <c r="AIW161" s="36"/>
      <c r="AIX161" s="36"/>
      <c r="AIY161" s="36"/>
      <c r="AIZ161" s="36"/>
      <c r="AJA161" s="36"/>
      <c r="AJB161" s="36"/>
      <c r="AJC161" s="36"/>
      <c r="AJD161" s="36"/>
      <c r="AJE161" s="36"/>
      <c r="AJF161" s="36"/>
      <c r="AJG161" s="36"/>
      <c r="AJH161" s="36"/>
      <c r="AJI161" s="36"/>
      <c r="AJJ161" s="36"/>
      <c r="AJK161" s="36"/>
      <c r="AJL161" s="36"/>
      <c r="AJM161" s="36"/>
      <c r="AJN161" s="36"/>
      <c r="AJO161" s="36"/>
      <c r="AJP161" s="36"/>
      <c r="AJQ161" s="36"/>
      <c r="AJR161" s="36"/>
      <c r="AJS161" s="36"/>
      <c r="AJT161" s="36"/>
      <c r="AJU161" s="36"/>
      <c r="AJV161" s="36"/>
      <c r="AJW161" s="36"/>
      <c r="AJX161" s="36"/>
      <c r="AJY161" s="36"/>
      <c r="AJZ161" s="36"/>
      <c r="AKA161" s="36"/>
      <c r="AKB161" s="36"/>
      <c r="AKC161" s="36"/>
      <c r="AKD161" s="36"/>
      <c r="AKE161" s="36"/>
      <c r="AKF161" s="36"/>
      <c r="AKG161" s="36"/>
      <c r="AKH161" s="36"/>
      <c r="AKI161" s="36"/>
      <c r="AKJ161" s="36"/>
      <c r="AKK161" s="36"/>
      <c r="AKL161" s="36"/>
      <c r="AKM161" s="36"/>
      <c r="AKN161" s="36"/>
      <c r="AKO161" s="36"/>
      <c r="AKP161" s="36"/>
      <c r="AKQ161" s="36"/>
      <c r="AKR161" s="36"/>
      <c r="AKS161" s="36"/>
      <c r="AKT161" s="36"/>
      <c r="AKU161" s="36"/>
      <c r="AKV161" s="36"/>
      <c r="AKW161" s="36"/>
      <c r="AKX161" s="36"/>
      <c r="AKY161" s="36"/>
      <c r="AKZ161" s="36"/>
      <c r="ALA161" s="36"/>
      <c r="ALB161" s="36"/>
      <c r="ALC161" s="36"/>
      <c r="ALD161" s="36"/>
      <c r="ALE161" s="36"/>
      <c r="ALF161" s="36"/>
      <c r="ALG161" s="36"/>
      <c r="ALH161" s="36"/>
      <c r="ALI161" s="36"/>
      <c r="ALJ161" s="36"/>
      <c r="ALK161" s="36"/>
      <c r="ALL161" s="36"/>
      <c r="ALM161" s="36"/>
      <c r="ALN161" s="36"/>
      <c r="ALO161" s="36"/>
      <c r="ALP161" s="36"/>
      <c r="ALQ161" s="36"/>
      <c r="ALR161" s="36"/>
      <c r="ALS161" s="36"/>
      <c r="ALT161" s="36"/>
      <c r="ALU161" s="36"/>
      <c r="ALV161" s="36"/>
      <c r="ALW161" s="36"/>
      <c r="ALX161" s="36"/>
      <c r="ALY161" s="36"/>
      <c r="ALZ161" s="36"/>
      <c r="AMA161" s="36"/>
      <c r="AMB161" s="36"/>
      <c r="AMC161" s="36"/>
      <c r="AMD161" s="36"/>
      <c r="AME161" s="36"/>
      <c r="AMF161" s="36"/>
      <c r="AMG161" s="36"/>
      <c r="AMH161" s="36"/>
      <c r="AMI161" s="36"/>
    </row>
    <row r="162" spans="1:1023" ht="16.5" x14ac:dyDescent="0.25">
      <c r="A162" s="328"/>
      <c r="B162" s="329"/>
      <c r="C162" s="329"/>
      <c r="D162" s="329"/>
      <c r="E162" s="330"/>
      <c r="F162" s="331" t="s">
        <v>11</v>
      </c>
      <c r="G162" s="332"/>
      <c r="H162" s="41">
        <f>SUM(H161)</f>
        <v>3330</v>
      </c>
      <c r="I162" s="41">
        <f>SUM(I161)</f>
        <v>3596.3999999999996</v>
      </c>
      <c r="J162" s="20"/>
    </row>
    <row r="163" spans="1:1023" ht="56.25" customHeight="1" x14ac:dyDescent="0.25"/>
    <row r="164" spans="1:1023" x14ac:dyDescent="0.25">
      <c r="H164" s="350" t="s">
        <v>42</v>
      </c>
      <c r="I164" s="350"/>
    </row>
    <row r="165" spans="1:1023" ht="50.25" customHeight="1" x14ac:dyDescent="0.25">
      <c r="H165" s="364" t="s">
        <v>41</v>
      </c>
      <c r="I165" s="364"/>
    </row>
    <row r="167" spans="1:1023" x14ac:dyDescent="0.25">
      <c r="A167" s="36"/>
      <c r="B167" s="100" t="s">
        <v>46</v>
      </c>
      <c r="C167" s="36"/>
      <c r="D167" s="36"/>
      <c r="E167" s="36"/>
      <c r="F167" s="36"/>
      <c r="G167" s="36"/>
      <c r="H167" s="36"/>
      <c r="I167" s="36"/>
      <c r="J167" s="36"/>
    </row>
    <row r="168" spans="1:1023" ht="40.5" x14ac:dyDescent="0.25">
      <c r="A168" s="83"/>
      <c r="B168" s="77" t="s">
        <v>2</v>
      </c>
      <c r="C168" s="68" t="s">
        <v>3</v>
      </c>
      <c r="D168" s="68" t="s">
        <v>4</v>
      </c>
      <c r="E168" s="78" t="s">
        <v>12</v>
      </c>
      <c r="F168" s="78" t="s">
        <v>13</v>
      </c>
      <c r="G168" s="78" t="s">
        <v>16</v>
      </c>
      <c r="H168" s="8" t="s">
        <v>5</v>
      </c>
      <c r="I168" s="8" t="s">
        <v>6</v>
      </c>
      <c r="J168" s="2" t="s">
        <v>7</v>
      </c>
      <c r="K168" s="1" t="s">
        <v>206</v>
      </c>
    </row>
    <row r="169" spans="1:1023" s="35" customFormat="1" ht="267.75" customHeight="1" x14ac:dyDescent="0.25">
      <c r="A169" s="82" t="s">
        <v>8</v>
      </c>
      <c r="B169" s="272" t="s">
        <v>217</v>
      </c>
      <c r="C169" s="272" t="s">
        <v>9</v>
      </c>
      <c r="D169" s="273">
        <v>300</v>
      </c>
      <c r="E169" s="274">
        <v>32</v>
      </c>
      <c r="F169" s="275">
        <f>E169*G169+E169</f>
        <v>34.56</v>
      </c>
      <c r="G169" s="276">
        <v>0.08</v>
      </c>
      <c r="H169" s="87">
        <f>E169*D169</f>
        <v>9600</v>
      </c>
      <c r="I169" s="74">
        <f>F169*D169</f>
        <v>10368</v>
      </c>
      <c r="J169" s="68"/>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c r="HH169" s="36"/>
      <c r="HI169" s="36"/>
      <c r="HJ169" s="36"/>
      <c r="HK169" s="36"/>
      <c r="HL169" s="36"/>
      <c r="HM169" s="36"/>
      <c r="HN169" s="36"/>
      <c r="HO169" s="36"/>
      <c r="HP169" s="36"/>
      <c r="HQ169" s="36"/>
      <c r="HR169" s="36"/>
      <c r="HS169" s="36"/>
      <c r="HT169" s="36"/>
      <c r="HU169" s="36"/>
      <c r="HV169" s="36"/>
      <c r="HW169" s="36"/>
      <c r="HX169" s="36"/>
      <c r="HY169" s="36"/>
      <c r="HZ169" s="36"/>
      <c r="IA169" s="36"/>
      <c r="IB169" s="36"/>
      <c r="IC169" s="36"/>
      <c r="ID169" s="36"/>
      <c r="IE169" s="36"/>
      <c r="IF169" s="36"/>
      <c r="IG169" s="36"/>
      <c r="IH169" s="36"/>
      <c r="II169" s="36"/>
      <c r="IJ169" s="36"/>
      <c r="IK169" s="36"/>
      <c r="IL169" s="36"/>
      <c r="IM169" s="36"/>
      <c r="IN169" s="36"/>
      <c r="IO169" s="36"/>
      <c r="IP169" s="36"/>
      <c r="IQ169" s="36"/>
      <c r="IR169" s="36"/>
      <c r="IS169" s="36"/>
      <c r="IT169" s="36"/>
      <c r="IU169" s="36"/>
      <c r="IV169" s="36"/>
      <c r="IW169" s="36"/>
      <c r="IX169" s="36"/>
      <c r="IY169" s="36"/>
      <c r="IZ169" s="36"/>
      <c r="JA169" s="36"/>
      <c r="JB169" s="36"/>
      <c r="JC169" s="36"/>
      <c r="JD169" s="36"/>
      <c r="JE169" s="36"/>
      <c r="JF169" s="36"/>
      <c r="JG169" s="36"/>
      <c r="JH169" s="36"/>
      <c r="JI169" s="36"/>
      <c r="JJ169" s="36"/>
      <c r="JK169" s="36"/>
      <c r="JL169" s="36"/>
      <c r="JM169" s="36"/>
      <c r="JN169" s="36"/>
      <c r="JO169" s="36"/>
      <c r="JP169" s="36"/>
      <c r="JQ169" s="36"/>
      <c r="JR169" s="36"/>
      <c r="JS169" s="36"/>
      <c r="JT169" s="36"/>
      <c r="JU169" s="36"/>
      <c r="JV169" s="36"/>
      <c r="JW169" s="36"/>
      <c r="JX169" s="36"/>
      <c r="JY169" s="36"/>
      <c r="JZ169" s="36"/>
      <c r="KA169" s="36"/>
      <c r="KB169" s="36"/>
      <c r="KC169" s="36"/>
      <c r="KD169" s="36"/>
      <c r="KE169" s="36"/>
      <c r="KF169" s="36"/>
      <c r="KG169" s="36"/>
      <c r="KH169" s="36"/>
      <c r="KI169" s="36"/>
      <c r="KJ169" s="36"/>
      <c r="KK169" s="36"/>
      <c r="KL169" s="36"/>
      <c r="KM169" s="36"/>
      <c r="KN169" s="36"/>
      <c r="KO169" s="36"/>
      <c r="KP169" s="36"/>
      <c r="KQ169" s="36"/>
      <c r="KR169" s="36"/>
      <c r="KS169" s="36"/>
      <c r="KT169" s="36"/>
      <c r="KU169" s="36"/>
      <c r="KV169" s="36"/>
      <c r="KW169" s="36"/>
      <c r="KX169" s="36"/>
      <c r="KY169" s="36"/>
      <c r="KZ169" s="36"/>
      <c r="LA169" s="36"/>
      <c r="LB169" s="36"/>
      <c r="LC169" s="36"/>
      <c r="LD169" s="36"/>
      <c r="LE169" s="36"/>
      <c r="LF169" s="36"/>
      <c r="LG169" s="36"/>
      <c r="LH169" s="36"/>
      <c r="LI169" s="36"/>
      <c r="LJ169" s="36"/>
      <c r="LK169" s="36"/>
      <c r="LL169" s="36"/>
      <c r="LM169" s="36"/>
      <c r="LN169" s="36"/>
      <c r="LO169" s="36"/>
      <c r="LP169" s="36"/>
      <c r="LQ169" s="36"/>
      <c r="LR169" s="36"/>
      <c r="LS169" s="36"/>
      <c r="LT169" s="36"/>
      <c r="LU169" s="36"/>
      <c r="LV169" s="36"/>
      <c r="LW169" s="36"/>
      <c r="LX169" s="36"/>
      <c r="LY169" s="36"/>
      <c r="LZ169" s="36"/>
      <c r="MA169" s="36"/>
      <c r="MB169" s="36"/>
      <c r="MC169" s="36"/>
      <c r="MD169" s="36"/>
      <c r="ME169" s="36"/>
      <c r="MF169" s="36"/>
      <c r="MG169" s="36"/>
      <c r="MH169" s="36"/>
      <c r="MI169" s="36"/>
      <c r="MJ169" s="36"/>
      <c r="MK169" s="36"/>
      <c r="ML169" s="36"/>
      <c r="MM169" s="36"/>
      <c r="MN169" s="36"/>
      <c r="MO169" s="36"/>
      <c r="MP169" s="36"/>
      <c r="MQ169" s="36"/>
      <c r="MR169" s="36"/>
      <c r="MS169" s="36"/>
      <c r="MT169" s="36"/>
      <c r="MU169" s="36"/>
      <c r="MV169" s="36"/>
      <c r="MW169" s="36"/>
      <c r="MX169" s="36"/>
      <c r="MY169" s="36"/>
      <c r="MZ169" s="36"/>
      <c r="NA169" s="36"/>
      <c r="NB169" s="36"/>
      <c r="NC169" s="36"/>
      <c r="ND169" s="36"/>
      <c r="NE169" s="36"/>
      <c r="NF169" s="36"/>
      <c r="NG169" s="36"/>
      <c r="NH169" s="36"/>
      <c r="NI169" s="36"/>
      <c r="NJ169" s="36"/>
      <c r="NK169" s="36"/>
      <c r="NL169" s="36"/>
      <c r="NM169" s="36"/>
      <c r="NN169" s="36"/>
      <c r="NO169" s="36"/>
      <c r="NP169" s="36"/>
      <c r="NQ169" s="36"/>
      <c r="NR169" s="36"/>
      <c r="NS169" s="36"/>
      <c r="NT169" s="36"/>
      <c r="NU169" s="36"/>
      <c r="NV169" s="36"/>
      <c r="NW169" s="36"/>
      <c r="NX169" s="36"/>
      <c r="NY169" s="36"/>
      <c r="NZ169" s="36"/>
      <c r="OA169" s="36"/>
      <c r="OB169" s="36"/>
      <c r="OC169" s="36"/>
      <c r="OD169" s="36"/>
      <c r="OE169" s="36"/>
      <c r="OF169" s="36"/>
      <c r="OG169" s="36"/>
      <c r="OH169" s="36"/>
      <c r="OI169" s="36"/>
      <c r="OJ169" s="36"/>
      <c r="OK169" s="36"/>
      <c r="OL169" s="36"/>
      <c r="OM169" s="36"/>
      <c r="ON169" s="36"/>
      <c r="OO169" s="36"/>
      <c r="OP169" s="36"/>
      <c r="OQ169" s="36"/>
      <c r="OR169" s="36"/>
      <c r="OS169" s="36"/>
      <c r="OT169" s="36"/>
      <c r="OU169" s="36"/>
      <c r="OV169" s="36"/>
      <c r="OW169" s="36"/>
      <c r="OX169" s="36"/>
      <c r="OY169" s="36"/>
      <c r="OZ169" s="36"/>
      <c r="PA169" s="36"/>
      <c r="PB169" s="36"/>
      <c r="PC169" s="36"/>
      <c r="PD169" s="36"/>
      <c r="PE169" s="36"/>
      <c r="PF169" s="36"/>
      <c r="PG169" s="36"/>
      <c r="PH169" s="36"/>
      <c r="PI169" s="36"/>
      <c r="PJ169" s="36"/>
      <c r="PK169" s="36"/>
      <c r="PL169" s="36"/>
      <c r="PM169" s="36"/>
      <c r="PN169" s="36"/>
      <c r="PO169" s="36"/>
      <c r="PP169" s="36"/>
      <c r="PQ169" s="36"/>
      <c r="PR169" s="36"/>
      <c r="PS169" s="36"/>
      <c r="PT169" s="36"/>
      <c r="PU169" s="36"/>
      <c r="PV169" s="36"/>
      <c r="PW169" s="36"/>
      <c r="PX169" s="36"/>
      <c r="PY169" s="36"/>
      <c r="PZ169" s="36"/>
      <c r="QA169" s="36"/>
      <c r="QB169" s="36"/>
      <c r="QC169" s="36"/>
      <c r="QD169" s="36"/>
      <c r="QE169" s="36"/>
      <c r="QF169" s="36"/>
      <c r="QG169" s="36"/>
      <c r="QH169" s="36"/>
      <c r="QI169" s="36"/>
      <c r="QJ169" s="36"/>
      <c r="QK169" s="36"/>
      <c r="QL169" s="36"/>
      <c r="QM169" s="36"/>
      <c r="QN169" s="36"/>
      <c r="QO169" s="36"/>
      <c r="QP169" s="36"/>
      <c r="QQ169" s="36"/>
      <c r="QR169" s="36"/>
      <c r="QS169" s="36"/>
      <c r="QT169" s="36"/>
      <c r="QU169" s="36"/>
      <c r="QV169" s="36"/>
      <c r="QW169" s="36"/>
      <c r="QX169" s="36"/>
      <c r="QY169" s="36"/>
      <c r="QZ169" s="36"/>
      <c r="RA169" s="36"/>
      <c r="RB169" s="36"/>
      <c r="RC169" s="36"/>
      <c r="RD169" s="36"/>
      <c r="RE169" s="36"/>
      <c r="RF169" s="36"/>
      <c r="RG169" s="36"/>
      <c r="RH169" s="36"/>
      <c r="RI169" s="36"/>
      <c r="RJ169" s="36"/>
      <c r="RK169" s="36"/>
      <c r="RL169" s="36"/>
      <c r="RM169" s="36"/>
      <c r="RN169" s="36"/>
      <c r="RO169" s="36"/>
      <c r="RP169" s="36"/>
      <c r="RQ169" s="36"/>
      <c r="RR169" s="36"/>
      <c r="RS169" s="36"/>
      <c r="RT169" s="36"/>
      <c r="RU169" s="36"/>
      <c r="RV169" s="36"/>
      <c r="RW169" s="36"/>
      <c r="RX169" s="36"/>
      <c r="RY169" s="36"/>
      <c r="RZ169" s="36"/>
      <c r="SA169" s="36"/>
      <c r="SB169" s="36"/>
      <c r="SC169" s="36"/>
      <c r="SD169" s="36"/>
      <c r="SE169" s="36"/>
      <c r="SF169" s="36"/>
      <c r="SG169" s="36"/>
      <c r="SH169" s="36"/>
      <c r="SI169" s="36"/>
      <c r="SJ169" s="36"/>
      <c r="SK169" s="36"/>
      <c r="SL169" s="36"/>
      <c r="SM169" s="36"/>
      <c r="SN169" s="36"/>
      <c r="SO169" s="36"/>
      <c r="SP169" s="36"/>
      <c r="SQ169" s="36"/>
      <c r="SR169" s="36"/>
      <c r="SS169" s="36"/>
      <c r="ST169" s="36"/>
      <c r="SU169" s="36"/>
      <c r="SV169" s="36"/>
      <c r="SW169" s="36"/>
      <c r="SX169" s="36"/>
      <c r="SY169" s="36"/>
      <c r="SZ169" s="36"/>
      <c r="TA169" s="36"/>
      <c r="TB169" s="36"/>
      <c r="TC169" s="36"/>
      <c r="TD169" s="36"/>
      <c r="TE169" s="36"/>
      <c r="TF169" s="36"/>
      <c r="TG169" s="36"/>
      <c r="TH169" s="36"/>
      <c r="TI169" s="36"/>
      <c r="TJ169" s="36"/>
      <c r="TK169" s="36"/>
      <c r="TL169" s="36"/>
      <c r="TM169" s="36"/>
      <c r="TN169" s="36"/>
      <c r="TO169" s="36"/>
      <c r="TP169" s="36"/>
      <c r="TQ169" s="36"/>
      <c r="TR169" s="36"/>
      <c r="TS169" s="36"/>
      <c r="TT169" s="36"/>
      <c r="TU169" s="36"/>
      <c r="TV169" s="36"/>
      <c r="TW169" s="36"/>
      <c r="TX169" s="36"/>
      <c r="TY169" s="36"/>
      <c r="TZ169" s="36"/>
      <c r="UA169" s="36"/>
      <c r="UB169" s="36"/>
      <c r="UC169" s="36"/>
      <c r="UD169" s="36"/>
      <c r="UE169" s="36"/>
      <c r="UF169" s="36"/>
      <c r="UG169" s="36"/>
      <c r="UH169" s="36"/>
      <c r="UI169" s="36"/>
      <c r="UJ169" s="36"/>
      <c r="UK169" s="36"/>
      <c r="UL169" s="36"/>
      <c r="UM169" s="36"/>
      <c r="UN169" s="36"/>
      <c r="UO169" s="36"/>
      <c r="UP169" s="36"/>
      <c r="UQ169" s="36"/>
      <c r="UR169" s="36"/>
      <c r="US169" s="36"/>
      <c r="UT169" s="36"/>
      <c r="UU169" s="36"/>
      <c r="UV169" s="36"/>
      <c r="UW169" s="36"/>
      <c r="UX169" s="36"/>
      <c r="UY169" s="36"/>
      <c r="UZ169" s="36"/>
      <c r="VA169" s="36"/>
      <c r="VB169" s="36"/>
      <c r="VC169" s="36"/>
      <c r="VD169" s="36"/>
      <c r="VE169" s="36"/>
      <c r="VF169" s="36"/>
      <c r="VG169" s="36"/>
      <c r="VH169" s="36"/>
      <c r="VI169" s="36"/>
      <c r="VJ169" s="36"/>
      <c r="VK169" s="36"/>
      <c r="VL169" s="36"/>
      <c r="VM169" s="36"/>
      <c r="VN169" s="36"/>
      <c r="VO169" s="36"/>
      <c r="VP169" s="36"/>
      <c r="VQ169" s="36"/>
      <c r="VR169" s="36"/>
      <c r="VS169" s="36"/>
      <c r="VT169" s="36"/>
      <c r="VU169" s="36"/>
      <c r="VV169" s="36"/>
      <c r="VW169" s="36"/>
      <c r="VX169" s="36"/>
      <c r="VY169" s="36"/>
      <c r="VZ169" s="36"/>
      <c r="WA169" s="36"/>
      <c r="WB169" s="36"/>
      <c r="WC169" s="36"/>
      <c r="WD169" s="36"/>
      <c r="WE169" s="36"/>
      <c r="WF169" s="36"/>
      <c r="WG169" s="36"/>
      <c r="WH169" s="36"/>
      <c r="WI169" s="36"/>
      <c r="WJ169" s="36"/>
      <c r="WK169" s="36"/>
      <c r="WL169" s="36"/>
      <c r="WM169" s="36"/>
      <c r="WN169" s="36"/>
      <c r="WO169" s="36"/>
      <c r="WP169" s="36"/>
      <c r="WQ169" s="36"/>
      <c r="WR169" s="36"/>
      <c r="WS169" s="36"/>
      <c r="WT169" s="36"/>
      <c r="WU169" s="36"/>
      <c r="WV169" s="36"/>
      <c r="WW169" s="36"/>
      <c r="WX169" s="36"/>
      <c r="WY169" s="36"/>
      <c r="WZ169" s="36"/>
      <c r="XA169" s="36"/>
      <c r="XB169" s="36"/>
      <c r="XC169" s="36"/>
      <c r="XD169" s="36"/>
      <c r="XE169" s="36"/>
      <c r="XF169" s="36"/>
      <c r="XG169" s="36"/>
      <c r="XH169" s="36"/>
      <c r="XI169" s="36"/>
      <c r="XJ169" s="36"/>
      <c r="XK169" s="36"/>
      <c r="XL169" s="36"/>
      <c r="XM169" s="36"/>
      <c r="XN169" s="36"/>
      <c r="XO169" s="36"/>
      <c r="XP169" s="36"/>
      <c r="XQ169" s="36"/>
      <c r="XR169" s="36"/>
      <c r="XS169" s="36"/>
      <c r="XT169" s="36"/>
      <c r="XU169" s="36"/>
      <c r="XV169" s="36"/>
      <c r="XW169" s="36"/>
      <c r="XX169" s="36"/>
      <c r="XY169" s="36"/>
      <c r="XZ169" s="36"/>
      <c r="YA169" s="36"/>
      <c r="YB169" s="36"/>
      <c r="YC169" s="36"/>
      <c r="YD169" s="36"/>
      <c r="YE169" s="36"/>
      <c r="YF169" s="36"/>
      <c r="YG169" s="36"/>
      <c r="YH169" s="36"/>
      <c r="YI169" s="36"/>
      <c r="YJ169" s="36"/>
      <c r="YK169" s="36"/>
      <c r="YL169" s="36"/>
      <c r="YM169" s="36"/>
      <c r="YN169" s="36"/>
      <c r="YO169" s="36"/>
      <c r="YP169" s="36"/>
      <c r="YQ169" s="36"/>
      <c r="YR169" s="36"/>
      <c r="YS169" s="36"/>
      <c r="YT169" s="36"/>
      <c r="YU169" s="36"/>
      <c r="YV169" s="36"/>
      <c r="YW169" s="36"/>
      <c r="YX169" s="36"/>
      <c r="YY169" s="36"/>
      <c r="YZ169" s="36"/>
      <c r="ZA169" s="36"/>
      <c r="ZB169" s="36"/>
      <c r="ZC169" s="36"/>
      <c r="ZD169" s="36"/>
      <c r="ZE169" s="36"/>
      <c r="ZF169" s="36"/>
      <c r="ZG169" s="36"/>
      <c r="ZH169" s="36"/>
      <c r="ZI169" s="36"/>
      <c r="ZJ169" s="36"/>
      <c r="ZK169" s="36"/>
      <c r="ZL169" s="36"/>
      <c r="ZM169" s="36"/>
      <c r="ZN169" s="36"/>
      <c r="ZO169" s="36"/>
      <c r="ZP169" s="36"/>
      <c r="ZQ169" s="36"/>
      <c r="ZR169" s="36"/>
      <c r="ZS169" s="36"/>
      <c r="ZT169" s="36"/>
      <c r="ZU169" s="36"/>
      <c r="ZV169" s="36"/>
      <c r="ZW169" s="36"/>
      <c r="ZX169" s="36"/>
      <c r="ZY169" s="36"/>
      <c r="ZZ169" s="36"/>
      <c r="AAA169" s="36"/>
      <c r="AAB169" s="36"/>
      <c r="AAC169" s="36"/>
      <c r="AAD169" s="36"/>
      <c r="AAE169" s="36"/>
      <c r="AAF169" s="36"/>
      <c r="AAG169" s="36"/>
      <c r="AAH169" s="36"/>
      <c r="AAI169" s="36"/>
      <c r="AAJ169" s="36"/>
      <c r="AAK169" s="36"/>
      <c r="AAL169" s="36"/>
      <c r="AAM169" s="36"/>
      <c r="AAN169" s="36"/>
      <c r="AAO169" s="36"/>
      <c r="AAP169" s="36"/>
      <c r="AAQ169" s="36"/>
      <c r="AAR169" s="36"/>
      <c r="AAS169" s="36"/>
      <c r="AAT169" s="36"/>
      <c r="AAU169" s="36"/>
      <c r="AAV169" s="36"/>
      <c r="AAW169" s="36"/>
      <c r="AAX169" s="36"/>
      <c r="AAY169" s="36"/>
      <c r="AAZ169" s="36"/>
      <c r="ABA169" s="36"/>
      <c r="ABB169" s="36"/>
      <c r="ABC169" s="36"/>
      <c r="ABD169" s="36"/>
      <c r="ABE169" s="36"/>
      <c r="ABF169" s="36"/>
      <c r="ABG169" s="36"/>
      <c r="ABH169" s="36"/>
      <c r="ABI169" s="36"/>
      <c r="ABJ169" s="36"/>
      <c r="ABK169" s="36"/>
      <c r="ABL169" s="36"/>
      <c r="ABM169" s="36"/>
      <c r="ABN169" s="36"/>
      <c r="ABO169" s="36"/>
      <c r="ABP169" s="36"/>
      <c r="ABQ169" s="36"/>
      <c r="ABR169" s="36"/>
      <c r="ABS169" s="36"/>
      <c r="ABT169" s="36"/>
      <c r="ABU169" s="36"/>
      <c r="ABV169" s="36"/>
      <c r="ABW169" s="36"/>
      <c r="ABX169" s="36"/>
      <c r="ABY169" s="36"/>
      <c r="ABZ169" s="36"/>
      <c r="ACA169" s="36"/>
      <c r="ACB169" s="36"/>
      <c r="ACC169" s="36"/>
      <c r="ACD169" s="36"/>
      <c r="ACE169" s="36"/>
      <c r="ACF169" s="36"/>
      <c r="ACG169" s="36"/>
      <c r="ACH169" s="36"/>
      <c r="ACI169" s="36"/>
      <c r="ACJ169" s="36"/>
      <c r="ACK169" s="36"/>
      <c r="ACL169" s="36"/>
      <c r="ACM169" s="36"/>
      <c r="ACN169" s="36"/>
      <c r="ACO169" s="36"/>
      <c r="ACP169" s="36"/>
      <c r="ACQ169" s="36"/>
      <c r="ACR169" s="36"/>
      <c r="ACS169" s="36"/>
      <c r="ACT169" s="36"/>
      <c r="ACU169" s="36"/>
      <c r="ACV169" s="36"/>
      <c r="ACW169" s="36"/>
      <c r="ACX169" s="36"/>
      <c r="ACY169" s="36"/>
      <c r="ACZ169" s="36"/>
      <c r="ADA169" s="36"/>
      <c r="ADB169" s="36"/>
      <c r="ADC169" s="36"/>
      <c r="ADD169" s="36"/>
      <c r="ADE169" s="36"/>
      <c r="ADF169" s="36"/>
      <c r="ADG169" s="36"/>
      <c r="ADH169" s="36"/>
      <c r="ADI169" s="36"/>
      <c r="ADJ169" s="36"/>
      <c r="ADK169" s="36"/>
      <c r="ADL169" s="36"/>
      <c r="ADM169" s="36"/>
      <c r="ADN169" s="36"/>
      <c r="ADO169" s="36"/>
      <c r="ADP169" s="36"/>
      <c r="ADQ169" s="36"/>
      <c r="ADR169" s="36"/>
      <c r="ADS169" s="36"/>
      <c r="ADT169" s="36"/>
      <c r="ADU169" s="36"/>
      <c r="ADV169" s="36"/>
      <c r="ADW169" s="36"/>
      <c r="ADX169" s="36"/>
      <c r="ADY169" s="36"/>
      <c r="ADZ169" s="36"/>
      <c r="AEA169" s="36"/>
      <c r="AEB169" s="36"/>
      <c r="AEC169" s="36"/>
      <c r="AED169" s="36"/>
      <c r="AEE169" s="36"/>
      <c r="AEF169" s="36"/>
      <c r="AEG169" s="36"/>
      <c r="AEH169" s="36"/>
      <c r="AEI169" s="36"/>
      <c r="AEJ169" s="36"/>
      <c r="AEK169" s="36"/>
      <c r="AEL169" s="36"/>
      <c r="AEM169" s="36"/>
      <c r="AEN169" s="36"/>
      <c r="AEO169" s="36"/>
      <c r="AEP169" s="36"/>
      <c r="AEQ169" s="36"/>
      <c r="AER169" s="36"/>
      <c r="AES169" s="36"/>
      <c r="AET169" s="36"/>
      <c r="AEU169" s="36"/>
      <c r="AEV169" s="36"/>
      <c r="AEW169" s="36"/>
      <c r="AEX169" s="36"/>
      <c r="AEY169" s="36"/>
      <c r="AEZ169" s="36"/>
      <c r="AFA169" s="36"/>
      <c r="AFB169" s="36"/>
      <c r="AFC169" s="36"/>
      <c r="AFD169" s="36"/>
      <c r="AFE169" s="36"/>
      <c r="AFF169" s="36"/>
      <c r="AFG169" s="36"/>
      <c r="AFH169" s="36"/>
      <c r="AFI169" s="36"/>
      <c r="AFJ169" s="36"/>
      <c r="AFK169" s="36"/>
      <c r="AFL169" s="36"/>
      <c r="AFM169" s="36"/>
      <c r="AFN169" s="36"/>
      <c r="AFO169" s="36"/>
      <c r="AFP169" s="36"/>
      <c r="AFQ169" s="36"/>
      <c r="AFR169" s="36"/>
      <c r="AFS169" s="36"/>
      <c r="AFT169" s="36"/>
      <c r="AFU169" s="36"/>
      <c r="AFV169" s="36"/>
      <c r="AFW169" s="36"/>
      <c r="AFX169" s="36"/>
      <c r="AFY169" s="36"/>
      <c r="AFZ169" s="36"/>
      <c r="AGA169" s="36"/>
      <c r="AGB169" s="36"/>
      <c r="AGC169" s="36"/>
      <c r="AGD169" s="36"/>
      <c r="AGE169" s="36"/>
      <c r="AGF169" s="36"/>
      <c r="AGG169" s="36"/>
      <c r="AGH169" s="36"/>
      <c r="AGI169" s="36"/>
      <c r="AGJ169" s="36"/>
      <c r="AGK169" s="36"/>
      <c r="AGL169" s="36"/>
      <c r="AGM169" s="36"/>
      <c r="AGN169" s="36"/>
      <c r="AGO169" s="36"/>
      <c r="AGP169" s="36"/>
      <c r="AGQ169" s="36"/>
      <c r="AGR169" s="36"/>
      <c r="AGS169" s="36"/>
      <c r="AGT169" s="36"/>
      <c r="AGU169" s="36"/>
      <c r="AGV169" s="36"/>
      <c r="AGW169" s="36"/>
      <c r="AGX169" s="36"/>
      <c r="AGY169" s="36"/>
      <c r="AGZ169" s="36"/>
      <c r="AHA169" s="36"/>
      <c r="AHB169" s="36"/>
      <c r="AHC169" s="36"/>
      <c r="AHD169" s="36"/>
      <c r="AHE169" s="36"/>
      <c r="AHF169" s="36"/>
      <c r="AHG169" s="36"/>
      <c r="AHH169" s="36"/>
      <c r="AHI169" s="36"/>
      <c r="AHJ169" s="36"/>
      <c r="AHK169" s="36"/>
      <c r="AHL169" s="36"/>
      <c r="AHM169" s="36"/>
      <c r="AHN169" s="36"/>
      <c r="AHO169" s="36"/>
      <c r="AHP169" s="36"/>
      <c r="AHQ169" s="36"/>
      <c r="AHR169" s="36"/>
      <c r="AHS169" s="36"/>
      <c r="AHT169" s="36"/>
      <c r="AHU169" s="36"/>
      <c r="AHV169" s="36"/>
      <c r="AHW169" s="36"/>
      <c r="AHX169" s="36"/>
      <c r="AHY169" s="36"/>
      <c r="AHZ169" s="36"/>
      <c r="AIA169" s="36"/>
      <c r="AIB169" s="36"/>
      <c r="AIC169" s="36"/>
      <c r="AID169" s="36"/>
      <c r="AIE169" s="36"/>
      <c r="AIF169" s="36"/>
      <c r="AIG169" s="36"/>
      <c r="AIH169" s="36"/>
      <c r="AII169" s="36"/>
      <c r="AIJ169" s="36"/>
      <c r="AIK169" s="36"/>
      <c r="AIL169" s="36"/>
      <c r="AIM169" s="36"/>
      <c r="AIN169" s="36"/>
      <c r="AIO169" s="36"/>
      <c r="AIP169" s="36"/>
      <c r="AIQ169" s="36"/>
      <c r="AIR169" s="36"/>
      <c r="AIS169" s="36"/>
      <c r="AIT169" s="36"/>
      <c r="AIU169" s="36"/>
      <c r="AIV169" s="36"/>
      <c r="AIW169" s="36"/>
      <c r="AIX169" s="36"/>
      <c r="AIY169" s="36"/>
      <c r="AIZ169" s="36"/>
      <c r="AJA169" s="36"/>
      <c r="AJB169" s="36"/>
      <c r="AJC169" s="36"/>
      <c r="AJD169" s="36"/>
      <c r="AJE169" s="36"/>
      <c r="AJF169" s="36"/>
      <c r="AJG169" s="36"/>
      <c r="AJH169" s="36"/>
      <c r="AJI169" s="36"/>
      <c r="AJJ169" s="36"/>
      <c r="AJK169" s="36"/>
      <c r="AJL169" s="36"/>
      <c r="AJM169" s="36"/>
      <c r="AJN169" s="36"/>
      <c r="AJO169" s="36"/>
      <c r="AJP169" s="36"/>
      <c r="AJQ169" s="36"/>
      <c r="AJR169" s="36"/>
      <c r="AJS169" s="36"/>
      <c r="AJT169" s="36"/>
      <c r="AJU169" s="36"/>
      <c r="AJV169" s="36"/>
      <c r="AJW169" s="36"/>
      <c r="AJX169" s="36"/>
      <c r="AJY169" s="36"/>
      <c r="AJZ169" s="36"/>
      <c r="AKA169" s="36"/>
      <c r="AKB169" s="36"/>
      <c r="AKC169" s="36"/>
      <c r="AKD169" s="36"/>
      <c r="AKE169" s="36"/>
      <c r="AKF169" s="36"/>
      <c r="AKG169" s="36"/>
      <c r="AKH169" s="36"/>
      <c r="AKI169" s="36"/>
      <c r="AKJ169" s="36"/>
      <c r="AKK169" s="36"/>
      <c r="AKL169" s="36"/>
      <c r="AKM169" s="36"/>
      <c r="AKN169" s="36"/>
      <c r="AKO169" s="36"/>
      <c r="AKP169" s="36"/>
      <c r="AKQ169" s="36"/>
      <c r="AKR169" s="36"/>
      <c r="AKS169" s="36"/>
      <c r="AKT169" s="36"/>
      <c r="AKU169" s="36"/>
      <c r="AKV169" s="36"/>
      <c r="AKW169" s="36"/>
      <c r="AKX169" s="36"/>
      <c r="AKY169" s="36"/>
      <c r="AKZ169" s="36"/>
      <c r="ALA169" s="36"/>
      <c r="ALB169" s="36"/>
      <c r="ALC169" s="36"/>
      <c r="ALD169" s="36"/>
      <c r="ALE169" s="36"/>
      <c r="ALF169" s="36"/>
      <c r="ALG169" s="36"/>
      <c r="ALH169" s="36"/>
      <c r="ALI169" s="36"/>
      <c r="ALJ169" s="36"/>
      <c r="ALK169" s="36"/>
      <c r="ALL169" s="36"/>
      <c r="ALM169" s="36"/>
      <c r="ALN169" s="36"/>
      <c r="ALO169" s="36"/>
      <c r="ALP169" s="36"/>
      <c r="ALQ169" s="36"/>
      <c r="ALR169" s="36"/>
      <c r="ALS169" s="36"/>
      <c r="ALT169" s="36"/>
      <c r="ALU169" s="36"/>
      <c r="ALV169" s="36"/>
      <c r="ALW169" s="36"/>
      <c r="ALX169" s="36"/>
      <c r="ALY169" s="36"/>
      <c r="ALZ169" s="36"/>
      <c r="AMA169" s="36"/>
      <c r="AMB169" s="36"/>
      <c r="AMC169" s="36"/>
      <c r="AMD169" s="36"/>
      <c r="AME169" s="36"/>
      <c r="AMF169" s="36"/>
      <c r="AMG169" s="36"/>
      <c r="AMH169" s="36"/>
      <c r="AMI169" s="36"/>
    </row>
    <row r="170" spans="1:1023" s="141" customFormat="1" ht="267.75" customHeight="1" x14ac:dyDescent="0.25">
      <c r="A170" s="82" t="s">
        <v>14</v>
      </c>
      <c r="B170" s="278" t="s">
        <v>218</v>
      </c>
      <c r="C170" s="278" t="s">
        <v>9</v>
      </c>
      <c r="D170" s="279">
        <v>400</v>
      </c>
      <c r="E170" s="280">
        <v>23</v>
      </c>
      <c r="F170" s="275">
        <f t="shared" ref="F170:F171" si="6">E170*G170+E170</f>
        <v>24.84</v>
      </c>
      <c r="G170" s="281">
        <v>0.08</v>
      </c>
      <c r="H170" s="282">
        <f>E170*D170</f>
        <v>9200</v>
      </c>
      <c r="I170" s="87">
        <f>F170*D170</f>
        <v>9936</v>
      </c>
      <c r="J170" s="68"/>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c r="FR170" s="3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6"/>
      <c r="GY170" s="36"/>
      <c r="GZ170" s="36"/>
      <c r="HA170" s="36"/>
      <c r="HB170" s="36"/>
      <c r="HC170" s="36"/>
      <c r="HD170" s="36"/>
      <c r="HE170" s="36"/>
      <c r="HF170" s="36"/>
      <c r="HG170" s="36"/>
      <c r="HH170" s="36"/>
      <c r="HI170" s="36"/>
      <c r="HJ170" s="36"/>
      <c r="HK170" s="36"/>
      <c r="HL170" s="36"/>
      <c r="HM170" s="36"/>
      <c r="HN170" s="36"/>
      <c r="HO170" s="36"/>
      <c r="HP170" s="36"/>
      <c r="HQ170" s="36"/>
      <c r="HR170" s="36"/>
      <c r="HS170" s="36"/>
      <c r="HT170" s="36"/>
      <c r="HU170" s="36"/>
      <c r="HV170" s="36"/>
      <c r="HW170" s="36"/>
      <c r="HX170" s="36"/>
      <c r="HY170" s="36"/>
      <c r="HZ170" s="36"/>
      <c r="IA170" s="36"/>
      <c r="IB170" s="36"/>
      <c r="IC170" s="36"/>
      <c r="ID170" s="36"/>
      <c r="IE170" s="36"/>
      <c r="IF170" s="36"/>
      <c r="IG170" s="36"/>
      <c r="IH170" s="36"/>
      <c r="II170" s="36"/>
      <c r="IJ170" s="36"/>
      <c r="IK170" s="36"/>
      <c r="IL170" s="36"/>
      <c r="IM170" s="36"/>
      <c r="IN170" s="36"/>
      <c r="IO170" s="36"/>
      <c r="IP170" s="36"/>
      <c r="IQ170" s="36"/>
      <c r="IR170" s="36"/>
      <c r="IS170" s="36"/>
      <c r="IT170" s="36"/>
      <c r="IU170" s="36"/>
      <c r="IV170" s="36"/>
      <c r="IW170" s="36"/>
      <c r="IX170" s="36"/>
      <c r="IY170" s="36"/>
      <c r="IZ170" s="36"/>
      <c r="JA170" s="36"/>
      <c r="JB170" s="36"/>
      <c r="JC170" s="36"/>
      <c r="JD170" s="36"/>
      <c r="JE170" s="36"/>
      <c r="JF170" s="36"/>
      <c r="JG170" s="36"/>
      <c r="JH170" s="36"/>
      <c r="JI170" s="36"/>
      <c r="JJ170" s="36"/>
      <c r="JK170" s="36"/>
      <c r="JL170" s="36"/>
      <c r="JM170" s="36"/>
      <c r="JN170" s="36"/>
      <c r="JO170" s="36"/>
      <c r="JP170" s="36"/>
      <c r="JQ170" s="36"/>
      <c r="JR170" s="36"/>
      <c r="JS170" s="36"/>
      <c r="JT170" s="36"/>
      <c r="JU170" s="36"/>
      <c r="JV170" s="36"/>
      <c r="JW170" s="36"/>
      <c r="JX170" s="36"/>
      <c r="JY170" s="36"/>
      <c r="JZ170" s="36"/>
      <c r="KA170" s="36"/>
      <c r="KB170" s="36"/>
      <c r="KC170" s="36"/>
      <c r="KD170" s="36"/>
      <c r="KE170" s="36"/>
      <c r="KF170" s="36"/>
      <c r="KG170" s="36"/>
      <c r="KH170" s="36"/>
      <c r="KI170" s="36"/>
      <c r="KJ170" s="36"/>
      <c r="KK170" s="36"/>
      <c r="KL170" s="36"/>
      <c r="KM170" s="36"/>
      <c r="KN170" s="36"/>
      <c r="KO170" s="36"/>
      <c r="KP170" s="36"/>
      <c r="KQ170" s="36"/>
      <c r="KR170" s="36"/>
      <c r="KS170" s="36"/>
      <c r="KT170" s="36"/>
      <c r="KU170" s="36"/>
      <c r="KV170" s="36"/>
      <c r="KW170" s="36"/>
      <c r="KX170" s="36"/>
      <c r="KY170" s="36"/>
      <c r="KZ170" s="36"/>
      <c r="LA170" s="36"/>
      <c r="LB170" s="36"/>
      <c r="LC170" s="36"/>
      <c r="LD170" s="36"/>
      <c r="LE170" s="36"/>
      <c r="LF170" s="36"/>
      <c r="LG170" s="36"/>
      <c r="LH170" s="36"/>
      <c r="LI170" s="36"/>
      <c r="LJ170" s="36"/>
      <c r="LK170" s="36"/>
      <c r="LL170" s="36"/>
      <c r="LM170" s="36"/>
      <c r="LN170" s="36"/>
      <c r="LO170" s="36"/>
      <c r="LP170" s="36"/>
      <c r="LQ170" s="36"/>
      <c r="LR170" s="36"/>
      <c r="LS170" s="36"/>
      <c r="LT170" s="36"/>
      <c r="LU170" s="36"/>
      <c r="LV170" s="36"/>
      <c r="LW170" s="36"/>
      <c r="LX170" s="36"/>
      <c r="LY170" s="36"/>
      <c r="LZ170" s="36"/>
      <c r="MA170" s="36"/>
      <c r="MB170" s="36"/>
      <c r="MC170" s="36"/>
      <c r="MD170" s="36"/>
      <c r="ME170" s="36"/>
      <c r="MF170" s="36"/>
      <c r="MG170" s="36"/>
      <c r="MH170" s="36"/>
      <c r="MI170" s="36"/>
      <c r="MJ170" s="36"/>
      <c r="MK170" s="36"/>
      <c r="ML170" s="36"/>
      <c r="MM170" s="36"/>
      <c r="MN170" s="36"/>
      <c r="MO170" s="36"/>
      <c r="MP170" s="36"/>
      <c r="MQ170" s="36"/>
      <c r="MR170" s="36"/>
      <c r="MS170" s="36"/>
      <c r="MT170" s="36"/>
      <c r="MU170" s="36"/>
      <c r="MV170" s="36"/>
      <c r="MW170" s="36"/>
      <c r="MX170" s="36"/>
      <c r="MY170" s="36"/>
      <c r="MZ170" s="36"/>
      <c r="NA170" s="36"/>
      <c r="NB170" s="36"/>
      <c r="NC170" s="36"/>
      <c r="ND170" s="36"/>
      <c r="NE170" s="36"/>
      <c r="NF170" s="36"/>
      <c r="NG170" s="36"/>
      <c r="NH170" s="36"/>
      <c r="NI170" s="36"/>
      <c r="NJ170" s="36"/>
      <c r="NK170" s="36"/>
      <c r="NL170" s="36"/>
      <c r="NM170" s="36"/>
      <c r="NN170" s="36"/>
      <c r="NO170" s="36"/>
      <c r="NP170" s="36"/>
      <c r="NQ170" s="36"/>
      <c r="NR170" s="36"/>
      <c r="NS170" s="36"/>
      <c r="NT170" s="36"/>
      <c r="NU170" s="36"/>
      <c r="NV170" s="36"/>
      <c r="NW170" s="36"/>
      <c r="NX170" s="36"/>
      <c r="NY170" s="36"/>
      <c r="NZ170" s="36"/>
      <c r="OA170" s="36"/>
      <c r="OB170" s="36"/>
      <c r="OC170" s="36"/>
      <c r="OD170" s="36"/>
      <c r="OE170" s="36"/>
      <c r="OF170" s="36"/>
      <c r="OG170" s="36"/>
      <c r="OH170" s="36"/>
      <c r="OI170" s="36"/>
      <c r="OJ170" s="36"/>
      <c r="OK170" s="36"/>
      <c r="OL170" s="36"/>
      <c r="OM170" s="36"/>
      <c r="ON170" s="36"/>
      <c r="OO170" s="36"/>
      <c r="OP170" s="36"/>
      <c r="OQ170" s="36"/>
      <c r="OR170" s="36"/>
      <c r="OS170" s="36"/>
      <c r="OT170" s="36"/>
      <c r="OU170" s="36"/>
      <c r="OV170" s="36"/>
      <c r="OW170" s="36"/>
      <c r="OX170" s="36"/>
      <c r="OY170" s="36"/>
      <c r="OZ170" s="36"/>
      <c r="PA170" s="36"/>
      <c r="PB170" s="36"/>
      <c r="PC170" s="36"/>
      <c r="PD170" s="36"/>
      <c r="PE170" s="36"/>
      <c r="PF170" s="36"/>
      <c r="PG170" s="36"/>
      <c r="PH170" s="36"/>
      <c r="PI170" s="36"/>
      <c r="PJ170" s="36"/>
      <c r="PK170" s="36"/>
      <c r="PL170" s="36"/>
      <c r="PM170" s="36"/>
      <c r="PN170" s="36"/>
      <c r="PO170" s="36"/>
      <c r="PP170" s="36"/>
      <c r="PQ170" s="36"/>
      <c r="PR170" s="36"/>
      <c r="PS170" s="36"/>
      <c r="PT170" s="36"/>
      <c r="PU170" s="36"/>
      <c r="PV170" s="36"/>
      <c r="PW170" s="36"/>
      <c r="PX170" s="36"/>
      <c r="PY170" s="36"/>
      <c r="PZ170" s="36"/>
      <c r="QA170" s="36"/>
      <c r="QB170" s="36"/>
      <c r="QC170" s="36"/>
      <c r="QD170" s="36"/>
      <c r="QE170" s="36"/>
      <c r="QF170" s="36"/>
      <c r="QG170" s="36"/>
      <c r="QH170" s="36"/>
      <c r="QI170" s="36"/>
      <c r="QJ170" s="36"/>
      <c r="QK170" s="36"/>
      <c r="QL170" s="36"/>
      <c r="QM170" s="36"/>
      <c r="QN170" s="36"/>
      <c r="QO170" s="36"/>
      <c r="QP170" s="36"/>
      <c r="QQ170" s="36"/>
      <c r="QR170" s="36"/>
      <c r="QS170" s="36"/>
      <c r="QT170" s="36"/>
      <c r="QU170" s="36"/>
      <c r="QV170" s="36"/>
      <c r="QW170" s="36"/>
      <c r="QX170" s="36"/>
      <c r="QY170" s="36"/>
      <c r="QZ170" s="36"/>
      <c r="RA170" s="36"/>
      <c r="RB170" s="36"/>
      <c r="RC170" s="36"/>
      <c r="RD170" s="36"/>
      <c r="RE170" s="36"/>
      <c r="RF170" s="36"/>
      <c r="RG170" s="36"/>
      <c r="RH170" s="36"/>
      <c r="RI170" s="36"/>
      <c r="RJ170" s="36"/>
      <c r="RK170" s="36"/>
      <c r="RL170" s="36"/>
      <c r="RM170" s="36"/>
      <c r="RN170" s="36"/>
      <c r="RO170" s="36"/>
      <c r="RP170" s="36"/>
      <c r="RQ170" s="36"/>
      <c r="RR170" s="36"/>
      <c r="RS170" s="36"/>
      <c r="RT170" s="36"/>
      <c r="RU170" s="36"/>
      <c r="RV170" s="36"/>
      <c r="RW170" s="36"/>
      <c r="RX170" s="36"/>
      <c r="RY170" s="36"/>
      <c r="RZ170" s="36"/>
      <c r="SA170" s="36"/>
      <c r="SB170" s="36"/>
      <c r="SC170" s="36"/>
      <c r="SD170" s="36"/>
      <c r="SE170" s="36"/>
      <c r="SF170" s="36"/>
      <c r="SG170" s="36"/>
      <c r="SH170" s="36"/>
      <c r="SI170" s="36"/>
      <c r="SJ170" s="36"/>
      <c r="SK170" s="36"/>
      <c r="SL170" s="36"/>
      <c r="SM170" s="36"/>
      <c r="SN170" s="36"/>
      <c r="SO170" s="36"/>
      <c r="SP170" s="36"/>
      <c r="SQ170" s="36"/>
      <c r="SR170" s="36"/>
      <c r="SS170" s="36"/>
      <c r="ST170" s="36"/>
      <c r="SU170" s="36"/>
      <c r="SV170" s="36"/>
      <c r="SW170" s="36"/>
      <c r="SX170" s="36"/>
      <c r="SY170" s="36"/>
      <c r="SZ170" s="36"/>
      <c r="TA170" s="36"/>
      <c r="TB170" s="36"/>
      <c r="TC170" s="36"/>
      <c r="TD170" s="36"/>
      <c r="TE170" s="36"/>
      <c r="TF170" s="36"/>
      <c r="TG170" s="36"/>
      <c r="TH170" s="36"/>
      <c r="TI170" s="36"/>
      <c r="TJ170" s="36"/>
      <c r="TK170" s="36"/>
      <c r="TL170" s="36"/>
      <c r="TM170" s="36"/>
      <c r="TN170" s="36"/>
      <c r="TO170" s="36"/>
      <c r="TP170" s="36"/>
      <c r="TQ170" s="36"/>
      <c r="TR170" s="36"/>
      <c r="TS170" s="36"/>
      <c r="TT170" s="36"/>
      <c r="TU170" s="36"/>
      <c r="TV170" s="36"/>
      <c r="TW170" s="36"/>
      <c r="TX170" s="36"/>
      <c r="TY170" s="36"/>
      <c r="TZ170" s="36"/>
      <c r="UA170" s="36"/>
      <c r="UB170" s="36"/>
      <c r="UC170" s="36"/>
      <c r="UD170" s="36"/>
      <c r="UE170" s="36"/>
      <c r="UF170" s="36"/>
      <c r="UG170" s="36"/>
      <c r="UH170" s="36"/>
      <c r="UI170" s="36"/>
      <c r="UJ170" s="36"/>
      <c r="UK170" s="36"/>
      <c r="UL170" s="36"/>
      <c r="UM170" s="36"/>
      <c r="UN170" s="36"/>
      <c r="UO170" s="36"/>
      <c r="UP170" s="36"/>
      <c r="UQ170" s="36"/>
      <c r="UR170" s="36"/>
      <c r="US170" s="36"/>
      <c r="UT170" s="36"/>
      <c r="UU170" s="36"/>
      <c r="UV170" s="36"/>
      <c r="UW170" s="36"/>
      <c r="UX170" s="36"/>
      <c r="UY170" s="36"/>
      <c r="UZ170" s="36"/>
      <c r="VA170" s="36"/>
      <c r="VB170" s="36"/>
      <c r="VC170" s="36"/>
      <c r="VD170" s="36"/>
      <c r="VE170" s="36"/>
      <c r="VF170" s="36"/>
      <c r="VG170" s="36"/>
      <c r="VH170" s="36"/>
      <c r="VI170" s="36"/>
      <c r="VJ170" s="36"/>
      <c r="VK170" s="36"/>
      <c r="VL170" s="36"/>
      <c r="VM170" s="36"/>
      <c r="VN170" s="36"/>
      <c r="VO170" s="36"/>
      <c r="VP170" s="36"/>
      <c r="VQ170" s="36"/>
      <c r="VR170" s="36"/>
      <c r="VS170" s="36"/>
      <c r="VT170" s="36"/>
      <c r="VU170" s="36"/>
      <c r="VV170" s="36"/>
      <c r="VW170" s="36"/>
      <c r="VX170" s="36"/>
      <c r="VY170" s="36"/>
      <c r="VZ170" s="36"/>
      <c r="WA170" s="36"/>
      <c r="WB170" s="36"/>
      <c r="WC170" s="36"/>
      <c r="WD170" s="36"/>
      <c r="WE170" s="36"/>
      <c r="WF170" s="36"/>
      <c r="WG170" s="36"/>
      <c r="WH170" s="36"/>
      <c r="WI170" s="36"/>
      <c r="WJ170" s="36"/>
      <c r="WK170" s="36"/>
      <c r="WL170" s="36"/>
      <c r="WM170" s="36"/>
      <c r="WN170" s="36"/>
      <c r="WO170" s="36"/>
      <c r="WP170" s="36"/>
      <c r="WQ170" s="36"/>
      <c r="WR170" s="36"/>
      <c r="WS170" s="36"/>
      <c r="WT170" s="36"/>
      <c r="WU170" s="36"/>
      <c r="WV170" s="36"/>
      <c r="WW170" s="36"/>
      <c r="WX170" s="36"/>
      <c r="WY170" s="36"/>
      <c r="WZ170" s="36"/>
      <c r="XA170" s="36"/>
      <c r="XB170" s="36"/>
      <c r="XC170" s="36"/>
      <c r="XD170" s="36"/>
      <c r="XE170" s="36"/>
      <c r="XF170" s="36"/>
      <c r="XG170" s="36"/>
      <c r="XH170" s="36"/>
      <c r="XI170" s="36"/>
      <c r="XJ170" s="36"/>
      <c r="XK170" s="36"/>
      <c r="XL170" s="36"/>
      <c r="XM170" s="36"/>
      <c r="XN170" s="36"/>
      <c r="XO170" s="36"/>
      <c r="XP170" s="36"/>
      <c r="XQ170" s="36"/>
      <c r="XR170" s="36"/>
      <c r="XS170" s="36"/>
      <c r="XT170" s="36"/>
      <c r="XU170" s="36"/>
      <c r="XV170" s="36"/>
      <c r="XW170" s="36"/>
      <c r="XX170" s="36"/>
      <c r="XY170" s="36"/>
      <c r="XZ170" s="36"/>
      <c r="YA170" s="36"/>
      <c r="YB170" s="36"/>
      <c r="YC170" s="36"/>
      <c r="YD170" s="36"/>
      <c r="YE170" s="36"/>
      <c r="YF170" s="36"/>
      <c r="YG170" s="36"/>
      <c r="YH170" s="36"/>
      <c r="YI170" s="36"/>
      <c r="YJ170" s="36"/>
      <c r="YK170" s="36"/>
      <c r="YL170" s="36"/>
      <c r="YM170" s="36"/>
      <c r="YN170" s="36"/>
      <c r="YO170" s="36"/>
      <c r="YP170" s="36"/>
      <c r="YQ170" s="36"/>
      <c r="YR170" s="36"/>
      <c r="YS170" s="36"/>
      <c r="YT170" s="36"/>
      <c r="YU170" s="36"/>
      <c r="YV170" s="36"/>
      <c r="YW170" s="36"/>
      <c r="YX170" s="36"/>
      <c r="YY170" s="36"/>
      <c r="YZ170" s="36"/>
      <c r="ZA170" s="36"/>
      <c r="ZB170" s="36"/>
      <c r="ZC170" s="36"/>
      <c r="ZD170" s="36"/>
      <c r="ZE170" s="36"/>
      <c r="ZF170" s="36"/>
      <c r="ZG170" s="36"/>
      <c r="ZH170" s="36"/>
      <c r="ZI170" s="36"/>
      <c r="ZJ170" s="36"/>
      <c r="ZK170" s="36"/>
      <c r="ZL170" s="36"/>
      <c r="ZM170" s="36"/>
      <c r="ZN170" s="36"/>
      <c r="ZO170" s="36"/>
      <c r="ZP170" s="36"/>
      <c r="ZQ170" s="36"/>
      <c r="ZR170" s="36"/>
      <c r="ZS170" s="36"/>
      <c r="ZT170" s="36"/>
      <c r="ZU170" s="36"/>
      <c r="ZV170" s="36"/>
      <c r="ZW170" s="36"/>
      <c r="ZX170" s="36"/>
      <c r="ZY170" s="36"/>
      <c r="ZZ170" s="36"/>
      <c r="AAA170" s="36"/>
      <c r="AAB170" s="36"/>
      <c r="AAC170" s="36"/>
      <c r="AAD170" s="36"/>
      <c r="AAE170" s="36"/>
      <c r="AAF170" s="36"/>
      <c r="AAG170" s="36"/>
      <c r="AAH170" s="36"/>
      <c r="AAI170" s="36"/>
      <c r="AAJ170" s="36"/>
      <c r="AAK170" s="36"/>
      <c r="AAL170" s="36"/>
      <c r="AAM170" s="36"/>
      <c r="AAN170" s="36"/>
      <c r="AAO170" s="36"/>
      <c r="AAP170" s="36"/>
      <c r="AAQ170" s="36"/>
      <c r="AAR170" s="36"/>
      <c r="AAS170" s="36"/>
      <c r="AAT170" s="36"/>
      <c r="AAU170" s="36"/>
      <c r="AAV170" s="36"/>
      <c r="AAW170" s="36"/>
      <c r="AAX170" s="36"/>
      <c r="AAY170" s="36"/>
      <c r="AAZ170" s="36"/>
      <c r="ABA170" s="36"/>
      <c r="ABB170" s="36"/>
      <c r="ABC170" s="36"/>
      <c r="ABD170" s="36"/>
      <c r="ABE170" s="36"/>
      <c r="ABF170" s="36"/>
      <c r="ABG170" s="36"/>
      <c r="ABH170" s="36"/>
      <c r="ABI170" s="36"/>
      <c r="ABJ170" s="36"/>
      <c r="ABK170" s="36"/>
      <c r="ABL170" s="36"/>
      <c r="ABM170" s="36"/>
      <c r="ABN170" s="36"/>
      <c r="ABO170" s="36"/>
      <c r="ABP170" s="36"/>
      <c r="ABQ170" s="36"/>
      <c r="ABR170" s="36"/>
      <c r="ABS170" s="36"/>
      <c r="ABT170" s="36"/>
      <c r="ABU170" s="36"/>
      <c r="ABV170" s="36"/>
      <c r="ABW170" s="36"/>
      <c r="ABX170" s="36"/>
      <c r="ABY170" s="36"/>
      <c r="ABZ170" s="36"/>
      <c r="ACA170" s="36"/>
      <c r="ACB170" s="36"/>
      <c r="ACC170" s="36"/>
      <c r="ACD170" s="36"/>
      <c r="ACE170" s="36"/>
      <c r="ACF170" s="36"/>
      <c r="ACG170" s="36"/>
      <c r="ACH170" s="36"/>
      <c r="ACI170" s="36"/>
      <c r="ACJ170" s="36"/>
      <c r="ACK170" s="36"/>
      <c r="ACL170" s="36"/>
      <c r="ACM170" s="36"/>
      <c r="ACN170" s="36"/>
      <c r="ACO170" s="36"/>
      <c r="ACP170" s="36"/>
      <c r="ACQ170" s="36"/>
      <c r="ACR170" s="36"/>
      <c r="ACS170" s="36"/>
      <c r="ACT170" s="36"/>
      <c r="ACU170" s="36"/>
      <c r="ACV170" s="36"/>
      <c r="ACW170" s="36"/>
      <c r="ACX170" s="36"/>
      <c r="ACY170" s="36"/>
      <c r="ACZ170" s="36"/>
      <c r="ADA170" s="36"/>
      <c r="ADB170" s="36"/>
      <c r="ADC170" s="36"/>
      <c r="ADD170" s="36"/>
      <c r="ADE170" s="36"/>
      <c r="ADF170" s="36"/>
      <c r="ADG170" s="36"/>
      <c r="ADH170" s="36"/>
      <c r="ADI170" s="36"/>
      <c r="ADJ170" s="36"/>
      <c r="ADK170" s="36"/>
      <c r="ADL170" s="36"/>
      <c r="ADM170" s="36"/>
      <c r="ADN170" s="36"/>
      <c r="ADO170" s="36"/>
      <c r="ADP170" s="36"/>
      <c r="ADQ170" s="36"/>
      <c r="ADR170" s="36"/>
      <c r="ADS170" s="36"/>
      <c r="ADT170" s="36"/>
      <c r="ADU170" s="36"/>
      <c r="ADV170" s="36"/>
      <c r="ADW170" s="36"/>
      <c r="ADX170" s="36"/>
      <c r="ADY170" s="36"/>
      <c r="ADZ170" s="36"/>
      <c r="AEA170" s="36"/>
      <c r="AEB170" s="36"/>
      <c r="AEC170" s="36"/>
      <c r="AED170" s="36"/>
      <c r="AEE170" s="36"/>
      <c r="AEF170" s="36"/>
      <c r="AEG170" s="36"/>
      <c r="AEH170" s="36"/>
      <c r="AEI170" s="36"/>
      <c r="AEJ170" s="36"/>
      <c r="AEK170" s="36"/>
      <c r="AEL170" s="36"/>
      <c r="AEM170" s="36"/>
      <c r="AEN170" s="36"/>
      <c r="AEO170" s="36"/>
      <c r="AEP170" s="36"/>
      <c r="AEQ170" s="36"/>
      <c r="AER170" s="36"/>
      <c r="AES170" s="36"/>
      <c r="AET170" s="36"/>
      <c r="AEU170" s="36"/>
      <c r="AEV170" s="36"/>
      <c r="AEW170" s="36"/>
      <c r="AEX170" s="36"/>
      <c r="AEY170" s="36"/>
      <c r="AEZ170" s="36"/>
      <c r="AFA170" s="36"/>
      <c r="AFB170" s="36"/>
      <c r="AFC170" s="36"/>
      <c r="AFD170" s="36"/>
      <c r="AFE170" s="36"/>
      <c r="AFF170" s="36"/>
      <c r="AFG170" s="36"/>
      <c r="AFH170" s="36"/>
      <c r="AFI170" s="36"/>
      <c r="AFJ170" s="36"/>
      <c r="AFK170" s="36"/>
      <c r="AFL170" s="36"/>
      <c r="AFM170" s="36"/>
      <c r="AFN170" s="36"/>
      <c r="AFO170" s="36"/>
      <c r="AFP170" s="36"/>
      <c r="AFQ170" s="36"/>
      <c r="AFR170" s="36"/>
      <c r="AFS170" s="36"/>
      <c r="AFT170" s="36"/>
      <c r="AFU170" s="36"/>
      <c r="AFV170" s="36"/>
      <c r="AFW170" s="36"/>
      <c r="AFX170" s="36"/>
      <c r="AFY170" s="36"/>
      <c r="AFZ170" s="36"/>
      <c r="AGA170" s="36"/>
      <c r="AGB170" s="36"/>
      <c r="AGC170" s="36"/>
      <c r="AGD170" s="36"/>
      <c r="AGE170" s="36"/>
      <c r="AGF170" s="36"/>
      <c r="AGG170" s="36"/>
      <c r="AGH170" s="36"/>
      <c r="AGI170" s="36"/>
      <c r="AGJ170" s="36"/>
      <c r="AGK170" s="36"/>
      <c r="AGL170" s="36"/>
      <c r="AGM170" s="36"/>
      <c r="AGN170" s="36"/>
      <c r="AGO170" s="36"/>
      <c r="AGP170" s="36"/>
      <c r="AGQ170" s="36"/>
      <c r="AGR170" s="36"/>
      <c r="AGS170" s="36"/>
      <c r="AGT170" s="36"/>
      <c r="AGU170" s="36"/>
      <c r="AGV170" s="36"/>
      <c r="AGW170" s="36"/>
      <c r="AGX170" s="36"/>
      <c r="AGY170" s="36"/>
      <c r="AGZ170" s="36"/>
      <c r="AHA170" s="36"/>
      <c r="AHB170" s="36"/>
      <c r="AHC170" s="36"/>
      <c r="AHD170" s="36"/>
      <c r="AHE170" s="36"/>
      <c r="AHF170" s="36"/>
      <c r="AHG170" s="36"/>
      <c r="AHH170" s="36"/>
      <c r="AHI170" s="36"/>
      <c r="AHJ170" s="36"/>
      <c r="AHK170" s="36"/>
      <c r="AHL170" s="36"/>
      <c r="AHM170" s="36"/>
      <c r="AHN170" s="36"/>
      <c r="AHO170" s="36"/>
      <c r="AHP170" s="36"/>
      <c r="AHQ170" s="36"/>
      <c r="AHR170" s="36"/>
      <c r="AHS170" s="36"/>
      <c r="AHT170" s="36"/>
      <c r="AHU170" s="36"/>
      <c r="AHV170" s="36"/>
      <c r="AHW170" s="36"/>
      <c r="AHX170" s="36"/>
      <c r="AHY170" s="36"/>
      <c r="AHZ170" s="36"/>
      <c r="AIA170" s="36"/>
      <c r="AIB170" s="36"/>
      <c r="AIC170" s="36"/>
      <c r="AID170" s="36"/>
      <c r="AIE170" s="36"/>
      <c r="AIF170" s="36"/>
      <c r="AIG170" s="36"/>
      <c r="AIH170" s="36"/>
      <c r="AII170" s="36"/>
      <c r="AIJ170" s="36"/>
      <c r="AIK170" s="36"/>
      <c r="AIL170" s="36"/>
      <c r="AIM170" s="36"/>
      <c r="AIN170" s="36"/>
      <c r="AIO170" s="36"/>
      <c r="AIP170" s="36"/>
      <c r="AIQ170" s="36"/>
      <c r="AIR170" s="36"/>
      <c r="AIS170" s="36"/>
      <c r="AIT170" s="36"/>
      <c r="AIU170" s="36"/>
      <c r="AIV170" s="36"/>
      <c r="AIW170" s="36"/>
      <c r="AIX170" s="36"/>
      <c r="AIY170" s="36"/>
      <c r="AIZ170" s="36"/>
      <c r="AJA170" s="36"/>
      <c r="AJB170" s="36"/>
      <c r="AJC170" s="36"/>
      <c r="AJD170" s="36"/>
      <c r="AJE170" s="36"/>
      <c r="AJF170" s="36"/>
      <c r="AJG170" s="36"/>
      <c r="AJH170" s="36"/>
      <c r="AJI170" s="36"/>
      <c r="AJJ170" s="36"/>
      <c r="AJK170" s="36"/>
      <c r="AJL170" s="36"/>
      <c r="AJM170" s="36"/>
      <c r="AJN170" s="36"/>
      <c r="AJO170" s="36"/>
      <c r="AJP170" s="36"/>
      <c r="AJQ170" s="36"/>
      <c r="AJR170" s="36"/>
      <c r="AJS170" s="36"/>
      <c r="AJT170" s="36"/>
      <c r="AJU170" s="36"/>
      <c r="AJV170" s="36"/>
      <c r="AJW170" s="36"/>
      <c r="AJX170" s="36"/>
      <c r="AJY170" s="36"/>
      <c r="AJZ170" s="36"/>
      <c r="AKA170" s="36"/>
      <c r="AKB170" s="36"/>
      <c r="AKC170" s="36"/>
      <c r="AKD170" s="36"/>
      <c r="AKE170" s="36"/>
      <c r="AKF170" s="36"/>
      <c r="AKG170" s="36"/>
      <c r="AKH170" s="36"/>
      <c r="AKI170" s="36"/>
      <c r="AKJ170" s="36"/>
      <c r="AKK170" s="36"/>
      <c r="AKL170" s="36"/>
      <c r="AKM170" s="36"/>
      <c r="AKN170" s="36"/>
      <c r="AKO170" s="36"/>
      <c r="AKP170" s="36"/>
      <c r="AKQ170" s="36"/>
      <c r="AKR170" s="36"/>
      <c r="AKS170" s="36"/>
      <c r="AKT170" s="36"/>
      <c r="AKU170" s="36"/>
      <c r="AKV170" s="36"/>
      <c r="AKW170" s="36"/>
      <c r="AKX170" s="36"/>
      <c r="AKY170" s="36"/>
      <c r="AKZ170" s="36"/>
      <c r="ALA170" s="36"/>
      <c r="ALB170" s="36"/>
      <c r="ALC170" s="36"/>
      <c r="ALD170" s="36"/>
      <c r="ALE170" s="36"/>
      <c r="ALF170" s="36"/>
      <c r="ALG170" s="36"/>
      <c r="ALH170" s="36"/>
      <c r="ALI170" s="36"/>
      <c r="ALJ170" s="36"/>
      <c r="ALK170" s="36"/>
      <c r="ALL170" s="36"/>
      <c r="ALM170" s="36"/>
      <c r="ALN170" s="36"/>
      <c r="ALO170" s="36"/>
      <c r="ALP170" s="36"/>
      <c r="ALQ170" s="36"/>
      <c r="ALR170" s="36"/>
      <c r="ALS170" s="36"/>
      <c r="ALT170" s="36"/>
      <c r="ALU170" s="36"/>
      <c r="ALV170" s="36"/>
      <c r="ALW170" s="36"/>
      <c r="ALX170" s="36"/>
      <c r="ALY170" s="36"/>
      <c r="ALZ170" s="36"/>
      <c r="AMA170" s="36"/>
      <c r="AMB170" s="36"/>
      <c r="AMC170" s="36"/>
      <c r="AMD170" s="36"/>
      <c r="AME170" s="36"/>
      <c r="AMF170" s="36"/>
      <c r="AMG170" s="36"/>
      <c r="AMH170" s="36"/>
      <c r="AMI170" s="36"/>
    </row>
    <row r="171" spans="1:1023" ht="228" x14ac:dyDescent="0.25">
      <c r="A171" s="82" t="s">
        <v>20</v>
      </c>
      <c r="B171" s="31" t="s">
        <v>216</v>
      </c>
      <c r="C171" s="84" t="s">
        <v>9</v>
      </c>
      <c r="D171" s="32">
        <v>100</v>
      </c>
      <c r="E171" s="85">
        <v>12</v>
      </c>
      <c r="F171" s="271">
        <f t="shared" si="6"/>
        <v>12.96</v>
      </c>
      <c r="G171" s="86">
        <v>0.08</v>
      </c>
      <c r="H171" s="277">
        <f>E171*D171</f>
        <v>1200</v>
      </c>
      <c r="I171" s="74">
        <f>F171*D171</f>
        <v>1296</v>
      </c>
      <c r="J171" s="30"/>
    </row>
    <row r="172" spans="1:1023" ht="16.5" x14ac:dyDescent="0.25">
      <c r="A172" s="365"/>
      <c r="B172" s="329"/>
      <c r="C172" s="329"/>
      <c r="D172" s="329"/>
      <c r="E172" s="330"/>
      <c r="F172" s="359" t="s">
        <v>11</v>
      </c>
      <c r="G172" s="332"/>
      <c r="H172" s="41">
        <f>SUM(H169:H171)</f>
        <v>20000</v>
      </c>
      <c r="I172" s="41">
        <f>SUM(I169:I171)</f>
        <v>21600</v>
      </c>
      <c r="J172" s="20"/>
    </row>
    <row r="174" spans="1:1023" x14ac:dyDescent="0.25">
      <c r="H174" s="350" t="s">
        <v>43</v>
      </c>
      <c r="I174" s="350"/>
    </row>
    <row r="175" spans="1:1023" ht="49.5" customHeight="1" x14ac:dyDescent="0.25">
      <c r="H175" s="364" t="s">
        <v>41</v>
      </c>
      <c r="I175" s="364"/>
      <c r="M175" s="285"/>
    </row>
    <row r="176" spans="1:1023" s="141" customFormat="1" ht="20.25" customHeight="1" x14ac:dyDescent="0.25">
      <c r="A176" s="36"/>
      <c r="B176" s="36"/>
      <c r="C176" s="36"/>
      <c r="D176" s="36"/>
      <c r="E176" s="36"/>
      <c r="F176" s="36"/>
      <c r="G176" s="36"/>
      <c r="H176" s="256"/>
      <c r="I176" s="25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6"/>
      <c r="EG176" s="36"/>
      <c r="EH176" s="36"/>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c r="FR176" s="36"/>
      <c r="FS176" s="36"/>
      <c r="FT176" s="36"/>
      <c r="FU176" s="36"/>
      <c r="FV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c r="GU176" s="36"/>
      <c r="GV176" s="36"/>
      <c r="GW176" s="36"/>
      <c r="GX176" s="36"/>
      <c r="GY176" s="36"/>
      <c r="GZ176" s="36"/>
      <c r="HA176" s="36"/>
      <c r="HB176" s="36"/>
      <c r="HC176" s="36"/>
      <c r="HD176" s="36"/>
      <c r="HE176" s="36"/>
      <c r="HF176" s="36"/>
      <c r="HG176" s="36"/>
      <c r="HH176" s="36"/>
      <c r="HI176" s="36"/>
      <c r="HJ176" s="36"/>
      <c r="HK176" s="36"/>
      <c r="HL176" s="36"/>
      <c r="HM176" s="36"/>
      <c r="HN176" s="36"/>
      <c r="HO176" s="36"/>
      <c r="HP176" s="36"/>
      <c r="HQ176" s="36"/>
      <c r="HR176" s="36"/>
      <c r="HS176" s="36"/>
      <c r="HT176" s="36"/>
      <c r="HU176" s="36"/>
      <c r="HV176" s="36"/>
      <c r="HW176" s="36"/>
      <c r="HX176" s="36"/>
      <c r="HY176" s="36"/>
      <c r="HZ176" s="36"/>
      <c r="IA176" s="36"/>
      <c r="IB176" s="36"/>
      <c r="IC176" s="36"/>
      <c r="ID176" s="36"/>
      <c r="IE176" s="36"/>
      <c r="IF176" s="36"/>
      <c r="IG176" s="36"/>
      <c r="IH176" s="36"/>
      <c r="II176" s="36"/>
      <c r="IJ176" s="36"/>
      <c r="IK176" s="36"/>
      <c r="IL176" s="36"/>
      <c r="IM176" s="36"/>
      <c r="IN176" s="36"/>
      <c r="IO176" s="36"/>
      <c r="IP176" s="36"/>
      <c r="IQ176" s="36"/>
      <c r="IR176" s="36"/>
      <c r="IS176" s="36"/>
      <c r="IT176" s="36"/>
      <c r="IU176" s="36"/>
      <c r="IV176" s="36"/>
      <c r="IW176" s="36"/>
      <c r="IX176" s="36"/>
      <c r="IY176" s="36"/>
      <c r="IZ176" s="36"/>
      <c r="JA176" s="36"/>
      <c r="JB176" s="36"/>
      <c r="JC176" s="36"/>
      <c r="JD176" s="36"/>
      <c r="JE176" s="36"/>
      <c r="JF176" s="36"/>
      <c r="JG176" s="36"/>
      <c r="JH176" s="36"/>
      <c r="JI176" s="36"/>
      <c r="JJ176" s="36"/>
      <c r="JK176" s="36"/>
      <c r="JL176" s="36"/>
      <c r="JM176" s="36"/>
      <c r="JN176" s="36"/>
      <c r="JO176" s="36"/>
      <c r="JP176" s="36"/>
      <c r="JQ176" s="36"/>
      <c r="JR176" s="36"/>
      <c r="JS176" s="36"/>
      <c r="JT176" s="36"/>
      <c r="JU176" s="36"/>
      <c r="JV176" s="36"/>
      <c r="JW176" s="36"/>
      <c r="JX176" s="36"/>
      <c r="JY176" s="36"/>
      <c r="JZ176" s="36"/>
      <c r="KA176" s="36"/>
      <c r="KB176" s="36"/>
      <c r="KC176" s="36"/>
      <c r="KD176" s="36"/>
      <c r="KE176" s="36"/>
      <c r="KF176" s="36"/>
      <c r="KG176" s="36"/>
      <c r="KH176" s="36"/>
      <c r="KI176" s="36"/>
      <c r="KJ176" s="36"/>
      <c r="KK176" s="36"/>
      <c r="KL176" s="36"/>
      <c r="KM176" s="36"/>
      <c r="KN176" s="36"/>
      <c r="KO176" s="36"/>
      <c r="KP176" s="36"/>
      <c r="KQ176" s="36"/>
      <c r="KR176" s="36"/>
      <c r="KS176" s="36"/>
      <c r="KT176" s="36"/>
      <c r="KU176" s="36"/>
      <c r="KV176" s="36"/>
      <c r="KW176" s="36"/>
      <c r="KX176" s="36"/>
      <c r="KY176" s="36"/>
      <c r="KZ176" s="36"/>
      <c r="LA176" s="36"/>
      <c r="LB176" s="36"/>
      <c r="LC176" s="36"/>
      <c r="LD176" s="36"/>
      <c r="LE176" s="36"/>
      <c r="LF176" s="36"/>
      <c r="LG176" s="36"/>
      <c r="LH176" s="36"/>
      <c r="LI176" s="36"/>
      <c r="LJ176" s="36"/>
      <c r="LK176" s="36"/>
      <c r="LL176" s="36"/>
      <c r="LM176" s="36"/>
      <c r="LN176" s="36"/>
      <c r="LO176" s="36"/>
      <c r="LP176" s="36"/>
      <c r="LQ176" s="36"/>
      <c r="LR176" s="36"/>
      <c r="LS176" s="36"/>
      <c r="LT176" s="36"/>
      <c r="LU176" s="36"/>
      <c r="LV176" s="36"/>
      <c r="LW176" s="36"/>
      <c r="LX176" s="36"/>
      <c r="LY176" s="36"/>
      <c r="LZ176" s="36"/>
      <c r="MA176" s="36"/>
      <c r="MB176" s="36"/>
      <c r="MC176" s="36"/>
      <c r="MD176" s="36"/>
      <c r="ME176" s="36"/>
      <c r="MF176" s="36"/>
      <c r="MG176" s="36"/>
      <c r="MH176" s="36"/>
      <c r="MI176" s="36"/>
      <c r="MJ176" s="36"/>
      <c r="MK176" s="36"/>
      <c r="ML176" s="36"/>
      <c r="MM176" s="36"/>
      <c r="MN176" s="36"/>
      <c r="MO176" s="36"/>
      <c r="MP176" s="36"/>
      <c r="MQ176" s="36"/>
      <c r="MR176" s="36"/>
      <c r="MS176" s="36"/>
      <c r="MT176" s="36"/>
      <c r="MU176" s="36"/>
      <c r="MV176" s="36"/>
      <c r="MW176" s="36"/>
      <c r="MX176" s="36"/>
      <c r="MY176" s="36"/>
      <c r="MZ176" s="36"/>
      <c r="NA176" s="36"/>
      <c r="NB176" s="36"/>
      <c r="NC176" s="36"/>
      <c r="ND176" s="36"/>
      <c r="NE176" s="36"/>
      <c r="NF176" s="36"/>
      <c r="NG176" s="36"/>
      <c r="NH176" s="36"/>
      <c r="NI176" s="36"/>
      <c r="NJ176" s="36"/>
      <c r="NK176" s="36"/>
      <c r="NL176" s="36"/>
      <c r="NM176" s="36"/>
      <c r="NN176" s="36"/>
      <c r="NO176" s="36"/>
      <c r="NP176" s="36"/>
      <c r="NQ176" s="36"/>
      <c r="NR176" s="36"/>
      <c r="NS176" s="36"/>
      <c r="NT176" s="36"/>
      <c r="NU176" s="36"/>
      <c r="NV176" s="36"/>
      <c r="NW176" s="36"/>
      <c r="NX176" s="36"/>
      <c r="NY176" s="36"/>
      <c r="NZ176" s="36"/>
      <c r="OA176" s="36"/>
      <c r="OB176" s="36"/>
      <c r="OC176" s="36"/>
      <c r="OD176" s="36"/>
      <c r="OE176" s="36"/>
      <c r="OF176" s="36"/>
      <c r="OG176" s="36"/>
      <c r="OH176" s="36"/>
      <c r="OI176" s="36"/>
      <c r="OJ176" s="36"/>
      <c r="OK176" s="36"/>
      <c r="OL176" s="36"/>
      <c r="OM176" s="36"/>
      <c r="ON176" s="36"/>
      <c r="OO176" s="36"/>
      <c r="OP176" s="36"/>
      <c r="OQ176" s="36"/>
      <c r="OR176" s="36"/>
      <c r="OS176" s="36"/>
      <c r="OT176" s="36"/>
      <c r="OU176" s="36"/>
      <c r="OV176" s="36"/>
      <c r="OW176" s="36"/>
      <c r="OX176" s="36"/>
      <c r="OY176" s="36"/>
      <c r="OZ176" s="36"/>
      <c r="PA176" s="36"/>
      <c r="PB176" s="36"/>
      <c r="PC176" s="36"/>
      <c r="PD176" s="36"/>
      <c r="PE176" s="36"/>
      <c r="PF176" s="36"/>
      <c r="PG176" s="36"/>
      <c r="PH176" s="36"/>
      <c r="PI176" s="36"/>
      <c r="PJ176" s="36"/>
      <c r="PK176" s="36"/>
      <c r="PL176" s="36"/>
      <c r="PM176" s="36"/>
      <c r="PN176" s="36"/>
      <c r="PO176" s="36"/>
      <c r="PP176" s="36"/>
      <c r="PQ176" s="36"/>
      <c r="PR176" s="36"/>
      <c r="PS176" s="36"/>
      <c r="PT176" s="36"/>
      <c r="PU176" s="36"/>
      <c r="PV176" s="36"/>
      <c r="PW176" s="36"/>
      <c r="PX176" s="36"/>
      <c r="PY176" s="36"/>
      <c r="PZ176" s="36"/>
      <c r="QA176" s="36"/>
      <c r="QB176" s="36"/>
      <c r="QC176" s="36"/>
      <c r="QD176" s="36"/>
      <c r="QE176" s="36"/>
      <c r="QF176" s="36"/>
      <c r="QG176" s="36"/>
      <c r="QH176" s="36"/>
      <c r="QI176" s="36"/>
      <c r="QJ176" s="36"/>
      <c r="QK176" s="36"/>
      <c r="QL176" s="36"/>
      <c r="QM176" s="36"/>
      <c r="QN176" s="36"/>
      <c r="QO176" s="36"/>
      <c r="QP176" s="36"/>
      <c r="QQ176" s="36"/>
      <c r="QR176" s="36"/>
      <c r="QS176" s="36"/>
      <c r="QT176" s="36"/>
      <c r="QU176" s="36"/>
      <c r="QV176" s="36"/>
      <c r="QW176" s="36"/>
      <c r="QX176" s="36"/>
      <c r="QY176" s="36"/>
      <c r="QZ176" s="36"/>
      <c r="RA176" s="36"/>
      <c r="RB176" s="36"/>
      <c r="RC176" s="36"/>
      <c r="RD176" s="36"/>
      <c r="RE176" s="36"/>
      <c r="RF176" s="36"/>
      <c r="RG176" s="36"/>
      <c r="RH176" s="36"/>
      <c r="RI176" s="36"/>
      <c r="RJ176" s="36"/>
      <c r="RK176" s="36"/>
      <c r="RL176" s="36"/>
      <c r="RM176" s="36"/>
      <c r="RN176" s="36"/>
      <c r="RO176" s="36"/>
      <c r="RP176" s="36"/>
      <c r="RQ176" s="36"/>
      <c r="RR176" s="36"/>
      <c r="RS176" s="36"/>
      <c r="RT176" s="36"/>
      <c r="RU176" s="36"/>
      <c r="RV176" s="36"/>
      <c r="RW176" s="36"/>
      <c r="RX176" s="36"/>
      <c r="RY176" s="36"/>
      <c r="RZ176" s="36"/>
      <c r="SA176" s="36"/>
      <c r="SB176" s="36"/>
      <c r="SC176" s="36"/>
      <c r="SD176" s="36"/>
      <c r="SE176" s="36"/>
      <c r="SF176" s="36"/>
      <c r="SG176" s="36"/>
      <c r="SH176" s="36"/>
      <c r="SI176" s="36"/>
      <c r="SJ176" s="36"/>
      <c r="SK176" s="36"/>
      <c r="SL176" s="36"/>
      <c r="SM176" s="36"/>
      <c r="SN176" s="36"/>
      <c r="SO176" s="36"/>
      <c r="SP176" s="36"/>
      <c r="SQ176" s="36"/>
      <c r="SR176" s="36"/>
      <c r="SS176" s="36"/>
      <c r="ST176" s="36"/>
      <c r="SU176" s="36"/>
      <c r="SV176" s="36"/>
      <c r="SW176" s="36"/>
      <c r="SX176" s="36"/>
      <c r="SY176" s="36"/>
      <c r="SZ176" s="36"/>
      <c r="TA176" s="36"/>
      <c r="TB176" s="36"/>
      <c r="TC176" s="36"/>
      <c r="TD176" s="36"/>
      <c r="TE176" s="36"/>
      <c r="TF176" s="36"/>
      <c r="TG176" s="36"/>
      <c r="TH176" s="36"/>
      <c r="TI176" s="36"/>
      <c r="TJ176" s="36"/>
      <c r="TK176" s="36"/>
      <c r="TL176" s="36"/>
      <c r="TM176" s="36"/>
      <c r="TN176" s="36"/>
      <c r="TO176" s="36"/>
      <c r="TP176" s="36"/>
      <c r="TQ176" s="36"/>
      <c r="TR176" s="36"/>
      <c r="TS176" s="36"/>
      <c r="TT176" s="36"/>
      <c r="TU176" s="36"/>
      <c r="TV176" s="36"/>
      <c r="TW176" s="36"/>
      <c r="TX176" s="36"/>
      <c r="TY176" s="36"/>
      <c r="TZ176" s="36"/>
      <c r="UA176" s="36"/>
      <c r="UB176" s="36"/>
      <c r="UC176" s="36"/>
      <c r="UD176" s="36"/>
      <c r="UE176" s="36"/>
      <c r="UF176" s="36"/>
      <c r="UG176" s="36"/>
      <c r="UH176" s="36"/>
      <c r="UI176" s="36"/>
      <c r="UJ176" s="36"/>
      <c r="UK176" s="36"/>
      <c r="UL176" s="36"/>
      <c r="UM176" s="36"/>
      <c r="UN176" s="36"/>
      <c r="UO176" s="36"/>
      <c r="UP176" s="36"/>
      <c r="UQ176" s="36"/>
      <c r="UR176" s="36"/>
      <c r="US176" s="36"/>
      <c r="UT176" s="36"/>
      <c r="UU176" s="36"/>
      <c r="UV176" s="36"/>
      <c r="UW176" s="36"/>
      <c r="UX176" s="36"/>
      <c r="UY176" s="36"/>
      <c r="UZ176" s="36"/>
      <c r="VA176" s="36"/>
      <c r="VB176" s="36"/>
      <c r="VC176" s="36"/>
      <c r="VD176" s="36"/>
      <c r="VE176" s="36"/>
      <c r="VF176" s="36"/>
      <c r="VG176" s="36"/>
      <c r="VH176" s="36"/>
      <c r="VI176" s="36"/>
      <c r="VJ176" s="36"/>
      <c r="VK176" s="36"/>
      <c r="VL176" s="36"/>
      <c r="VM176" s="36"/>
      <c r="VN176" s="36"/>
      <c r="VO176" s="36"/>
      <c r="VP176" s="36"/>
      <c r="VQ176" s="36"/>
      <c r="VR176" s="36"/>
      <c r="VS176" s="36"/>
      <c r="VT176" s="36"/>
      <c r="VU176" s="36"/>
      <c r="VV176" s="36"/>
      <c r="VW176" s="36"/>
      <c r="VX176" s="36"/>
      <c r="VY176" s="36"/>
      <c r="VZ176" s="36"/>
      <c r="WA176" s="36"/>
      <c r="WB176" s="36"/>
      <c r="WC176" s="36"/>
      <c r="WD176" s="36"/>
      <c r="WE176" s="36"/>
      <c r="WF176" s="36"/>
      <c r="WG176" s="36"/>
      <c r="WH176" s="36"/>
      <c r="WI176" s="36"/>
      <c r="WJ176" s="36"/>
      <c r="WK176" s="36"/>
      <c r="WL176" s="36"/>
      <c r="WM176" s="36"/>
      <c r="WN176" s="36"/>
      <c r="WO176" s="36"/>
      <c r="WP176" s="36"/>
      <c r="WQ176" s="36"/>
      <c r="WR176" s="36"/>
      <c r="WS176" s="36"/>
      <c r="WT176" s="36"/>
      <c r="WU176" s="36"/>
      <c r="WV176" s="36"/>
      <c r="WW176" s="36"/>
      <c r="WX176" s="36"/>
      <c r="WY176" s="36"/>
      <c r="WZ176" s="36"/>
      <c r="XA176" s="36"/>
      <c r="XB176" s="36"/>
      <c r="XC176" s="36"/>
      <c r="XD176" s="36"/>
      <c r="XE176" s="36"/>
      <c r="XF176" s="36"/>
      <c r="XG176" s="36"/>
      <c r="XH176" s="36"/>
      <c r="XI176" s="36"/>
      <c r="XJ176" s="36"/>
      <c r="XK176" s="36"/>
      <c r="XL176" s="36"/>
      <c r="XM176" s="36"/>
      <c r="XN176" s="36"/>
      <c r="XO176" s="36"/>
      <c r="XP176" s="36"/>
      <c r="XQ176" s="36"/>
      <c r="XR176" s="36"/>
      <c r="XS176" s="36"/>
      <c r="XT176" s="36"/>
      <c r="XU176" s="36"/>
      <c r="XV176" s="36"/>
      <c r="XW176" s="36"/>
      <c r="XX176" s="36"/>
      <c r="XY176" s="36"/>
      <c r="XZ176" s="36"/>
      <c r="YA176" s="36"/>
      <c r="YB176" s="36"/>
      <c r="YC176" s="36"/>
      <c r="YD176" s="36"/>
      <c r="YE176" s="36"/>
      <c r="YF176" s="36"/>
      <c r="YG176" s="36"/>
      <c r="YH176" s="36"/>
      <c r="YI176" s="36"/>
      <c r="YJ176" s="36"/>
      <c r="YK176" s="36"/>
      <c r="YL176" s="36"/>
      <c r="YM176" s="36"/>
      <c r="YN176" s="36"/>
      <c r="YO176" s="36"/>
      <c r="YP176" s="36"/>
      <c r="YQ176" s="36"/>
      <c r="YR176" s="36"/>
      <c r="YS176" s="36"/>
      <c r="YT176" s="36"/>
      <c r="YU176" s="36"/>
      <c r="YV176" s="36"/>
      <c r="YW176" s="36"/>
      <c r="YX176" s="36"/>
      <c r="YY176" s="36"/>
      <c r="YZ176" s="36"/>
      <c r="ZA176" s="36"/>
      <c r="ZB176" s="36"/>
      <c r="ZC176" s="36"/>
      <c r="ZD176" s="36"/>
      <c r="ZE176" s="36"/>
      <c r="ZF176" s="36"/>
      <c r="ZG176" s="36"/>
      <c r="ZH176" s="36"/>
      <c r="ZI176" s="36"/>
      <c r="ZJ176" s="36"/>
      <c r="ZK176" s="36"/>
      <c r="ZL176" s="36"/>
      <c r="ZM176" s="36"/>
      <c r="ZN176" s="36"/>
      <c r="ZO176" s="36"/>
      <c r="ZP176" s="36"/>
      <c r="ZQ176" s="36"/>
      <c r="ZR176" s="36"/>
      <c r="ZS176" s="36"/>
      <c r="ZT176" s="36"/>
      <c r="ZU176" s="36"/>
      <c r="ZV176" s="36"/>
      <c r="ZW176" s="36"/>
      <c r="ZX176" s="36"/>
      <c r="ZY176" s="36"/>
      <c r="ZZ176" s="36"/>
      <c r="AAA176" s="36"/>
      <c r="AAB176" s="36"/>
      <c r="AAC176" s="36"/>
      <c r="AAD176" s="36"/>
      <c r="AAE176" s="36"/>
      <c r="AAF176" s="36"/>
      <c r="AAG176" s="36"/>
      <c r="AAH176" s="36"/>
      <c r="AAI176" s="36"/>
      <c r="AAJ176" s="36"/>
      <c r="AAK176" s="36"/>
      <c r="AAL176" s="36"/>
      <c r="AAM176" s="36"/>
      <c r="AAN176" s="36"/>
      <c r="AAO176" s="36"/>
      <c r="AAP176" s="36"/>
      <c r="AAQ176" s="36"/>
      <c r="AAR176" s="36"/>
      <c r="AAS176" s="36"/>
      <c r="AAT176" s="36"/>
      <c r="AAU176" s="36"/>
      <c r="AAV176" s="36"/>
      <c r="AAW176" s="36"/>
      <c r="AAX176" s="36"/>
      <c r="AAY176" s="36"/>
      <c r="AAZ176" s="36"/>
      <c r="ABA176" s="36"/>
      <c r="ABB176" s="36"/>
      <c r="ABC176" s="36"/>
      <c r="ABD176" s="36"/>
      <c r="ABE176" s="36"/>
      <c r="ABF176" s="36"/>
      <c r="ABG176" s="36"/>
      <c r="ABH176" s="36"/>
      <c r="ABI176" s="36"/>
      <c r="ABJ176" s="36"/>
      <c r="ABK176" s="36"/>
      <c r="ABL176" s="36"/>
      <c r="ABM176" s="36"/>
      <c r="ABN176" s="36"/>
      <c r="ABO176" s="36"/>
      <c r="ABP176" s="36"/>
      <c r="ABQ176" s="36"/>
      <c r="ABR176" s="36"/>
      <c r="ABS176" s="36"/>
      <c r="ABT176" s="36"/>
      <c r="ABU176" s="36"/>
      <c r="ABV176" s="36"/>
      <c r="ABW176" s="36"/>
      <c r="ABX176" s="36"/>
      <c r="ABY176" s="36"/>
      <c r="ABZ176" s="36"/>
      <c r="ACA176" s="36"/>
      <c r="ACB176" s="36"/>
      <c r="ACC176" s="36"/>
      <c r="ACD176" s="36"/>
      <c r="ACE176" s="36"/>
      <c r="ACF176" s="36"/>
      <c r="ACG176" s="36"/>
      <c r="ACH176" s="36"/>
      <c r="ACI176" s="36"/>
      <c r="ACJ176" s="36"/>
      <c r="ACK176" s="36"/>
      <c r="ACL176" s="36"/>
      <c r="ACM176" s="36"/>
      <c r="ACN176" s="36"/>
      <c r="ACO176" s="36"/>
      <c r="ACP176" s="36"/>
      <c r="ACQ176" s="36"/>
      <c r="ACR176" s="36"/>
      <c r="ACS176" s="36"/>
      <c r="ACT176" s="36"/>
      <c r="ACU176" s="36"/>
      <c r="ACV176" s="36"/>
      <c r="ACW176" s="36"/>
      <c r="ACX176" s="36"/>
      <c r="ACY176" s="36"/>
      <c r="ACZ176" s="36"/>
      <c r="ADA176" s="36"/>
      <c r="ADB176" s="36"/>
      <c r="ADC176" s="36"/>
      <c r="ADD176" s="36"/>
      <c r="ADE176" s="36"/>
      <c r="ADF176" s="36"/>
      <c r="ADG176" s="36"/>
      <c r="ADH176" s="36"/>
      <c r="ADI176" s="36"/>
      <c r="ADJ176" s="36"/>
      <c r="ADK176" s="36"/>
      <c r="ADL176" s="36"/>
      <c r="ADM176" s="36"/>
      <c r="ADN176" s="36"/>
      <c r="ADO176" s="36"/>
      <c r="ADP176" s="36"/>
      <c r="ADQ176" s="36"/>
      <c r="ADR176" s="36"/>
      <c r="ADS176" s="36"/>
      <c r="ADT176" s="36"/>
      <c r="ADU176" s="36"/>
      <c r="ADV176" s="36"/>
      <c r="ADW176" s="36"/>
      <c r="ADX176" s="36"/>
      <c r="ADY176" s="36"/>
      <c r="ADZ176" s="36"/>
      <c r="AEA176" s="36"/>
      <c r="AEB176" s="36"/>
      <c r="AEC176" s="36"/>
      <c r="AED176" s="36"/>
      <c r="AEE176" s="36"/>
      <c r="AEF176" s="36"/>
      <c r="AEG176" s="36"/>
      <c r="AEH176" s="36"/>
      <c r="AEI176" s="36"/>
      <c r="AEJ176" s="36"/>
      <c r="AEK176" s="36"/>
      <c r="AEL176" s="36"/>
      <c r="AEM176" s="36"/>
      <c r="AEN176" s="36"/>
      <c r="AEO176" s="36"/>
      <c r="AEP176" s="36"/>
      <c r="AEQ176" s="36"/>
      <c r="AER176" s="36"/>
      <c r="AES176" s="36"/>
      <c r="AET176" s="36"/>
      <c r="AEU176" s="36"/>
      <c r="AEV176" s="36"/>
      <c r="AEW176" s="36"/>
      <c r="AEX176" s="36"/>
      <c r="AEY176" s="36"/>
      <c r="AEZ176" s="36"/>
      <c r="AFA176" s="36"/>
      <c r="AFB176" s="36"/>
      <c r="AFC176" s="36"/>
      <c r="AFD176" s="36"/>
      <c r="AFE176" s="36"/>
      <c r="AFF176" s="36"/>
      <c r="AFG176" s="36"/>
      <c r="AFH176" s="36"/>
      <c r="AFI176" s="36"/>
      <c r="AFJ176" s="36"/>
      <c r="AFK176" s="36"/>
      <c r="AFL176" s="36"/>
      <c r="AFM176" s="36"/>
      <c r="AFN176" s="36"/>
      <c r="AFO176" s="36"/>
      <c r="AFP176" s="36"/>
      <c r="AFQ176" s="36"/>
      <c r="AFR176" s="36"/>
      <c r="AFS176" s="36"/>
      <c r="AFT176" s="36"/>
      <c r="AFU176" s="36"/>
      <c r="AFV176" s="36"/>
      <c r="AFW176" s="36"/>
      <c r="AFX176" s="36"/>
      <c r="AFY176" s="36"/>
      <c r="AFZ176" s="36"/>
      <c r="AGA176" s="36"/>
      <c r="AGB176" s="36"/>
      <c r="AGC176" s="36"/>
      <c r="AGD176" s="36"/>
      <c r="AGE176" s="36"/>
      <c r="AGF176" s="36"/>
      <c r="AGG176" s="36"/>
      <c r="AGH176" s="36"/>
      <c r="AGI176" s="36"/>
      <c r="AGJ176" s="36"/>
      <c r="AGK176" s="36"/>
      <c r="AGL176" s="36"/>
      <c r="AGM176" s="36"/>
      <c r="AGN176" s="36"/>
      <c r="AGO176" s="36"/>
      <c r="AGP176" s="36"/>
      <c r="AGQ176" s="36"/>
      <c r="AGR176" s="36"/>
      <c r="AGS176" s="36"/>
      <c r="AGT176" s="36"/>
      <c r="AGU176" s="36"/>
      <c r="AGV176" s="36"/>
      <c r="AGW176" s="36"/>
      <c r="AGX176" s="36"/>
      <c r="AGY176" s="36"/>
      <c r="AGZ176" s="36"/>
      <c r="AHA176" s="36"/>
      <c r="AHB176" s="36"/>
      <c r="AHC176" s="36"/>
      <c r="AHD176" s="36"/>
      <c r="AHE176" s="36"/>
      <c r="AHF176" s="36"/>
      <c r="AHG176" s="36"/>
      <c r="AHH176" s="36"/>
      <c r="AHI176" s="36"/>
      <c r="AHJ176" s="36"/>
      <c r="AHK176" s="36"/>
      <c r="AHL176" s="36"/>
      <c r="AHM176" s="36"/>
      <c r="AHN176" s="36"/>
      <c r="AHO176" s="36"/>
      <c r="AHP176" s="36"/>
      <c r="AHQ176" s="36"/>
      <c r="AHR176" s="36"/>
      <c r="AHS176" s="36"/>
      <c r="AHT176" s="36"/>
      <c r="AHU176" s="36"/>
      <c r="AHV176" s="36"/>
      <c r="AHW176" s="36"/>
      <c r="AHX176" s="36"/>
      <c r="AHY176" s="36"/>
      <c r="AHZ176" s="36"/>
      <c r="AIA176" s="36"/>
      <c r="AIB176" s="36"/>
      <c r="AIC176" s="36"/>
      <c r="AID176" s="36"/>
      <c r="AIE176" s="36"/>
      <c r="AIF176" s="36"/>
      <c r="AIG176" s="36"/>
      <c r="AIH176" s="36"/>
      <c r="AII176" s="36"/>
      <c r="AIJ176" s="36"/>
      <c r="AIK176" s="36"/>
      <c r="AIL176" s="36"/>
      <c r="AIM176" s="36"/>
      <c r="AIN176" s="36"/>
      <c r="AIO176" s="36"/>
      <c r="AIP176" s="36"/>
      <c r="AIQ176" s="36"/>
      <c r="AIR176" s="36"/>
      <c r="AIS176" s="36"/>
      <c r="AIT176" s="36"/>
      <c r="AIU176" s="36"/>
      <c r="AIV176" s="36"/>
      <c r="AIW176" s="36"/>
      <c r="AIX176" s="36"/>
      <c r="AIY176" s="36"/>
      <c r="AIZ176" s="36"/>
      <c r="AJA176" s="36"/>
      <c r="AJB176" s="36"/>
      <c r="AJC176" s="36"/>
      <c r="AJD176" s="36"/>
      <c r="AJE176" s="36"/>
      <c r="AJF176" s="36"/>
      <c r="AJG176" s="36"/>
      <c r="AJH176" s="36"/>
      <c r="AJI176" s="36"/>
      <c r="AJJ176" s="36"/>
      <c r="AJK176" s="36"/>
      <c r="AJL176" s="36"/>
      <c r="AJM176" s="36"/>
      <c r="AJN176" s="36"/>
      <c r="AJO176" s="36"/>
      <c r="AJP176" s="36"/>
      <c r="AJQ176" s="36"/>
      <c r="AJR176" s="36"/>
      <c r="AJS176" s="36"/>
      <c r="AJT176" s="36"/>
      <c r="AJU176" s="36"/>
      <c r="AJV176" s="36"/>
      <c r="AJW176" s="36"/>
      <c r="AJX176" s="36"/>
      <c r="AJY176" s="36"/>
      <c r="AJZ176" s="36"/>
      <c r="AKA176" s="36"/>
      <c r="AKB176" s="36"/>
      <c r="AKC176" s="36"/>
      <c r="AKD176" s="36"/>
      <c r="AKE176" s="36"/>
      <c r="AKF176" s="36"/>
      <c r="AKG176" s="36"/>
      <c r="AKH176" s="36"/>
      <c r="AKI176" s="36"/>
      <c r="AKJ176" s="36"/>
      <c r="AKK176" s="36"/>
      <c r="AKL176" s="36"/>
      <c r="AKM176" s="36"/>
      <c r="AKN176" s="36"/>
      <c r="AKO176" s="36"/>
      <c r="AKP176" s="36"/>
      <c r="AKQ176" s="36"/>
      <c r="AKR176" s="36"/>
      <c r="AKS176" s="36"/>
      <c r="AKT176" s="36"/>
      <c r="AKU176" s="36"/>
      <c r="AKV176" s="36"/>
      <c r="AKW176" s="36"/>
      <c r="AKX176" s="36"/>
      <c r="AKY176" s="36"/>
      <c r="AKZ176" s="36"/>
      <c r="ALA176" s="36"/>
      <c r="ALB176" s="36"/>
      <c r="ALC176" s="36"/>
      <c r="ALD176" s="36"/>
      <c r="ALE176" s="36"/>
      <c r="ALF176" s="36"/>
      <c r="ALG176" s="36"/>
      <c r="ALH176" s="36"/>
      <c r="ALI176" s="36"/>
      <c r="ALJ176" s="36"/>
      <c r="ALK176" s="36"/>
      <c r="ALL176" s="36"/>
      <c r="ALM176" s="36"/>
      <c r="ALN176" s="36"/>
      <c r="ALO176" s="36"/>
      <c r="ALP176" s="36"/>
      <c r="ALQ176" s="36"/>
      <c r="ALR176" s="36"/>
      <c r="ALS176" s="36"/>
      <c r="ALT176" s="36"/>
      <c r="ALU176" s="36"/>
      <c r="ALV176" s="36"/>
      <c r="ALW176" s="36"/>
      <c r="ALX176" s="36"/>
      <c r="ALY176" s="36"/>
      <c r="ALZ176" s="36"/>
      <c r="AMA176" s="36"/>
      <c r="AMB176" s="36"/>
      <c r="AMC176" s="36"/>
      <c r="AMD176" s="36"/>
      <c r="AME176" s="36"/>
      <c r="AMF176" s="36"/>
      <c r="AMG176" s="36"/>
      <c r="AMH176" s="36"/>
      <c r="AMI176" s="36"/>
    </row>
    <row r="177" spans="1:1023" s="141" customFormat="1" ht="12" customHeight="1" x14ac:dyDescent="0.25">
      <c r="A177" s="36"/>
      <c r="B177" s="36"/>
      <c r="C177" s="36"/>
      <c r="D177" s="36"/>
      <c r="E177" s="36"/>
      <c r="F177" s="36"/>
      <c r="G177" s="36"/>
      <c r="H177" s="256"/>
      <c r="I177" s="25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6"/>
      <c r="ER177" s="36"/>
      <c r="ES177" s="36"/>
      <c r="ET177" s="36"/>
      <c r="EU177" s="36"/>
      <c r="EV177" s="36"/>
      <c r="EW177" s="36"/>
      <c r="EX177" s="36"/>
      <c r="EY177" s="36"/>
      <c r="EZ177" s="36"/>
      <c r="FA177" s="36"/>
      <c r="FB177" s="36"/>
      <c r="FC177" s="36"/>
      <c r="FD177" s="36"/>
      <c r="FE177" s="36"/>
      <c r="FF177" s="36"/>
      <c r="FG177" s="36"/>
      <c r="FH177" s="36"/>
      <c r="FI177" s="36"/>
      <c r="FJ177" s="36"/>
      <c r="FK177" s="36"/>
      <c r="FL177" s="36"/>
      <c r="FM177" s="36"/>
      <c r="FN177" s="36"/>
      <c r="FO177" s="36"/>
      <c r="FP177" s="36"/>
      <c r="FQ177" s="36"/>
      <c r="FR177" s="36"/>
      <c r="FS177" s="36"/>
      <c r="FT177" s="36"/>
      <c r="FU177" s="36"/>
      <c r="FV177" s="36"/>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c r="GU177" s="36"/>
      <c r="GV177" s="36"/>
      <c r="GW177" s="36"/>
      <c r="GX177" s="36"/>
      <c r="GY177" s="36"/>
      <c r="GZ177" s="36"/>
      <c r="HA177" s="36"/>
      <c r="HB177" s="36"/>
      <c r="HC177" s="36"/>
      <c r="HD177" s="36"/>
      <c r="HE177" s="36"/>
      <c r="HF177" s="36"/>
      <c r="HG177" s="36"/>
      <c r="HH177" s="36"/>
      <c r="HI177" s="36"/>
      <c r="HJ177" s="36"/>
      <c r="HK177" s="36"/>
      <c r="HL177" s="36"/>
      <c r="HM177" s="36"/>
      <c r="HN177" s="36"/>
      <c r="HO177" s="36"/>
      <c r="HP177" s="36"/>
      <c r="HQ177" s="36"/>
      <c r="HR177" s="36"/>
      <c r="HS177" s="36"/>
      <c r="HT177" s="36"/>
      <c r="HU177" s="36"/>
      <c r="HV177" s="36"/>
      <c r="HW177" s="36"/>
      <c r="HX177" s="36"/>
      <c r="HY177" s="36"/>
      <c r="HZ177" s="36"/>
      <c r="IA177" s="36"/>
      <c r="IB177" s="36"/>
      <c r="IC177" s="36"/>
      <c r="ID177" s="36"/>
      <c r="IE177" s="36"/>
      <c r="IF177" s="36"/>
      <c r="IG177" s="36"/>
      <c r="IH177" s="36"/>
      <c r="II177" s="36"/>
      <c r="IJ177" s="36"/>
      <c r="IK177" s="36"/>
      <c r="IL177" s="36"/>
      <c r="IM177" s="36"/>
      <c r="IN177" s="36"/>
      <c r="IO177" s="36"/>
      <c r="IP177" s="36"/>
      <c r="IQ177" s="36"/>
      <c r="IR177" s="36"/>
      <c r="IS177" s="36"/>
      <c r="IT177" s="36"/>
      <c r="IU177" s="36"/>
      <c r="IV177" s="36"/>
      <c r="IW177" s="36"/>
      <c r="IX177" s="36"/>
      <c r="IY177" s="36"/>
      <c r="IZ177" s="36"/>
      <c r="JA177" s="36"/>
      <c r="JB177" s="36"/>
      <c r="JC177" s="36"/>
      <c r="JD177" s="36"/>
      <c r="JE177" s="36"/>
      <c r="JF177" s="36"/>
      <c r="JG177" s="36"/>
      <c r="JH177" s="36"/>
      <c r="JI177" s="36"/>
      <c r="JJ177" s="36"/>
      <c r="JK177" s="36"/>
      <c r="JL177" s="36"/>
      <c r="JM177" s="36"/>
      <c r="JN177" s="36"/>
      <c r="JO177" s="36"/>
      <c r="JP177" s="36"/>
      <c r="JQ177" s="36"/>
      <c r="JR177" s="36"/>
      <c r="JS177" s="36"/>
      <c r="JT177" s="36"/>
      <c r="JU177" s="36"/>
      <c r="JV177" s="36"/>
      <c r="JW177" s="36"/>
      <c r="JX177" s="36"/>
      <c r="JY177" s="36"/>
      <c r="JZ177" s="36"/>
      <c r="KA177" s="36"/>
      <c r="KB177" s="36"/>
      <c r="KC177" s="36"/>
      <c r="KD177" s="36"/>
      <c r="KE177" s="36"/>
      <c r="KF177" s="36"/>
      <c r="KG177" s="36"/>
      <c r="KH177" s="36"/>
      <c r="KI177" s="36"/>
      <c r="KJ177" s="36"/>
      <c r="KK177" s="36"/>
      <c r="KL177" s="36"/>
      <c r="KM177" s="36"/>
      <c r="KN177" s="36"/>
      <c r="KO177" s="36"/>
      <c r="KP177" s="36"/>
      <c r="KQ177" s="36"/>
      <c r="KR177" s="36"/>
      <c r="KS177" s="36"/>
      <c r="KT177" s="36"/>
      <c r="KU177" s="36"/>
      <c r="KV177" s="36"/>
      <c r="KW177" s="36"/>
      <c r="KX177" s="36"/>
      <c r="KY177" s="36"/>
      <c r="KZ177" s="36"/>
      <c r="LA177" s="36"/>
      <c r="LB177" s="36"/>
      <c r="LC177" s="36"/>
      <c r="LD177" s="36"/>
      <c r="LE177" s="36"/>
      <c r="LF177" s="36"/>
      <c r="LG177" s="36"/>
      <c r="LH177" s="36"/>
      <c r="LI177" s="36"/>
      <c r="LJ177" s="36"/>
      <c r="LK177" s="36"/>
      <c r="LL177" s="36"/>
      <c r="LM177" s="36"/>
      <c r="LN177" s="36"/>
      <c r="LO177" s="36"/>
      <c r="LP177" s="36"/>
      <c r="LQ177" s="36"/>
      <c r="LR177" s="36"/>
      <c r="LS177" s="36"/>
      <c r="LT177" s="36"/>
      <c r="LU177" s="36"/>
      <c r="LV177" s="36"/>
      <c r="LW177" s="36"/>
      <c r="LX177" s="36"/>
      <c r="LY177" s="36"/>
      <c r="LZ177" s="36"/>
      <c r="MA177" s="36"/>
      <c r="MB177" s="36"/>
      <c r="MC177" s="36"/>
      <c r="MD177" s="36"/>
      <c r="ME177" s="36"/>
      <c r="MF177" s="36"/>
      <c r="MG177" s="36"/>
      <c r="MH177" s="36"/>
      <c r="MI177" s="36"/>
      <c r="MJ177" s="36"/>
      <c r="MK177" s="36"/>
      <c r="ML177" s="36"/>
      <c r="MM177" s="36"/>
      <c r="MN177" s="36"/>
      <c r="MO177" s="36"/>
      <c r="MP177" s="36"/>
      <c r="MQ177" s="36"/>
      <c r="MR177" s="36"/>
      <c r="MS177" s="36"/>
      <c r="MT177" s="36"/>
      <c r="MU177" s="36"/>
      <c r="MV177" s="36"/>
      <c r="MW177" s="36"/>
      <c r="MX177" s="36"/>
      <c r="MY177" s="36"/>
      <c r="MZ177" s="36"/>
      <c r="NA177" s="36"/>
      <c r="NB177" s="36"/>
      <c r="NC177" s="36"/>
      <c r="ND177" s="36"/>
      <c r="NE177" s="36"/>
      <c r="NF177" s="36"/>
      <c r="NG177" s="36"/>
      <c r="NH177" s="36"/>
      <c r="NI177" s="36"/>
      <c r="NJ177" s="36"/>
      <c r="NK177" s="36"/>
      <c r="NL177" s="36"/>
      <c r="NM177" s="36"/>
      <c r="NN177" s="36"/>
      <c r="NO177" s="36"/>
      <c r="NP177" s="36"/>
      <c r="NQ177" s="36"/>
      <c r="NR177" s="36"/>
      <c r="NS177" s="36"/>
      <c r="NT177" s="36"/>
      <c r="NU177" s="36"/>
      <c r="NV177" s="36"/>
      <c r="NW177" s="36"/>
      <c r="NX177" s="36"/>
      <c r="NY177" s="36"/>
      <c r="NZ177" s="36"/>
      <c r="OA177" s="36"/>
      <c r="OB177" s="36"/>
      <c r="OC177" s="36"/>
      <c r="OD177" s="36"/>
      <c r="OE177" s="36"/>
      <c r="OF177" s="36"/>
      <c r="OG177" s="36"/>
      <c r="OH177" s="36"/>
      <c r="OI177" s="36"/>
      <c r="OJ177" s="36"/>
      <c r="OK177" s="36"/>
      <c r="OL177" s="36"/>
      <c r="OM177" s="36"/>
      <c r="ON177" s="36"/>
      <c r="OO177" s="36"/>
      <c r="OP177" s="36"/>
      <c r="OQ177" s="36"/>
      <c r="OR177" s="36"/>
      <c r="OS177" s="36"/>
      <c r="OT177" s="36"/>
      <c r="OU177" s="36"/>
      <c r="OV177" s="36"/>
      <c r="OW177" s="36"/>
      <c r="OX177" s="36"/>
      <c r="OY177" s="36"/>
      <c r="OZ177" s="36"/>
      <c r="PA177" s="36"/>
      <c r="PB177" s="36"/>
      <c r="PC177" s="36"/>
      <c r="PD177" s="36"/>
      <c r="PE177" s="36"/>
      <c r="PF177" s="36"/>
      <c r="PG177" s="36"/>
      <c r="PH177" s="36"/>
      <c r="PI177" s="36"/>
      <c r="PJ177" s="36"/>
      <c r="PK177" s="36"/>
      <c r="PL177" s="36"/>
      <c r="PM177" s="36"/>
      <c r="PN177" s="36"/>
      <c r="PO177" s="36"/>
      <c r="PP177" s="36"/>
      <c r="PQ177" s="36"/>
      <c r="PR177" s="36"/>
      <c r="PS177" s="36"/>
      <c r="PT177" s="36"/>
      <c r="PU177" s="36"/>
      <c r="PV177" s="36"/>
      <c r="PW177" s="36"/>
      <c r="PX177" s="36"/>
      <c r="PY177" s="36"/>
      <c r="PZ177" s="36"/>
      <c r="QA177" s="36"/>
      <c r="QB177" s="36"/>
      <c r="QC177" s="36"/>
      <c r="QD177" s="36"/>
      <c r="QE177" s="36"/>
      <c r="QF177" s="36"/>
      <c r="QG177" s="36"/>
      <c r="QH177" s="36"/>
      <c r="QI177" s="36"/>
      <c r="QJ177" s="36"/>
      <c r="QK177" s="36"/>
      <c r="QL177" s="36"/>
      <c r="QM177" s="36"/>
      <c r="QN177" s="36"/>
      <c r="QO177" s="36"/>
      <c r="QP177" s="36"/>
      <c r="QQ177" s="36"/>
      <c r="QR177" s="36"/>
      <c r="QS177" s="36"/>
      <c r="QT177" s="36"/>
      <c r="QU177" s="36"/>
      <c r="QV177" s="36"/>
      <c r="QW177" s="36"/>
      <c r="QX177" s="36"/>
      <c r="QY177" s="36"/>
      <c r="QZ177" s="36"/>
      <c r="RA177" s="36"/>
      <c r="RB177" s="36"/>
      <c r="RC177" s="36"/>
      <c r="RD177" s="36"/>
      <c r="RE177" s="36"/>
      <c r="RF177" s="36"/>
      <c r="RG177" s="36"/>
      <c r="RH177" s="36"/>
      <c r="RI177" s="36"/>
      <c r="RJ177" s="36"/>
      <c r="RK177" s="36"/>
      <c r="RL177" s="36"/>
      <c r="RM177" s="36"/>
      <c r="RN177" s="36"/>
      <c r="RO177" s="36"/>
      <c r="RP177" s="36"/>
      <c r="RQ177" s="36"/>
      <c r="RR177" s="36"/>
      <c r="RS177" s="36"/>
      <c r="RT177" s="36"/>
      <c r="RU177" s="36"/>
      <c r="RV177" s="36"/>
      <c r="RW177" s="36"/>
      <c r="RX177" s="36"/>
      <c r="RY177" s="36"/>
      <c r="RZ177" s="36"/>
      <c r="SA177" s="36"/>
      <c r="SB177" s="36"/>
      <c r="SC177" s="36"/>
      <c r="SD177" s="36"/>
      <c r="SE177" s="36"/>
      <c r="SF177" s="36"/>
      <c r="SG177" s="36"/>
      <c r="SH177" s="36"/>
      <c r="SI177" s="36"/>
      <c r="SJ177" s="36"/>
      <c r="SK177" s="36"/>
      <c r="SL177" s="36"/>
      <c r="SM177" s="36"/>
      <c r="SN177" s="36"/>
      <c r="SO177" s="36"/>
      <c r="SP177" s="36"/>
      <c r="SQ177" s="36"/>
      <c r="SR177" s="36"/>
      <c r="SS177" s="36"/>
      <c r="ST177" s="36"/>
      <c r="SU177" s="36"/>
      <c r="SV177" s="36"/>
      <c r="SW177" s="36"/>
      <c r="SX177" s="36"/>
      <c r="SY177" s="36"/>
      <c r="SZ177" s="36"/>
      <c r="TA177" s="36"/>
      <c r="TB177" s="36"/>
      <c r="TC177" s="36"/>
      <c r="TD177" s="36"/>
      <c r="TE177" s="36"/>
      <c r="TF177" s="36"/>
      <c r="TG177" s="36"/>
      <c r="TH177" s="36"/>
      <c r="TI177" s="36"/>
      <c r="TJ177" s="36"/>
      <c r="TK177" s="36"/>
      <c r="TL177" s="36"/>
      <c r="TM177" s="36"/>
      <c r="TN177" s="36"/>
      <c r="TO177" s="36"/>
      <c r="TP177" s="36"/>
      <c r="TQ177" s="36"/>
      <c r="TR177" s="36"/>
      <c r="TS177" s="36"/>
      <c r="TT177" s="36"/>
      <c r="TU177" s="36"/>
      <c r="TV177" s="36"/>
      <c r="TW177" s="36"/>
      <c r="TX177" s="36"/>
      <c r="TY177" s="36"/>
      <c r="TZ177" s="36"/>
      <c r="UA177" s="36"/>
      <c r="UB177" s="36"/>
      <c r="UC177" s="36"/>
      <c r="UD177" s="36"/>
      <c r="UE177" s="36"/>
      <c r="UF177" s="36"/>
      <c r="UG177" s="36"/>
      <c r="UH177" s="36"/>
      <c r="UI177" s="36"/>
      <c r="UJ177" s="36"/>
      <c r="UK177" s="36"/>
      <c r="UL177" s="36"/>
      <c r="UM177" s="36"/>
      <c r="UN177" s="36"/>
      <c r="UO177" s="36"/>
      <c r="UP177" s="36"/>
      <c r="UQ177" s="36"/>
      <c r="UR177" s="36"/>
      <c r="US177" s="36"/>
      <c r="UT177" s="36"/>
      <c r="UU177" s="36"/>
      <c r="UV177" s="36"/>
      <c r="UW177" s="36"/>
      <c r="UX177" s="36"/>
      <c r="UY177" s="36"/>
      <c r="UZ177" s="36"/>
      <c r="VA177" s="36"/>
      <c r="VB177" s="36"/>
      <c r="VC177" s="36"/>
      <c r="VD177" s="36"/>
      <c r="VE177" s="36"/>
      <c r="VF177" s="36"/>
      <c r="VG177" s="36"/>
      <c r="VH177" s="36"/>
      <c r="VI177" s="36"/>
      <c r="VJ177" s="36"/>
      <c r="VK177" s="36"/>
      <c r="VL177" s="36"/>
      <c r="VM177" s="36"/>
      <c r="VN177" s="36"/>
      <c r="VO177" s="36"/>
      <c r="VP177" s="36"/>
      <c r="VQ177" s="36"/>
      <c r="VR177" s="36"/>
      <c r="VS177" s="36"/>
      <c r="VT177" s="36"/>
      <c r="VU177" s="36"/>
      <c r="VV177" s="36"/>
      <c r="VW177" s="36"/>
      <c r="VX177" s="36"/>
      <c r="VY177" s="36"/>
      <c r="VZ177" s="36"/>
      <c r="WA177" s="36"/>
      <c r="WB177" s="36"/>
      <c r="WC177" s="36"/>
      <c r="WD177" s="36"/>
      <c r="WE177" s="36"/>
      <c r="WF177" s="36"/>
      <c r="WG177" s="36"/>
      <c r="WH177" s="36"/>
      <c r="WI177" s="36"/>
      <c r="WJ177" s="36"/>
      <c r="WK177" s="36"/>
      <c r="WL177" s="36"/>
      <c r="WM177" s="36"/>
      <c r="WN177" s="36"/>
      <c r="WO177" s="36"/>
      <c r="WP177" s="36"/>
      <c r="WQ177" s="36"/>
      <c r="WR177" s="36"/>
      <c r="WS177" s="36"/>
      <c r="WT177" s="36"/>
      <c r="WU177" s="36"/>
      <c r="WV177" s="36"/>
      <c r="WW177" s="36"/>
      <c r="WX177" s="36"/>
      <c r="WY177" s="36"/>
      <c r="WZ177" s="36"/>
      <c r="XA177" s="36"/>
      <c r="XB177" s="36"/>
      <c r="XC177" s="36"/>
      <c r="XD177" s="36"/>
      <c r="XE177" s="36"/>
      <c r="XF177" s="36"/>
      <c r="XG177" s="36"/>
      <c r="XH177" s="36"/>
      <c r="XI177" s="36"/>
      <c r="XJ177" s="36"/>
      <c r="XK177" s="36"/>
      <c r="XL177" s="36"/>
      <c r="XM177" s="36"/>
      <c r="XN177" s="36"/>
      <c r="XO177" s="36"/>
      <c r="XP177" s="36"/>
      <c r="XQ177" s="36"/>
      <c r="XR177" s="36"/>
      <c r="XS177" s="36"/>
      <c r="XT177" s="36"/>
      <c r="XU177" s="36"/>
      <c r="XV177" s="36"/>
      <c r="XW177" s="36"/>
      <c r="XX177" s="36"/>
      <c r="XY177" s="36"/>
      <c r="XZ177" s="36"/>
      <c r="YA177" s="36"/>
      <c r="YB177" s="36"/>
      <c r="YC177" s="36"/>
      <c r="YD177" s="36"/>
      <c r="YE177" s="36"/>
      <c r="YF177" s="36"/>
      <c r="YG177" s="36"/>
      <c r="YH177" s="36"/>
      <c r="YI177" s="36"/>
      <c r="YJ177" s="36"/>
      <c r="YK177" s="36"/>
      <c r="YL177" s="36"/>
      <c r="YM177" s="36"/>
      <c r="YN177" s="36"/>
      <c r="YO177" s="36"/>
      <c r="YP177" s="36"/>
      <c r="YQ177" s="36"/>
      <c r="YR177" s="36"/>
      <c r="YS177" s="36"/>
      <c r="YT177" s="36"/>
      <c r="YU177" s="36"/>
      <c r="YV177" s="36"/>
      <c r="YW177" s="36"/>
      <c r="YX177" s="36"/>
      <c r="YY177" s="36"/>
      <c r="YZ177" s="36"/>
      <c r="ZA177" s="36"/>
      <c r="ZB177" s="36"/>
      <c r="ZC177" s="36"/>
      <c r="ZD177" s="36"/>
      <c r="ZE177" s="36"/>
      <c r="ZF177" s="36"/>
      <c r="ZG177" s="36"/>
      <c r="ZH177" s="36"/>
      <c r="ZI177" s="36"/>
      <c r="ZJ177" s="36"/>
      <c r="ZK177" s="36"/>
      <c r="ZL177" s="36"/>
      <c r="ZM177" s="36"/>
      <c r="ZN177" s="36"/>
      <c r="ZO177" s="36"/>
      <c r="ZP177" s="36"/>
      <c r="ZQ177" s="36"/>
      <c r="ZR177" s="36"/>
      <c r="ZS177" s="36"/>
      <c r="ZT177" s="36"/>
      <c r="ZU177" s="36"/>
      <c r="ZV177" s="36"/>
      <c r="ZW177" s="36"/>
      <c r="ZX177" s="36"/>
      <c r="ZY177" s="36"/>
      <c r="ZZ177" s="36"/>
      <c r="AAA177" s="36"/>
      <c r="AAB177" s="36"/>
      <c r="AAC177" s="36"/>
      <c r="AAD177" s="36"/>
      <c r="AAE177" s="36"/>
      <c r="AAF177" s="36"/>
      <c r="AAG177" s="36"/>
      <c r="AAH177" s="36"/>
      <c r="AAI177" s="36"/>
      <c r="AAJ177" s="36"/>
      <c r="AAK177" s="36"/>
      <c r="AAL177" s="36"/>
      <c r="AAM177" s="36"/>
      <c r="AAN177" s="36"/>
      <c r="AAO177" s="36"/>
      <c r="AAP177" s="36"/>
      <c r="AAQ177" s="36"/>
      <c r="AAR177" s="36"/>
      <c r="AAS177" s="36"/>
      <c r="AAT177" s="36"/>
      <c r="AAU177" s="36"/>
      <c r="AAV177" s="36"/>
      <c r="AAW177" s="36"/>
      <c r="AAX177" s="36"/>
      <c r="AAY177" s="36"/>
      <c r="AAZ177" s="36"/>
      <c r="ABA177" s="36"/>
      <c r="ABB177" s="36"/>
      <c r="ABC177" s="36"/>
      <c r="ABD177" s="36"/>
      <c r="ABE177" s="36"/>
      <c r="ABF177" s="36"/>
      <c r="ABG177" s="36"/>
      <c r="ABH177" s="36"/>
      <c r="ABI177" s="36"/>
      <c r="ABJ177" s="36"/>
      <c r="ABK177" s="36"/>
      <c r="ABL177" s="36"/>
      <c r="ABM177" s="36"/>
      <c r="ABN177" s="36"/>
      <c r="ABO177" s="36"/>
      <c r="ABP177" s="36"/>
      <c r="ABQ177" s="36"/>
      <c r="ABR177" s="36"/>
      <c r="ABS177" s="36"/>
      <c r="ABT177" s="36"/>
      <c r="ABU177" s="36"/>
      <c r="ABV177" s="36"/>
      <c r="ABW177" s="36"/>
      <c r="ABX177" s="36"/>
      <c r="ABY177" s="36"/>
      <c r="ABZ177" s="36"/>
      <c r="ACA177" s="36"/>
      <c r="ACB177" s="36"/>
      <c r="ACC177" s="36"/>
      <c r="ACD177" s="36"/>
      <c r="ACE177" s="36"/>
      <c r="ACF177" s="36"/>
      <c r="ACG177" s="36"/>
      <c r="ACH177" s="36"/>
      <c r="ACI177" s="36"/>
      <c r="ACJ177" s="36"/>
      <c r="ACK177" s="36"/>
      <c r="ACL177" s="36"/>
      <c r="ACM177" s="36"/>
      <c r="ACN177" s="36"/>
      <c r="ACO177" s="36"/>
      <c r="ACP177" s="36"/>
      <c r="ACQ177" s="36"/>
      <c r="ACR177" s="36"/>
      <c r="ACS177" s="36"/>
      <c r="ACT177" s="36"/>
      <c r="ACU177" s="36"/>
      <c r="ACV177" s="36"/>
      <c r="ACW177" s="36"/>
      <c r="ACX177" s="36"/>
      <c r="ACY177" s="36"/>
      <c r="ACZ177" s="36"/>
      <c r="ADA177" s="36"/>
      <c r="ADB177" s="36"/>
      <c r="ADC177" s="36"/>
      <c r="ADD177" s="36"/>
      <c r="ADE177" s="36"/>
      <c r="ADF177" s="36"/>
      <c r="ADG177" s="36"/>
      <c r="ADH177" s="36"/>
      <c r="ADI177" s="36"/>
      <c r="ADJ177" s="36"/>
      <c r="ADK177" s="36"/>
      <c r="ADL177" s="36"/>
      <c r="ADM177" s="36"/>
      <c r="ADN177" s="36"/>
      <c r="ADO177" s="36"/>
      <c r="ADP177" s="36"/>
      <c r="ADQ177" s="36"/>
      <c r="ADR177" s="36"/>
      <c r="ADS177" s="36"/>
      <c r="ADT177" s="36"/>
      <c r="ADU177" s="36"/>
      <c r="ADV177" s="36"/>
      <c r="ADW177" s="36"/>
      <c r="ADX177" s="36"/>
      <c r="ADY177" s="36"/>
      <c r="ADZ177" s="36"/>
      <c r="AEA177" s="36"/>
      <c r="AEB177" s="36"/>
      <c r="AEC177" s="36"/>
      <c r="AED177" s="36"/>
      <c r="AEE177" s="36"/>
      <c r="AEF177" s="36"/>
      <c r="AEG177" s="36"/>
      <c r="AEH177" s="36"/>
      <c r="AEI177" s="36"/>
      <c r="AEJ177" s="36"/>
      <c r="AEK177" s="36"/>
      <c r="AEL177" s="36"/>
      <c r="AEM177" s="36"/>
      <c r="AEN177" s="36"/>
      <c r="AEO177" s="36"/>
      <c r="AEP177" s="36"/>
      <c r="AEQ177" s="36"/>
      <c r="AER177" s="36"/>
      <c r="AES177" s="36"/>
      <c r="AET177" s="36"/>
      <c r="AEU177" s="36"/>
      <c r="AEV177" s="36"/>
      <c r="AEW177" s="36"/>
      <c r="AEX177" s="36"/>
      <c r="AEY177" s="36"/>
      <c r="AEZ177" s="36"/>
      <c r="AFA177" s="36"/>
      <c r="AFB177" s="36"/>
      <c r="AFC177" s="36"/>
      <c r="AFD177" s="36"/>
      <c r="AFE177" s="36"/>
      <c r="AFF177" s="36"/>
      <c r="AFG177" s="36"/>
      <c r="AFH177" s="36"/>
      <c r="AFI177" s="36"/>
      <c r="AFJ177" s="36"/>
      <c r="AFK177" s="36"/>
      <c r="AFL177" s="36"/>
      <c r="AFM177" s="36"/>
      <c r="AFN177" s="36"/>
      <c r="AFO177" s="36"/>
      <c r="AFP177" s="36"/>
      <c r="AFQ177" s="36"/>
      <c r="AFR177" s="36"/>
      <c r="AFS177" s="36"/>
      <c r="AFT177" s="36"/>
      <c r="AFU177" s="36"/>
      <c r="AFV177" s="36"/>
      <c r="AFW177" s="36"/>
      <c r="AFX177" s="36"/>
      <c r="AFY177" s="36"/>
      <c r="AFZ177" s="36"/>
      <c r="AGA177" s="36"/>
      <c r="AGB177" s="36"/>
      <c r="AGC177" s="36"/>
      <c r="AGD177" s="36"/>
      <c r="AGE177" s="36"/>
      <c r="AGF177" s="36"/>
      <c r="AGG177" s="36"/>
      <c r="AGH177" s="36"/>
      <c r="AGI177" s="36"/>
      <c r="AGJ177" s="36"/>
      <c r="AGK177" s="36"/>
      <c r="AGL177" s="36"/>
      <c r="AGM177" s="36"/>
      <c r="AGN177" s="36"/>
      <c r="AGO177" s="36"/>
      <c r="AGP177" s="36"/>
      <c r="AGQ177" s="36"/>
      <c r="AGR177" s="36"/>
      <c r="AGS177" s="36"/>
      <c r="AGT177" s="36"/>
      <c r="AGU177" s="36"/>
      <c r="AGV177" s="36"/>
      <c r="AGW177" s="36"/>
      <c r="AGX177" s="36"/>
      <c r="AGY177" s="36"/>
      <c r="AGZ177" s="36"/>
      <c r="AHA177" s="36"/>
      <c r="AHB177" s="36"/>
      <c r="AHC177" s="36"/>
      <c r="AHD177" s="36"/>
      <c r="AHE177" s="36"/>
      <c r="AHF177" s="36"/>
      <c r="AHG177" s="36"/>
      <c r="AHH177" s="36"/>
      <c r="AHI177" s="36"/>
      <c r="AHJ177" s="36"/>
      <c r="AHK177" s="36"/>
      <c r="AHL177" s="36"/>
      <c r="AHM177" s="36"/>
      <c r="AHN177" s="36"/>
      <c r="AHO177" s="36"/>
      <c r="AHP177" s="36"/>
      <c r="AHQ177" s="36"/>
      <c r="AHR177" s="36"/>
      <c r="AHS177" s="36"/>
      <c r="AHT177" s="36"/>
      <c r="AHU177" s="36"/>
      <c r="AHV177" s="36"/>
      <c r="AHW177" s="36"/>
      <c r="AHX177" s="36"/>
      <c r="AHY177" s="36"/>
      <c r="AHZ177" s="36"/>
      <c r="AIA177" s="36"/>
      <c r="AIB177" s="36"/>
      <c r="AIC177" s="36"/>
      <c r="AID177" s="36"/>
      <c r="AIE177" s="36"/>
      <c r="AIF177" s="36"/>
      <c r="AIG177" s="36"/>
      <c r="AIH177" s="36"/>
      <c r="AII177" s="36"/>
      <c r="AIJ177" s="36"/>
      <c r="AIK177" s="36"/>
      <c r="AIL177" s="36"/>
      <c r="AIM177" s="36"/>
      <c r="AIN177" s="36"/>
      <c r="AIO177" s="36"/>
      <c r="AIP177" s="36"/>
      <c r="AIQ177" s="36"/>
      <c r="AIR177" s="36"/>
      <c r="AIS177" s="36"/>
      <c r="AIT177" s="36"/>
      <c r="AIU177" s="36"/>
      <c r="AIV177" s="36"/>
      <c r="AIW177" s="36"/>
      <c r="AIX177" s="36"/>
      <c r="AIY177" s="36"/>
      <c r="AIZ177" s="36"/>
      <c r="AJA177" s="36"/>
      <c r="AJB177" s="36"/>
      <c r="AJC177" s="36"/>
      <c r="AJD177" s="36"/>
      <c r="AJE177" s="36"/>
      <c r="AJF177" s="36"/>
      <c r="AJG177" s="36"/>
      <c r="AJH177" s="36"/>
      <c r="AJI177" s="36"/>
      <c r="AJJ177" s="36"/>
      <c r="AJK177" s="36"/>
      <c r="AJL177" s="36"/>
      <c r="AJM177" s="36"/>
      <c r="AJN177" s="36"/>
      <c r="AJO177" s="36"/>
      <c r="AJP177" s="36"/>
      <c r="AJQ177" s="36"/>
      <c r="AJR177" s="36"/>
      <c r="AJS177" s="36"/>
      <c r="AJT177" s="36"/>
      <c r="AJU177" s="36"/>
      <c r="AJV177" s="36"/>
      <c r="AJW177" s="36"/>
      <c r="AJX177" s="36"/>
      <c r="AJY177" s="36"/>
      <c r="AJZ177" s="36"/>
      <c r="AKA177" s="36"/>
      <c r="AKB177" s="36"/>
      <c r="AKC177" s="36"/>
      <c r="AKD177" s="36"/>
      <c r="AKE177" s="36"/>
      <c r="AKF177" s="36"/>
      <c r="AKG177" s="36"/>
      <c r="AKH177" s="36"/>
      <c r="AKI177" s="36"/>
      <c r="AKJ177" s="36"/>
      <c r="AKK177" s="36"/>
      <c r="AKL177" s="36"/>
      <c r="AKM177" s="36"/>
      <c r="AKN177" s="36"/>
      <c r="AKO177" s="36"/>
      <c r="AKP177" s="36"/>
      <c r="AKQ177" s="36"/>
      <c r="AKR177" s="36"/>
      <c r="AKS177" s="36"/>
      <c r="AKT177" s="36"/>
      <c r="AKU177" s="36"/>
      <c r="AKV177" s="36"/>
      <c r="AKW177" s="36"/>
      <c r="AKX177" s="36"/>
      <c r="AKY177" s="36"/>
      <c r="AKZ177" s="36"/>
      <c r="ALA177" s="36"/>
      <c r="ALB177" s="36"/>
      <c r="ALC177" s="36"/>
      <c r="ALD177" s="36"/>
      <c r="ALE177" s="36"/>
      <c r="ALF177" s="36"/>
      <c r="ALG177" s="36"/>
      <c r="ALH177" s="36"/>
      <c r="ALI177" s="36"/>
      <c r="ALJ177" s="36"/>
      <c r="ALK177" s="36"/>
      <c r="ALL177" s="36"/>
      <c r="ALM177" s="36"/>
      <c r="ALN177" s="36"/>
      <c r="ALO177" s="36"/>
      <c r="ALP177" s="36"/>
      <c r="ALQ177" s="36"/>
      <c r="ALR177" s="36"/>
      <c r="ALS177" s="36"/>
      <c r="ALT177" s="36"/>
      <c r="ALU177" s="36"/>
      <c r="ALV177" s="36"/>
      <c r="ALW177" s="36"/>
      <c r="ALX177" s="36"/>
      <c r="ALY177" s="36"/>
      <c r="ALZ177" s="36"/>
      <c r="AMA177" s="36"/>
      <c r="AMB177" s="36"/>
      <c r="AMC177" s="36"/>
      <c r="AMD177" s="36"/>
      <c r="AME177" s="36"/>
      <c r="AMF177" s="36"/>
      <c r="AMG177" s="36"/>
      <c r="AMH177" s="36"/>
      <c r="AMI177" s="36"/>
    </row>
    <row r="179" spans="1:1023" x14ac:dyDescent="0.25">
      <c r="A179" s="36"/>
      <c r="B179" s="100" t="s">
        <v>219</v>
      </c>
      <c r="C179" s="36"/>
      <c r="D179" s="36"/>
      <c r="E179" s="36"/>
      <c r="F179" s="36"/>
      <c r="G179" s="36"/>
      <c r="H179" s="36"/>
      <c r="I179" s="36"/>
      <c r="J179" s="36"/>
    </row>
    <row r="180" spans="1:1023" s="141" customFormat="1" ht="40.5" x14ac:dyDescent="0.25">
      <c r="A180" s="83"/>
      <c r="B180" s="77" t="s">
        <v>2</v>
      </c>
      <c r="C180" s="68" t="s">
        <v>3</v>
      </c>
      <c r="D180" s="68" t="s">
        <v>4</v>
      </c>
      <c r="E180" s="78" t="s">
        <v>12</v>
      </c>
      <c r="F180" s="78" t="s">
        <v>13</v>
      </c>
      <c r="G180" s="78" t="s">
        <v>16</v>
      </c>
      <c r="H180" s="8" t="s">
        <v>5</v>
      </c>
      <c r="I180" s="8" t="s">
        <v>6</v>
      </c>
      <c r="J180" s="2" t="s">
        <v>7</v>
      </c>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c r="FR180" s="36"/>
      <c r="FS180" s="36"/>
      <c r="FT180" s="36"/>
      <c r="FU180" s="36"/>
      <c r="FV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c r="GU180" s="36"/>
      <c r="GV180" s="36"/>
      <c r="GW180" s="36"/>
      <c r="GX180" s="36"/>
      <c r="GY180" s="36"/>
      <c r="GZ180" s="36"/>
      <c r="HA180" s="36"/>
      <c r="HB180" s="36"/>
      <c r="HC180" s="36"/>
      <c r="HD180" s="36"/>
      <c r="HE180" s="36"/>
      <c r="HF180" s="36"/>
      <c r="HG180" s="36"/>
      <c r="HH180" s="36"/>
      <c r="HI180" s="36"/>
      <c r="HJ180" s="36"/>
      <c r="HK180" s="36"/>
      <c r="HL180" s="36"/>
      <c r="HM180" s="36"/>
      <c r="HN180" s="36"/>
      <c r="HO180" s="36"/>
      <c r="HP180" s="36"/>
      <c r="HQ180" s="36"/>
      <c r="HR180" s="36"/>
      <c r="HS180" s="36"/>
      <c r="HT180" s="36"/>
      <c r="HU180" s="36"/>
      <c r="HV180" s="36"/>
      <c r="HW180" s="36"/>
      <c r="HX180" s="36"/>
      <c r="HY180" s="36"/>
      <c r="HZ180" s="36"/>
      <c r="IA180" s="36"/>
      <c r="IB180" s="36"/>
      <c r="IC180" s="36"/>
      <c r="ID180" s="36"/>
      <c r="IE180" s="36"/>
      <c r="IF180" s="36"/>
      <c r="IG180" s="36"/>
      <c r="IH180" s="36"/>
      <c r="II180" s="36"/>
      <c r="IJ180" s="36"/>
      <c r="IK180" s="36"/>
      <c r="IL180" s="36"/>
      <c r="IM180" s="36"/>
      <c r="IN180" s="36"/>
      <c r="IO180" s="36"/>
      <c r="IP180" s="36"/>
      <c r="IQ180" s="36"/>
      <c r="IR180" s="36"/>
      <c r="IS180" s="36"/>
      <c r="IT180" s="36"/>
      <c r="IU180" s="36"/>
      <c r="IV180" s="36"/>
      <c r="IW180" s="36"/>
      <c r="IX180" s="36"/>
      <c r="IY180" s="36"/>
      <c r="IZ180" s="36"/>
      <c r="JA180" s="36"/>
      <c r="JB180" s="36"/>
      <c r="JC180" s="36"/>
      <c r="JD180" s="36"/>
      <c r="JE180" s="36"/>
      <c r="JF180" s="36"/>
      <c r="JG180" s="36"/>
      <c r="JH180" s="36"/>
      <c r="JI180" s="36"/>
      <c r="JJ180" s="36"/>
      <c r="JK180" s="36"/>
      <c r="JL180" s="36"/>
      <c r="JM180" s="36"/>
      <c r="JN180" s="36"/>
      <c r="JO180" s="36"/>
      <c r="JP180" s="36"/>
      <c r="JQ180" s="36"/>
      <c r="JR180" s="36"/>
      <c r="JS180" s="36"/>
      <c r="JT180" s="36"/>
      <c r="JU180" s="36"/>
      <c r="JV180" s="36"/>
      <c r="JW180" s="36"/>
      <c r="JX180" s="36"/>
      <c r="JY180" s="36"/>
      <c r="JZ180" s="36"/>
      <c r="KA180" s="36"/>
      <c r="KB180" s="36"/>
      <c r="KC180" s="36"/>
      <c r="KD180" s="36"/>
      <c r="KE180" s="36"/>
      <c r="KF180" s="36"/>
      <c r="KG180" s="36"/>
      <c r="KH180" s="36"/>
      <c r="KI180" s="36"/>
      <c r="KJ180" s="36"/>
      <c r="KK180" s="36"/>
      <c r="KL180" s="36"/>
      <c r="KM180" s="36"/>
      <c r="KN180" s="36"/>
      <c r="KO180" s="36"/>
      <c r="KP180" s="36"/>
      <c r="KQ180" s="36"/>
      <c r="KR180" s="36"/>
      <c r="KS180" s="36"/>
      <c r="KT180" s="36"/>
      <c r="KU180" s="36"/>
      <c r="KV180" s="36"/>
      <c r="KW180" s="36"/>
      <c r="KX180" s="36"/>
      <c r="KY180" s="36"/>
      <c r="KZ180" s="36"/>
      <c r="LA180" s="36"/>
      <c r="LB180" s="36"/>
      <c r="LC180" s="36"/>
      <c r="LD180" s="36"/>
      <c r="LE180" s="36"/>
      <c r="LF180" s="36"/>
      <c r="LG180" s="36"/>
      <c r="LH180" s="36"/>
      <c r="LI180" s="36"/>
      <c r="LJ180" s="36"/>
      <c r="LK180" s="36"/>
      <c r="LL180" s="36"/>
      <c r="LM180" s="36"/>
      <c r="LN180" s="36"/>
      <c r="LO180" s="36"/>
      <c r="LP180" s="36"/>
      <c r="LQ180" s="36"/>
      <c r="LR180" s="36"/>
      <c r="LS180" s="36"/>
      <c r="LT180" s="36"/>
      <c r="LU180" s="36"/>
      <c r="LV180" s="36"/>
      <c r="LW180" s="36"/>
      <c r="LX180" s="36"/>
      <c r="LY180" s="36"/>
      <c r="LZ180" s="36"/>
      <c r="MA180" s="36"/>
      <c r="MB180" s="36"/>
      <c r="MC180" s="36"/>
      <c r="MD180" s="36"/>
      <c r="ME180" s="36"/>
      <c r="MF180" s="36"/>
      <c r="MG180" s="36"/>
      <c r="MH180" s="36"/>
      <c r="MI180" s="36"/>
      <c r="MJ180" s="36"/>
      <c r="MK180" s="36"/>
      <c r="ML180" s="36"/>
      <c r="MM180" s="36"/>
      <c r="MN180" s="36"/>
      <c r="MO180" s="36"/>
      <c r="MP180" s="36"/>
      <c r="MQ180" s="36"/>
      <c r="MR180" s="36"/>
      <c r="MS180" s="36"/>
      <c r="MT180" s="36"/>
      <c r="MU180" s="36"/>
      <c r="MV180" s="36"/>
      <c r="MW180" s="36"/>
      <c r="MX180" s="36"/>
      <c r="MY180" s="36"/>
      <c r="MZ180" s="36"/>
      <c r="NA180" s="36"/>
      <c r="NB180" s="36"/>
      <c r="NC180" s="36"/>
      <c r="ND180" s="36"/>
      <c r="NE180" s="36"/>
      <c r="NF180" s="36"/>
      <c r="NG180" s="36"/>
      <c r="NH180" s="36"/>
      <c r="NI180" s="36"/>
      <c r="NJ180" s="36"/>
      <c r="NK180" s="36"/>
      <c r="NL180" s="36"/>
      <c r="NM180" s="36"/>
      <c r="NN180" s="36"/>
      <c r="NO180" s="36"/>
      <c r="NP180" s="36"/>
      <c r="NQ180" s="36"/>
      <c r="NR180" s="36"/>
      <c r="NS180" s="36"/>
      <c r="NT180" s="36"/>
      <c r="NU180" s="36"/>
      <c r="NV180" s="36"/>
      <c r="NW180" s="36"/>
      <c r="NX180" s="36"/>
      <c r="NY180" s="36"/>
      <c r="NZ180" s="36"/>
      <c r="OA180" s="36"/>
      <c r="OB180" s="36"/>
      <c r="OC180" s="36"/>
      <c r="OD180" s="36"/>
      <c r="OE180" s="36"/>
      <c r="OF180" s="36"/>
      <c r="OG180" s="36"/>
      <c r="OH180" s="36"/>
      <c r="OI180" s="36"/>
      <c r="OJ180" s="36"/>
      <c r="OK180" s="36"/>
      <c r="OL180" s="36"/>
      <c r="OM180" s="36"/>
      <c r="ON180" s="36"/>
      <c r="OO180" s="36"/>
      <c r="OP180" s="36"/>
      <c r="OQ180" s="36"/>
      <c r="OR180" s="36"/>
      <c r="OS180" s="36"/>
      <c r="OT180" s="36"/>
      <c r="OU180" s="36"/>
      <c r="OV180" s="36"/>
      <c r="OW180" s="36"/>
      <c r="OX180" s="36"/>
      <c r="OY180" s="36"/>
      <c r="OZ180" s="36"/>
      <c r="PA180" s="36"/>
      <c r="PB180" s="36"/>
      <c r="PC180" s="36"/>
      <c r="PD180" s="36"/>
      <c r="PE180" s="36"/>
      <c r="PF180" s="36"/>
      <c r="PG180" s="36"/>
      <c r="PH180" s="36"/>
      <c r="PI180" s="36"/>
      <c r="PJ180" s="36"/>
      <c r="PK180" s="36"/>
      <c r="PL180" s="36"/>
      <c r="PM180" s="36"/>
      <c r="PN180" s="36"/>
      <c r="PO180" s="36"/>
      <c r="PP180" s="36"/>
      <c r="PQ180" s="36"/>
      <c r="PR180" s="36"/>
      <c r="PS180" s="36"/>
      <c r="PT180" s="36"/>
      <c r="PU180" s="36"/>
      <c r="PV180" s="36"/>
      <c r="PW180" s="36"/>
      <c r="PX180" s="36"/>
      <c r="PY180" s="36"/>
      <c r="PZ180" s="36"/>
      <c r="QA180" s="36"/>
      <c r="QB180" s="36"/>
      <c r="QC180" s="36"/>
      <c r="QD180" s="36"/>
      <c r="QE180" s="36"/>
      <c r="QF180" s="36"/>
      <c r="QG180" s="36"/>
      <c r="QH180" s="36"/>
      <c r="QI180" s="36"/>
      <c r="QJ180" s="36"/>
      <c r="QK180" s="36"/>
      <c r="QL180" s="36"/>
      <c r="QM180" s="36"/>
      <c r="QN180" s="36"/>
      <c r="QO180" s="36"/>
      <c r="QP180" s="36"/>
      <c r="QQ180" s="36"/>
      <c r="QR180" s="36"/>
      <c r="QS180" s="36"/>
      <c r="QT180" s="36"/>
      <c r="QU180" s="36"/>
      <c r="QV180" s="36"/>
      <c r="QW180" s="36"/>
      <c r="QX180" s="36"/>
      <c r="QY180" s="36"/>
      <c r="QZ180" s="36"/>
      <c r="RA180" s="36"/>
      <c r="RB180" s="36"/>
      <c r="RC180" s="36"/>
      <c r="RD180" s="36"/>
      <c r="RE180" s="36"/>
      <c r="RF180" s="36"/>
      <c r="RG180" s="36"/>
      <c r="RH180" s="36"/>
      <c r="RI180" s="36"/>
      <c r="RJ180" s="36"/>
      <c r="RK180" s="36"/>
      <c r="RL180" s="36"/>
      <c r="RM180" s="36"/>
      <c r="RN180" s="36"/>
      <c r="RO180" s="36"/>
      <c r="RP180" s="36"/>
      <c r="RQ180" s="36"/>
      <c r="RR180" s="36"/>
      <c r="RS180" s="36"/>
      <c r="RT180" s="36"/>
      <c r="RU180" s="36"/>
      <c r="RV180" s="36"/>
      <c r="RW180" s="36"/>
      <c r="RX180" s="36"/>
      <c r="RY180" s="36"/>
      <c r="RZ180" s="36"/>
      <c r="SA180" s="36"/>
      <c r="SB180" s="36"/>
      <c r="SC180" s="36"/>
      <c r="SD180" s="36"/>
      <c r="SE180" s="36"/>
      <c r="SF180" s="36"/>
      <c r="SG180" s="36"/>
      <c r="SH180" s="36"/>
      <c r="SI180" s="36"/>
      <c r="SJ180" s="36"/>
      <c r="SK180" s="36"/>
      <c r="SL180" s="36"/>
      <c r="SM180" s="36"/>
      <c r="SN180" s="36"/>
      <c r="SO180" s="36"/>
      <c r="SP180" s="36"/>
      <c r="SQ180" s="36"/>
      <c r="SR180" s="36"/>
      <c r="SS180" s="36"/>
      <c r="ST180" s="36"/>
      <c r="SU180" s="36"/>
      <c r="SV180" s="36"/>
      <c r="SW180" s="36"/>
      <c r="SX180" s="36"/>
      <c r="SY180" s="36"/>
      <c r="SZ180" s="36"/>
      <c r="TA180" s="36"/>
      <c r="TB180" s="36"/>
      <c r="TC180" s="36"/>
      <c r="TD180" s="36"/>
      <c r="TE180" s="36"/>
      <c r="TF180" s="36"/>
      <c r="TG180" s="36"/>
      <c r="TH180" s="36"/>
      <c r="TI180" s="36"/>
      <c r="TJ180" s="36"/>
      <c r="TK180" s="36"/>
      <c r="TL180" s="36"/>
      <c r="TM180" s="36"/>
      <c r="TN180" s="36"/>
      <c r="TO180" s="36"/>
      <c r="TP180" s="36"/>
      <c r="TQ180" s="36"/>
      <c r="TR180" s="36"/>
      <c r="TS180" s="36"/>
      <c r="TT180" s="36"/>
      <c r="TU180" s="36"/>
      <c r="TV180" s="36"/>
      <c r="TW180" s="36"/>
      <c r="TX180" s="36"/>
      <c r="TY180" s="36"/>
      <c r="TZ180" s="36"/>
      <c r="UA180" s="36"/>
      <c r="UB180" s="36"/>
      <c r="UC180" s="36"/>
      <c r="UD180" s="36"/>
      <c r="UE180" s="36"/>
      <c r="UF180" s="36"/>
      <c r="UG180" s="36"/>
      <c r="UH180" s="36"/>
      <c r="UI180" s="36"/>
      <c r="UJ180" s="36"/>
      <c r="UK180" s="36"/>
      <c r="UL180" s="36"/>
      <c r="UM180" s="36"/>
      <c r="UN180" s="36"/>
      <c r="UO180" s="36"/>
      <c r="UP180" s="36"/>
      <c r="UQ180" s="36"/>
      <c r="UR180" s="36"/>
      <c r="US180" s="36"/>
      <c r="UT180" s="36"/>
      <c r="UU180" s="36"/>
      <c r="UV180" s="36"/>
      <c r="UW180" s="36"/>
      <c r="UX180" s="36"/>
      <c r="UY180" s="36"/>
      <c r="UZ180" s="36"/>
      <c r="VA180" s="36"/>
      <c r="VB180" s="36"/>
      <c r="VC180" s="36"/>
      <c r="VD180" s="36"/>
      <c r="VE180" s="36"/>
      <c r="VF180" s="36"/>
      <c r="VG180" s="36"/>
      <c r="VH180" s="36"/>
      <c r="VI180" s="36"/>
      <c r="VJ180" s="36"/>
      <c r="VK180" s="36"/>
      <c r="VL180" s="36"/>
      <c r="VM180" s="36"/>
      <c r="VN180" s="36"/>
      <c r="VO180" s="36"/>
      <c r="VP180" s="36"/>
      <c r="VQ180" s="36"/>
      <c r="VR180" s="36"/>
      <c r="VS180" s="36"/>
      <c r="VT180" s="36"/>
      <c r="VU180" s="36"/>
      <c r="VV180" s="36"/>
      <c r="VW180" s="36"/>
      <c r="VX180" s="36"/>
      <c r="VY180" s="36"/>
      <c r="VZ180" s="36"/>
      <c r="WA180" s="36"/>
      <c r="WB180" s="36"/>
      <c r="WC180" s="36"/>
      <c r="WD180" s="36"/>
      <c r="WE180" s="36"/>
      <c r="WF180" s="36"/>
      <c r="WG180" s="36"/>
      <c r="WH180" s="36"/>
      <c r="WI180" s="36"/>
      <c r="WJ180" s="36"/>
      <c r="WK180" s="36"/>
      <c r="WL180" s="36"/>
      <c r="WM180" s="36"/>
      <c r="WN180" s="36"/>
      <c r="WO180" s="36"/>
      <c r="WP180" s="36"/>
      <c r="WQ180" s="36"/>
      <c r="WR180" s="36"/>
      <c r="WS180" s="36"/>
      <c r="WT180" s="36"/>
      <c r="WU180" s="36"/>
      <c r="WV180" s="36"/>
      <c r="WW180" s="36"/>
      <c r="WX180" s="36"/>
      <c r="WY180" s="36"/>
      <c r="WZ180" s="36"/>
      <c r="XA180" s="36"/>
      <c r="XB180" s="36"/>
      <c r="XC180" s="36"/>
      <c r="XD180" s="36"/>
      <c r="XE180" s="36"/>
      <c r="XF180" s="36"/>
      <c r="XG180" s="36"/>
      <c r="XH180" s="36"/>
      <c r="XI180" s="36"/>
      <c r="XJ180" s="36"/>
      <c r="XK180" s="36"/>
      <c r="XL180" s="36"/>
      <c r="XM180" s="36"/>
      <c r="XN180" s="36"/>
      <c r="XO180" s="36"/>
      <c r="XP180" s="36"/>
      <c r="XQ180" s="36"/>
      <c r="XR180" s="36"/>
      <c r="XS180" s="36"/>
      <c r="XT180" s="36"/>
      <c r="XU180" s="36"/>
      <c r="XV180" s="36"/>
      <c r="XW180" s="36"/>
      <c r="XX180" s="36"/>
      <c r="XY180" s="36"/>
      <c r="XZ180" s="36"/>
      <c r="YA180" s="36"/>
      <c r="YB180" s="36"/>
      <c r="YC180" s="36"/>
      <c r="YD180" s="36"/>
      <c r="YE180" s="36"/>
      <c r="YF180" s="36"/>
      <c r="YG180" s="36"/>
      <c r="YH180" s="36"/>
      <c r="YI180" s="36"/>
      <c r="YJ180" s="36"/>
      <c r="YK180" s="36"/>
      <c r="YL180" s="36"/>
      <c r="YM180" s="36"/>
      <c r="YN180" s="36"/>
      <c r="YO180" s="36"/>
      <c r="YP180" s="36"/>
      <c r="YQ180" s="36"/>
      <c r="YR180" s="36"/>
      <c r="YS180" s="36"/>
      <c r="YT180" s="36"/>
      <c r="YU180" s="36"/>
      <c r="YV180" s="36"/>
      <c r="YW180" s="36"/>
      <c r="YX180" s="36"/>
      <c r="YY180" s="36"/>
      <c r="YZ180" s="36"/>
      <c r="ZA180" s="36"/>
      <c r="ZB180" s="36"/>
      <c r="ZC180" s="36"/>
      <c r="ZD180" s="36"/>
      <c r="ZE180" s="36"/>
      <c r="ZF180" s="36"/>
      <c r="ZG180" s="36"/>
      <c r="ZH180" s="36"/>
      <c r="ZI180" s="36"/>
      <c r="ZJ180" s="36"/>
      <c r="ZK180" s="36"/>
      <c r="ZL180" s="36"/>
      <c r="ZM180" s="36"/>
      <c r="ZN180" s="36"/>
      <c r="ZO180" s="36"/>
      <c r="ZP180" s="36"/>
      <c r="ZQ180" s="36"/>
      <c r="ZR180" s="36"/>
      <c r="ZS180" s="36"/>
      <c r="ZT180" s="36"/>
      <c r="ZU180" s="36"/>
      <c r="ZV180" s="36"/>
      <c r="ZW180" s="36"/>
      <c r="ZX180" s="36"/>
      <c r="ZY180" s="36"/>
      <c r="ZZ180" s="36"/>
      <c r="AAA180" s="36"/>
      <c r="AAB180" s="36"/>
      <c r="AAC180" s="36"/>
      <c r="AAD180" s="36"/>
      <c r="AAE180" s="36"/>
      <c r="AAF180" s="36"/>
      <c r="AAG180" s="36"/>
      <c r="AAH180" s="36"/>
      <c r="AAI180" s="36"/>
      <c r="AAJ180" s="36"/>
      <c r="AAK180" s="36"/>
      <c r="AAL180" s="36"/>
      <c r="AAM180" s="36"/>
      <c r="AAN180" s="36"/>
      <c r="AAO180" s="36"/>
      <c r="AAP180" s="36"/>
      <c r="AAQ180" s="36"/>
      <c r="AAR180" s="36"/>
      <c r="AAS180" s="36"/>
      <c r="AAT180" s="36"/>
      <c r="AAU180" s="36"/>
      <c r="AAV180" s="36"/>
      <c r="AAW180" s="36"/>
      <c r="AAX180" s="36"/>
      <c r="AAY180" s="36"/>
      <c r="AAZ180" s="36"/>
      <c r="ABA180" s="36"/>
      <c r="ABB180" s="36"/>
      <c r="ABC180" s="36"/>
      <c r="ABD180" s="36"/>
      <c r="ABE180" s="36"/>
      <c r="ABF180" s="36"/>
      <c r="ABG180" s="36"/>
      <c r="ABH180" s="36"/>
      <c r="ABI180" s="36"/>
      <c r="ABJ180" s="36"/>
      <c r="ABK180" s="36"/>
      <c r="ABL180" s="36"/>
      <c r="ABM180" s="36"/>
      <c r="ABN180" s="36"/>
      <c r="ABO180" s="36"/>
      <c r="ABP180" s="36"/>
      <c r="ABQ180" s="36"/>
      <c r="ABR180" s="36"/>
      <c r="ABS180" s="36"/>
      <c r="ABT180" s="36"/>
      <c r="ABU180" s="36"/>
      <c r="ABV180" s="36"/>
      <c r="ABW180" s="36"/>
      <c r="ABX180" s="36"/>
      <c r="ABY180" s="36"/>
      <c r="ABZ180" s="36"/>
      <c r="ACA180" s="36"/>
      <c r="ACB180" s="36"/>
      <c r="ACC180" s="36"/>
      <c r="ACD180" s="36"/>
      <c r="ACE180" s="36"/>
      <c r="ACF180" s="36"/>
      <c r="ACG180" s="36"/>
      <c r="ACH180" s="36"/>
      <c r="ACI180" s="36"/>
      <c r="ACJ180" s="36"/>
      <c r="ACK180" s="36"/>
      <c r="ACL180" s="36"/>
      <c r="ACM180" s="36"/>
      <c r="ACN180" s="36"/>
      <c r="ACO180" s="36"/>
      <c r="ACP180" s="36"/>
      <c r="ACQ180" s="36"/>
      <c r="ACR180" s="36"/>
      <c r="ACS180" s="36"/>
      <c r="ACT180" s="36"/>
      <c r="ACU180" s="36"/>
      <c r="ACV180" s="36"/>
      <c r="ACW180" s="36"/>
      <c r="ACX180" s="36"/>
      <c r="ACY180" s="36"/>
      <c r="ACZ180" s="36"/>
      <c r="ADA180" s="36"/>
      <c r="ADB180" s="36"/>
      <c r="ADC180" s="36"/>
      <c r="ADD180" s="36"/>
      <c r="ADE180" s="36"/>
      <c r="ADF180" s="36"/>
      <c r="ADG180" s="36"/>
      <c r="ADH180" s="36"/>
      <c r="ADI180" s="36"/>
      <c r="ADJ180" s="36"/>
      <c r="ADK180" s="36"/>
      <c r="ADL180" s="36"/>
      <c r="ADM180" s="36"/>
      <c r="ADN180" s="36"/>
      <c r="ADO180" s="36"/>
      <c r="ADP180" s="36"/>
      <c r="ADQ180" s="36"/>
      <c r="ADR180" s="36"/>
      <c r="ADS180" s="36"/>
      <c r="ADT180" s="36"/>
      <c r="ADU180" s="36"/>
      <c r="ADV180" s="36"/>
      <c r="ADW180" s="36"/>
      <c r="ADX180" s="36"/>
      <c r="ADY180" s="36"/>
      <c r="ADZ180" s="36"/>
      <c r="AEA180" s="36"/>
      <c r="AEB180" s="36"/>
      <c r="AEC180" s="36"/>
      <c r="AED180" s="36"/>
      <c r="AEE180" s="36"/>
      <c r="AEF180" s="36"/>
      <c r="AEG180" s="36"/>
      <c r="AEH180" s="36"/>
      <c r="AEI180" s="36"/>
      <c r="AEJ180" s="36"/>
      <c r="AEK180" s="36"/>
      <c r="AEL180" s="36"/>
      <c r="AEM180" s="36"/>
      <c r="AEN180" s="36"/>
      <c r="AEO180" s="36"/>
      <c r="AEP180" s="36"/>
      <c r="AEQ180" s="36"/>
      <c r="AER180" s="36"/>
      <c r="AES180" s="36"/>
      <c r="AET180" s="36"/>
      <c r="AEU180" s="36"/>
      <c r="AEV180" s="36"/>
      <c r="AEW180" s="36"/>
      <c r="AEX180" s="36"/>
      <c r="AEY180" s="36"/>
      <c r="AEZ180" s="36"/>
      <c r="AFA180" s="36"/>
      <c r="AFB180" s="36"/>
      <c r="AFC180" s="36"/>
      <c r="AFD180" s="36"/>
      <c r="AFE180" s="36"/>
      <c r="AFF180" s="36"/>
      <c r="AFG180" s="36"/>
      <c r="AFH180" s="36"/>
      <c r="AFI180" s="36"/>
      <c r="AFJ180" s="36"/>
      <c r="AFK180" s="36"/>
      <c r="AFL180" s="36"/>
      <c r="AFM180" s="36"/>
      <c r="AFN180" s="36"/>
      <c r="AFO180" s="36"/>
      <c r="AFP180" s="36"/>
      <c r="AFQ180" s="36"/>
      <c r="AFR180" s="36"/>
      <c r="AFS180" s="36"/>
      <c r="AFT180" s="36"/>
      <c r="AFU180" s="36"/>
      <c r="AFV180" s="36"/>
      <c r="AFW180" s="36"/>
      <c r="AFX180" s="36"/>
      <c r="AFY180" s="36"/>
      <c r="AFZ180" s="36"/>
      <c r="AGA180" s="36"/>
      <c r="AGB180" s="36"/>
      <c r="AGC180" s="36"/>
      <c r="AGD180" s="36"/>
      <c r="AGE180" s="36"/>
      <c r="AGF180" s="36"/>
      <c r="AGG180" s="36"/>
      <c r="AGH180" s="36"/>
      <c r="AGI180" s="36"/>
      <c r="AGJ180" s="36"/>
      <c r="AGK180" s="36"/>
      <c r="AGL180" s="36"/>
      <c r="AGM180" s="36"/>
      <c r="AGN180" s="36"/>
      <c r="AGO180" s="36"/>
      <c r="AGP180" s="36"/>
      <c r="AGQ180" s="36"/>
      <c r="AGR180" s="36"/>
      <c r="AGS180" s="36"/>
      <c r="AGT180" s="36"/>
      <c r="AGU180" s="36"/>
      <c r="AGV180" s="36"/>
      <c r="AGW180" s="36"/>
      <c r="AGX180" s="36"/>
      <c r="AGY180" s="36"/>
      <c r="AGZ180" s="36"/>
      <c r="AHA180" s="36"/>
      <c r="AHB180" s="36"/>
      <c r="AHC180" s="36"/>
      <c r="AHD180" s="36"/>
      <c r="AHE180" s="36"/>
      <c r="AHF180" s="36"/>
      <c r="AHG180" s="36"/>
      <c r="AHH180" s="36"/>
      <c r="AHI180" s="36"/>
      <c r="AHJ180" s="36"/>
      <c r="AHK180" s="36"/>
      <c r="AHL180" s="36"/>
      <c r="AHM180" s="36"/>
      <c r="AHN180" s="36"/>
      <c r="AHO180" s="36"/>
      <c r="AHP180" s="36"/>
      <c r="AHQ180" s="36"/>
      <c r="AHR180" s="36"/>
      <c r="AHS180" s="36"/>
      <c r="AHT180" s="36"/>
      <c r="AHU180" s="36"/>
      <c r="AHV180" s="36"/>
      <c r="AHW180" s="36"/>
      <c r="AHX180" s="36"/>
      <c r="AHY180" s="36"/>
      <c r="AHZ180" s="36"/>
      <c r="AIA180" s="36"/>
      <c r="AIB180" s="36"/>
      <c r="AIC180" s="36"/>
      <c r="AID180" s="36"/>
      <c r="AIE180" s="36"/>
      <c r="AIF180" s="36"/>
      <c r="AIG180" s="36"/>
      <c r="AIH180" s="36"/>
      <c r="AII180" s="36"/>
      <c r="AIJ180" s="36"/>
      <c r="AIK180" s="36"/>
      <c r="AIL180" s="36"/>
      <c r="AIM180" s="36"/>
      <c r="AIN180" s="36"/>
      <c r="AIO180" s="36"/>
      <c r="AIP180" s="36"/>
      <c r="AIQ180" s="36"/>
      <c r="AIR180" s="36"/>
      <c r="AIS180" s="36"/>
      <c r="AIT180" s="36"/>
      <c r="AIU180" s="36"/>
      <c r="AIV180" s="36"/>
      <c r="AIW180" s="36"/>
      <c r="AIX180" s="36"/>
      <c r="AIY180" s="36"/>
      <c r="AIZ180" s="36"/>
      <c r="AJA180" s="36"/>
      <c r="AJB180" s="36"/>
      <c r="AJC180" s="36"/>
      <c r="AJD180" s="36"/>
      <c r="AJE180" s="36"/>
      <c r="AJF180" s="36"/>
      <c r="AJG180" s="36"/>
      <c r="AJH180" s="36"/>
      <c r="AJI180" s="36"/>
      <c r="AJJ180" s="36"/>
      <c r="AJK180" s="36"/>
      <c r="AJL180" s="36"/>
      <c r="AJM180" s="36"/>
      <c r="AJN180" s="36"/>
      <c r="AJO180" s="36"/>
      <c r="AJP180" s="36"/>
      <c r="AJQ180" s="36"/>
      <c r="AJR180" s="36"/>
      <c r="AJS180" s="36"/>
      <c r="AJT180" s="36"/>
      <c r="AJU180" s="36"/>
      <c r="AJV180" s="36"/>
      <c r="AJW180" s="36"/>
      <c r="AJX180" s="36"/>
      <c r="AJY180" s="36"/>
      <c r="AJZ180" s="36"/>
      <c r="AKA180" s="36"/>
      <c r="AKB180" s="36"/>
      <c r="AKC180" s="36"/>
      <c r="AKD180" s="36"/>
      <c r="AKE180" s="36"/>
      <c r="AKF180" s="36"/>
      <c r="AKG180" s="36"/>
      <c r="AKH180" s="36"/>
      <c r="AKI180" s="36"/>
      <c r="AKJ180" s="36"/>
      <c r="AKK180" s="36"/>
      <c r="AKL180" s="36"/>
      <c r="AKM180" s="36"/>
      <c r="AKN180" s="36"/>
      <c r="AKO180" s="36"/>
      <c r="AKP180" s="36"/>
      <c r="AKQ180" s="36"/>
      <c r="AKR180" s="36"/>
      <c r="AKS180" s="36"/>
      <c r="AKT180" s="36"/>
      <c r="AKU180" s="36"/>
      <c r="AKV180" s="36"/>
      <c r="AKW180" s="36"/>
      <c r="AKX180" s="36"/>
      <c r="AKY180" s="36"/>
      <c r="AKZ180" s="36"/>
      <c r="ALA180" s="36"/>
      <c r="ALB180" s="36"/>
      <c r="ALC180" s="36"/>
      <c r="ALD180" s="36"/>
      <c r="ALE180" s="36"/>
      <c r="ALF180" s="36"/>
      <c r="ALG180" s="36"/>
      <c r="ALH180" s="36"/>
      <c r="ALI180" s="36"/>
      <c r="ALJ180" s="36"/>
      <c r="ALK180" s="36"/>
      <c r="ALL180" s="36"/>
      <c r="ALM180" s="36"/>
      <c r="ALN180" s="36"/>
      <c r="ALO180" s="36"/>
      <c r="ALP180" s="36"/>
      <c r="ALQ180" s="36"/>
      <c r="ALR180" s="36"/>
      <c r="ALS180" s="36"/>
      <c r="ALT180" s="36"/>
      <c r="ALU180" s="36"/>
      <c r="ALV180" s="36"/>
      <c r="ALW180" s="36"/>
      <c r="ALX180" s="36"/>
      <c r="ALY180" s="36"/>
      <c r="ALZ180" s="36"/>
      <c r="AMA180" s="36"/>
      <c r="AMB180" s="36"/>
      <c r="AMC180" s="36"/>
      <c r="AMD180" s="36"/>
      <c r="AME180" s="36"/>
      <c r="AMF180" s="36"/>
      <c r="AMG180" s="36"/>
      <c r="AMH180" s="36"/>
      <c r="AMI180" s="36"/>
    </row>
    <row r="181" spans="1:1023" s="141" customFormat="1" ht="285" x14ac:dyDescent="0.25">
      <c r="A181" s="82" t="s">
        <v>8</v>
      </c>
      <c r="B181" s="272" t="s">
        <v>209</v>
      </c>
      <c r="C181" s="272" t="s">
        <v>9</v>
      </c>
      <c r="D181" s="273">
        <v>20</v>
      </c>
      <c r="E181" s="274">
        <v>50</v>
      </c>
      <c r="F181" s="275">
        <f>E181*G181+E181</f>
        <v>54</v>
      </c>
      <c r="G181" s="276">
        <v>0.08</v>
      </c>
      <c r="H181" s="87">
        <f>E181*D181</f>
        <v>1000</v>
      </c>
      <c r="I181" s="74">
        <f>F181*D181</f>
        <v>1080</v>
      </c>
      <c r="J181" s="68"/>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c r="EK181" s="36"/>
      <c r="EL181" s="36"/>
      <c r="EM181" s="36"/>
      <c r="EN181" s="36"/>
      <c r="EO181" s="36"/>
      <c r="EP181" s="36"/>
      <c r="EQ181" s="36"/>
      <c r="ER181" s="36"/>
      <c r="ES181" s="36"/>
      <c r="ET181" s="36"/>
      <c r="EU181" s="36"/>
      <c r="EV181" s="36"/>
      <c r="EW181" s="36"/>
      <c r="EX181" s="36"/>
      <c r="EY181" s="36"/>
      <c r="EZ181" s="36"/>
      <c r="FA181" s="36"/>
      <c r="FB181" s="36"/>
      <c r="FC181" s="36"/>
      <c r="FD181" s="36"/>
      <c r="FE181" s="36"/>
      <c r="FF181" s="36"/>
      <c r="FG181" s="36"/>
      <c r="FH181" s="36"/>
      <c r="FI181" s="36"/>
      <c r="FJ181" s="36"/>
      <c r="FK181" s="36"/>
      <c r="FL181" s="36"/>
      <c r="FM181" s="36"/>
      <c r="FN181" s="36"/>
      <c r="FO181" s="36"/>
      <c r="FP181" s="36"/>
      <c r="FQ181" s="36"/>
      <c r="FR181" s="36"/>
      <c r="FS181" s="36"/>
      <c r="FT181" s="36"/>
      <c r="FU181" s="36"/>
      <c r="FV181" s="36"/>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c r="GU181" s="36"/>
      <c r="GV181" s="36"/>
      <c r="GW181" s="36"/>
      <c r="GX181" s="36"/>
      <c r="GY181" s="36"/>
      <c r="GZ181" s="36"/>
      <c r="HA181" s="36"/>
      <c r="HB181" s="36"/>
      <c r="HC181" s="36"/>
      <c r="HD181" s="36"/>
      <c r="HE181" s="36"/>
      <c r="HF181" s="36"/>
      <c r="HG181" s="36"/>
      <c r="HH181" s="36"/>
      <c r="HI181" s="36"/>
      <c r="HJ181" s="36"/>
      <c r="HK181" s="36"/>
      <c r="HL181" s="36"/>
      <c r="HM181" s="36"/>
      <c r="HN181" s="36"/>
      <c r="HO181" s="36"/>
      <c r="HP181" s="36"/>
      <c r="HQ181" s="36"/>
      <c r="HR181" s="36"/>
      <c r="HS181" s="36"/>
      <c r="HT181" s="36"/>
      <c r="HU181" s="36"/>
      <c r="HV181" s="36"/>
      <c r="HW181" s="36"/>
      <c r="HX181" s="36"/>
      <c r="HY181" s="36"/>
      <c r="HZ181" s="36"/>
      <c r="IA181" s="36"/>
      <c r="IB181" s="36"/>
      <c r="IC181" s="36"/>
      <c r="ID181" s="36"/>
      <c r="IE181" s="36"/>
      <c r="IF181" s="36"/>
      <c r="IG181" s="36"/>
      <c r="IH181" s="36"/>
      <c r="II181" s="36"/>
      <c r="IJ181" s="36"/>
      <c r="IK181" s="36"/>
      <c r="IL181" s="36"/>
      <c r="IM181" s="36"/>
      <c r="IN181" s="36"/>
      <c r="IO181" s="36"/>
      <c r="IP181" s="36"/>
      <c r="IQ181" s="36"/>
      <c r="IR181" s="36"/>
      <c r="IS181" s="36"/>
      <c r="IT181" s="36"/>
      <c r="IU181" s="36"/>
      <c r="IV181" s="36"/>
      <c r="IW181" s="36"/>
      <c r="IX181" s="36"/>
      <c r="IY181" s="36"/>
      <c r="IZ181" s="36"/>
      <c r="JA181" s="36"/>
      <c r="JB181" s="36"/>
      <c r="JC181" s="36"/>
      <c r="JD181" s="36"/>
      <c r="JE181" s="36"/>
      <c r="JF181" s="36"/>
      <c r="JG181" s="36"/>
      <c r="JH181" s="36"/>
      <c r="JI181" s="36"/>
      <c r="JJ181" s="36"/>
      <c r="JK181" s="36"/>
      <c r="JL181" s="36"/>
      <c r="JM181" s="36"/>
      <c r="JN181" s="36"/>
      <c r="JO181" s="36"/>
      <c r="JP181" s="36"/>
      <c r="JQ181" s="36"/>
      <c r="JR181" s="36"/>
      <c r="JS181" s="36"/>
      <c r="JT181" s="36"/>
      <c r="JU181" s="36"/>
      <c r="JV181" s="36"/>
      <c r="JW181" s="36"/>
      <c r="JX181" s="36"/>
      <c r="JY181" s="36"/>
      <c r="JZ181" s="36"/>
      <c r="KA181" s="36"/>
      <c r="KB181" s="36"/>
      <c r="KC181" s="36"/>
      <c r="KD181" s="36"/>
      <c r="KE181" s="36"/>
      <c r="KF181" s="36"/>
      <c r="KG181" s="36"/>
      <c r="KH181" s="36"/>
      <c r="KI181" s="36"/>
      <c r="KJ181" s="36"/>
      <c r="KK181" s="36"/>
      <c r="KL181" s="36"/>
      <c r="KM181" s="36"/>
      <c r="KN181" s="36"/>
      <c r="KO181" s="36"/>
      <c r="KP181" s="36"/>
      <c r="KQ181" s="36"/>
      <c r="KR181" s="36"/>
      <c r="KS181" s="36"/>
      <c r="KT181" s="36"/>
      <c r="KU181" s="36"/>
      <c r="KV181" s="36"/>
      <c r="KW181" s="36"/>
      <c r="KX181" s="36"/>
      <c r="KY181" s="36"/>
      <c r="KZ181" s="36"/>
      <c r="LA181" s="36"/>
      <c r="LB181" s="36"/>
      <c r="LC181" s="36"/>
      <c r="LD181" s="36"/>
      <c r="LE181" s="36"/>
      <c r="LF181" s="36"/>
      <c r="LG181" s="36"/>
      <c r="LH181" s="36"/>
      <c r="LI181" s="36"/>
      <c r="LJ181" s="36"/>
      <c r="LK181" s="36"/>
      <c r="LL181" s="36"/>
      <c r="LM181" s="36"/>
      <c r="LN181" s="36"/>
      <c r="LO181" s="36"/>
      <c r="LP181" s="36"/>
      <c r="LQ181" s="36"/>
      <c r="LR181" s="36"/>
      <c r="LS181" s="36"/>
      <c r="LT181" s="36"/>
      <c r="LU181" s="36"/>
      <c r="LV181" s="36"/>
      <c r="LW181" s="36"/>
      <c r="LX181" s="36"/>
      <c r="LY181" s="36"/>
      <c r="LZ181" s="36"/>
      <c r="MA181" s="36"/>
      <c r="MB181" s="36"/>
      <c r="MC181" s="36"/>
      <c r="MD181" s="36"/>
      <c r="ME181" s="36"/>
      <c r="MF181" s="36"/>
      <c r="MG181" s="36"/>
      <c r="MH181" s="36"/>
      <c r="MI181" s="36"/>
      <c r="MJ181" s="36"/>
      <c r="MK181" s="36"/>
      <c r="ML181" s="36"/>
      <c r="MM181" s="36"/>
      <c r="MN181" s="36"/>
      <c r="MO181" s="36"/>
      <c r="MP181" s="36"/>
      <c r="MQ181" s="36"/>
      <c r="MR181" s="36"/>
      <c r="MS181" s="36"/>
      <c r="MT181" s="36"/>
      <c r="MU181" s="36"/>
      <c r="MV181" s="36"/>
      <c r="MW181" s="36"/>
      <c r="MX181" s="36"/>
      <c r="MY181" s="36"/>
      <c r="MZ181" s="36"/>
      <c r="NA181" s="36"/>
      <c r="NB181" s="36"/>
      <c r="NC181" s="36"/>
      <c r="ND181" s="36"/>
      <c r="NE181" s="36"/>
      <c r="NF181" s="36"/>
      <c r="NG181" s="36"/>
      <c r="NH181" s="36"/>
      <c r="NI181" s="36"/>
      <c r="NJ181" s="36"/>
      <c r="NK181" s="36"/>
      <c r="NL181" s="36"/>
      <c r="NM181" s="36"/>
      <c r="NN181" s="36"/>
      <c r="NO181" s="36"/>
      <c r="NP181" s="36"/>
      <c r="NQ181" s="36"/>
      <c r="NR181" s="36"/>
      <c r="NS181" s="36"/>
      <c r="NT181" s="36"/>
      <c r="NU181" s="36"/>
      <c r="NV181" s="36"/>
      <c r="NW181" s="36"/>
      <c r="NX181" s="36"/>
      <c r="NY181" s="36"/>
      <c r="NZ181" s="36"/>
      <c r="OA181" s="36"/>
      <c r="OB181" s="36"/>
      <c r="OC181" s="36"/>
      <c r="OD181" s="36"/>
      <c r="OE181" s="36"/>
      <c r="OF181" s="36"/>
      <c r="OG181" s="36"/>
      <c r="OH181" s="36"/>
      <c r="OI181" s="36"/>
      <c r="OJ181" s="36"/>
      <c r="OK181" s="36"/>
      <c r="OL181" s="36"/>
      <c r="OM181" s="36"/>
      <c r="ON181" s="36"/>
      <c r="OO181" s="36"/>
      <c r="OP181" s="36"/>
      <c r="OQ181" s="36"/>
      <c r="OR181" s="36"/>
      <c r="OS181" s="36"/>
      <c r="OT181" s="36"/>
      <c r="OU181" s="36"/>
      <c r="OV181" s="36"/>
      <c r="OW181" s="36"/>
      <c r="OX181" s="36"/>
      <c r="OY181" s="36"/>
      <c r="OZ181" s="36"/>
      <c r="PA181" s="36"/>
      <c r="PB181" s="36"/>
      <c r="PC181" s="36"/>
      <c r="PD181" s="36"/>
      <c r="PE181" s="36"/>
      <c r="PF181" s="36"/>
      <c r="PG181" s="36"/>
      <c r="PH181" s="36"/>
      <c r="PI181" s="36"/>
      <c r="PJ181" s="36"/>
      <c r="PK181" s="36"/>
      <c r="PL181" s="36"/>
      <c r="PM181" s="36"/>
      <c r="PN181" s="36"/>
      <c r="PO181" s="36"/>
      <c r="PP181" s="36"/>
      <c r="PQ181" s="36"/>
      <c r="PR181" s="36"/>
      <c r="PS181" s="36"/>
      <c r="PT181" s="36"/>
      <c r="PU181" s="36"/>
      <c r="PV181" s="36"/>
      <c r="PW181" s="36"/>
      <c r="PX181" s="36"/>
      <c r="PY181" s="36"/>
      <c r="PZ181" s="36"/>
      <c r="QA181" s="36"/>
      <c r="QB181" s="36"/>
      <c r="QC181" s="36"/>
      <c r="QD181" s="36"/>
      <c r="QE181" s="36"/>
      <c r="QF181" s="36"/>
      <c r="QG181" s="36"/>
      <c r="QH181" s="36"/>
      <c r="QI181" s="36"/>
      <c r="QJ181" s="36"/>
      <c r="QK181" s="36"/>
      <c r="QL181" s="36"/>
      <c r="QM181" s="36"/>
      <c r="QN181" s="36"/>
      <c r="QO181" s="36"/>
      <c r="QP181" s="36"/>
      <c r="QQ181" s="36"/>
      <c r="QR181" s="36"/>
      <c r="QS181" s="36"/>
      <c r="QT181" s="36"/>
      <c r="QU181" s="36"/>
      <c r="QV181" s="36"/>
      <c r="QW181" s="36"/>
      <c r="QX181" s="36"/>
      <c r="QY181" s="36"/>
      <c r="QZ181" s="36"/>
      <c r="RA181" s="36"/>
      <c r="RB181" s="36"/>
      <c r="RC181" s="36"/>
      <c r="RD181" s="36"/>
      <c r="RE181" s="36"/>
      <c r="RF181" s="36"/>
      <c r="RG181" s="36"/>
      <c r="RH181" s="36"/>
      <c r="RI181" s="36"/>
      <c r="RJ181" s="36"/>
      <c r="RK181" s="36"/>
      <c r="RL181" s="36"/>
      <c r="RM181" s="36"/>
      <c r="RN181" s="36"/>
      <c r="RO181" s="36"/>
      <c r="RP181" s="36"/>
      <c r="RQ181" s="36"/>
      <c r="RR181" s="36"/>
      <c r="RS181" s="36"/>
      <c r="RT181" s="36"/>
      <c r="RU181" s="36"/>
      <c r="RV181" s="36"/>
      <c r="RW181" s="36"/>
      <c r="RX181" s="36"/>
      <c r="RY181" s="36"/>
      <c r="RZ181" s="36"/>
      <c r="SA181" s="36"/>
      <c r="SB181" s="36"/>
      <c r="SC181" s="36"/>
      <c r="SD181" s="36"/>
      <c r="SE181" s="36"/>
      <c r="SF181" s="36"/>
      <c r="SG181" s="36"/>
      <c r="SH181" s="36"/>
      <c r="SI181" s="36"/>
      <c r="SJ181" s="36"/>
      <c r="SK181" s="36"/>
      <c r="SL181" s="36"/>
      <c r="SM181" s="36"/>
      <c r="SN181" s="36"/>
      <c r="SO181" s="36"/>
      <c r="SP181" s="36"/>
      <c r="SQ181" s="36"/>
      <c r="SR181" s="36"/>
      <c r="SS181" s="36"/>
      <c r="ST181" s="36"/>
      <c r="SU181" s="36"/>
      <c r="SV181" s="36"/>
      <c r="SW181" s="36"/>
      <c r="SX181" s="36"/>
      <c r="SY181" s="36"/>
      <c r="SZ181" s="36"/>
      <c r="TA181" s="36"/>
      <c r="TB181" s="36"/>
      <c r="TC181" s="36"/>
      <c r="TD181" s="36"/>
      <c r="TE181" s="36"/>
      <c r="TF181" s="36"/>
      <c r="TG181" s="36"/>
      <c r="TH181" s="36"/>
      <c r="TI181" s="36"/>
      <c r="TJ181" s="36"/>
      <c r="TK181" s="36"/>
      <c r="TL181" s="36"/>
      <c r="TM181" s="36"/>
      <c r="TN181" s="36"/>
      <c r="TO181" s="36"/>
      <c r="TP181" s="36"/>
      <c r="TQ181" s="36"/>
      <c r="TR181" s="36"/>
      <c r="TS181" s="36"/>
      <c r="TT181" s="36"/>
      <c r="TU181" s="36"/>
      <c r="TV181" s="36"/>
      <c r="TW181" s="36"/>
      <c r="TX181" s="36"/>
      <c r="TY181" s="36"/>
      <c r="TZ181" s="36"/>
      <c r="UA181" s="36"/>
      <c r="UB181" s="36"/>
      <c r="UC181" s="36"/>
      <c r="UD181" s="36"/>
      <c r="UE181" s="36"/>
      <c r="UF181" s="36"/>
      <c r="UG181" s="36"/>
      <c r="UH181" s="36"/>
      <c r="UI181" s="36"/>
      <c r="UJ181" s="36"/>
      <c r="UK181" s="36"/>
      <c r="UL181" s="36"/>
      <c r="UM181" s="36"/>
      <c r="UN181" s="36"/>
      <c r="UO181" s="36"/>
      <c r="UP181" s="36"/>
      <c r="UQ181" s="36"/>
      <c r="UR181" s="36"/>
      <c r="US181" s="36"/>
      <c r="UT181" s="36"/>
      <c r="UU181" s="36"/>
      <c r="UV181" s="36"/>
      <c r="UW181" s="36"/>
      <c r="UX181" s="36"/>
      <c r="UY181" s="36"/>
      <c r="UZ181" s="36"/>
      <c r="VA181" s="36"/>
      <c r="VB181" s="36"/>
      <c r="VC181" s="36"/>
      <c r="VD181" s="36"/>
      <c r="VE181" s="36"/>
      <c r="VF181" s="36"/>
      <c r="VG181" s="36"/>
      <c r="VH181" s="36"/>
      <c r="VI181" s="36"/>
      <c r="VJ181" s="36"/>
      <c r="VK181" s="36"/>
      <c r="VL181" s="36"/>
      <c r="VM181" s="36"/>
      <c r="VN181" s="36"/>
      <c r="VO181" s="36"/>
      <c r="VP181" s="36"/>
      <c r="VQ181" s="36"/>
      <c r="VR181" s="36"/>
      <c r="VS181" s="36"/>
      <c r="VT181" s="36"/>
      <c r="VU181" s="36"/>
      <c r="VV181" s="36"/>
      <c r="VW181" s="36"/>
      <c r="VX181" s="36"/>
      <c r="VY181" s="36"/>
      <c r="VZ181" s="36"/>
      <c r="WA181" s="36"/>
      <c r="WB181" s="36"/>
      <c r="WC181" s="36"/>
      <c r="WD181" s="36"/>
      <c r="WE181" s="36"/>
      <c r="WF181" s="36"/>
      <c r="WG181" s="36"/>
      <c r="WH181" s="36"/>
      <c r="WI181" s="36"/>
      <c r="WJ181" s="36"/>
      <c r="WK181" s="36"/>
      <c r="WL181" s="36"/>
      <c r="WM181" s="36"/>
      <c r="WN181" s="36"/>
      <c r="WO181" s="36"/>
      <c r="WP181" s="36"/>
      <c r="WQ181" s="36"/>
      <c r="WR181" s="36"/>
      <c r="WS181" s="36"/>
      <c r="WT181" s="36"/>
      <c r="WU181" s="36"/>
      <c r="WV181" s="36"/>
      <c r="WW181" s="36"/>
      <c r="WX181" s="36"/>
      <c r="WY181" s="36"/>
      <c r="WZ181" s="36"/>
      <c r="XA181" s="36"/>
      <c r="XB181" s="36"/>
      <c r="XC181" s="36"/>
      <c r="XD181" s="36"/>
      <c r="XE181" s="36"/>
      <c r="XF181" s="36"/>
      <c r="XG181" s="36"/>
      <c r="XH181" s="36"/>
      <c r="XI181" s="36"/>
      <c r="XJ181" s="36"/>
      <c r="XK181" s="36"/>
      <c r="XL181" s="36"/>
      <c r="XM181" s="36"/>
      <c r="XN181" s="36"/>
      <c r="XO181" s="36"/>
      <c r="XP181" s="36"/>
      <c r="XQ181" s="36"/>
      <c r="XR181" s="36"/>
      <c r="XS181" s="36"/>
      <c r="XT181" s="36"/>
      <c r="XU181" s="36"/>
      <c r="XV181" s="36"/>
      <c r="XW181" s="36"/>
      <c r="XX181" s="36"/>
      <c r="XY181" s="36"/>
      <c r="XZ181" s="36"/>
      <c r="YA181" s="36"/>
      <c r="YB181" s="36"/>
      <c r="YC181" s="36"/>
      <c r="YD181" s="36"/>
      <c r="YE181" s="36"/>
      <c r="YF181" s="36"/>
      <c r="YG181" s="36"/>
      <c r="YH181" s="36"/>
      <c r="YI181" s="36"/>
      <c r="YJ181" s="36"/>
      <c r="YK181" s="36"/>
      <c r="YL181" s="36"/>
      <c r="YM181" s="36"/>
      <c r="YN181" s="36"/>
      <c r="YO181" s="36"/>
      <c r="YP181" s="36"/>
      <c r="YQ181" s="36"/>
      <c r="YR181" s="36"/>
      <c r="YS181" s="36"/>
      <c r="YT181" s="36"/>
      <c r="YU181" s="36"/>
      <c r="YV181" s="36"/>
      <c r="YW181" s="36"/>
      <c r="YX181" s="36"/>
      <c r="YY181" s="36"/>
      <c r="YZ181" s="36"/>
      <c r="ZA181" s="36"/>
      <c r="ZB181" s="36"/>
      <c r="ZC181" s="36"/>
      <c r="ZD181" s="36"/>
      <c r="ZE181" s="36"/>
      <c r="ZF181" s="36"/>
      <c r="ZG181" s="36"/>
      <c r="ZH181" s="36"/>
      <c r="ZI181" s="36"/>
      <c r="ZJ181" s="36"/>
      <c r="ZK181" s="36"/>
      <c r="ZL181" s="36"/>
      <c r="ZM181" s="36"/>
      <c r="ZN181" s="36"/>
      <c r="ZO181" s="36"/>
      <c r="ZP181" s="36"/>
      <c r="ZQ181" s="36"/>
      <c r="ZR181" s="36"/>
      <c r="ZS181" s="36"/>
      <c r="ZT181" s="36"/>
      <c r="ZU181" s="36"/>
      <c r="ZV181" s="36"/>
      <c r="ZW181" s="36"/>
      <c r="ZX181" s="36"/>
      <c r="ZY181" s="36"/>
      <c r="ZZ181" s="36"/>
      <c r="AAA181" s="36"/>
      <c r="AAB181" s="36"/>
      <c r="AAC181" s="36"/>
      <c r="AAD181" s="36"/>
      <c r="AAE181" s="36"/>
      <c r="AAF181" s="36"/>
      <c r="AAG181" s="36"/>
      <c r="AAH181" s="36"/>
      <c r="AAI181" s="36"/>
      <c r="AAJ181" s="36"/>
      <c r="AAK181" s="36"/>
      <c r="AAL181" s="36"/>
      <c r="AAM181" s="36"/>
      <c r="AAN181" s="36"/>
      <c r="AAO181" s="36"/>
      <c r="AAP181" s="36"/>
      <c r="AAQ181" s="36"/>
      <c r="AAR181" s="36"/>
      <c r="AAS181" s="36"/>
      <c r="AAT181" s="36"/>
      <c r="AAU181" s="36"/>
      <c r="AAV181" s="36"/>
      <c r="AAW181" s="36"/>
      <c r="AAX181" s="36"/>
      <c r="AAY181" s="36"/>
      <c r="AAZ181" s="36"/>
      <c r="ABA181" s="36"/>
      <c r="ABB181" s="36"/>
      <c r="ABC181" s="36"/>
      <c r="ABD181" s="36"/>
      <c r="ABE181" s="36"/>
      <c r="ABF181" s="36"/>
      <c r="ABG181" s="36"/>
      <c r="ABH181" s="36"/>
      <c r="ABI181" s="36"/>
      <c r="ABJ181" s="36"/>
      <c r="ABK181" s="36"/>
      <c r="ABL181" s="36"/>
      <c r="ABM181" s="36"/>
      <c r="ABN181" s="36"/>
      <c r="ABO181" s="36"/>
      <c r="ABP181" s="36"/>
      <c r="ABQ181" s="36"/>
      <c r="ABR181" s="36"/>
      <c r="ABS181" s="36"/>
      <c r="ABT181" s="36"/>
      <c r="ABU181" s="36"/>
      <c r="ABV181" s="36"/>
      <c r="ABW181" s="36"/>
      <c r="ABX181" s="36"/>
      <c r="ABY181" s="36"/>
      <c r="ABZ181" s="36"/>
      <c r="ACA181" s="36"/>
      <c r="ACB181" s="36"/>
      <c r="ACC181" s="36"/>
      <c r="ACD181" s="36"/>
      <c r="ACE181" s="36"/>
      <c r="ACF181" s="36"/>
      <c r="ACG181" s="36"/>
      <c r="ACH181" s="36"/>
      <c r="ACI181" s="36"/>
      <c r="ACJ181" s="36"/>
      <c r="ACK181" s="36"/>
      <c r="ACL181" s="36"/>
      <c r="ACM181" s="36"/>
      <c r="ACN181" s="36"/>
      <c r="ACO181" s="36"/>
      <c r="ACP181" s="36"/>
      <c r="ACQ181" s="36"/>
      <c r="ACR181" s="36"/>
      <c r="ACS181" s="36"/>
      <c r="ACT181" s="36"/>
      <c r="ACU181" s="36"/>
      <c r="ACV181" s="36"/>
      <c r="ACW181" s="36"/>
      <c r="ACX181" s="36"/>
      <c r="ACY181" s="36"/>
      <c r="ACZ181" s="36"/>
      <c r="ADA181" s="36"/>
      <c r="ADB181" s="36"/>
      <c r="ADC181" s="36"/>
      <c r="ADD181" s="36"/>
      <c r="ADE181" s="36"/>
      <c r="ADF181" s="36"/>
      <c r="ADG181" s="36"/>
      <c r="ADH181" s="36"/>
      <c r="ADI181" s="36"/>
      <c r="ADJ181" s="36"/>
      <c r="ADK181" s="36"/>
      <c r="ADL181" s="36"/>
      <c r="ADM181" s="36"/>
      <c r="ADN181" s="36"/>
      <c r="ADO181" s="36"/>
      <c r="ADP181" s="36"/>
      <c r="ADQ181" s="36"/>
      <c r="ADR181" s="36"/>
      <c r="ADS181" s="36"/>
      <c r="ADT181" s="36"/>
      <c r="ADU181" s="36"/>
      <c r="ADV181" s="36"/>
      <c r="ADW181" s="36"/>
      <c r="ADX181" s="36"/>
      <c r="ADY181" s="36"/>
      <c r="ADZ181" s="36"/>
      <c r="AEA181" s="36"/>
      <c r="AEB181" s="36"/>
      <c r="AEC181" s="36"/>
      <c r="AED181" s="36"/>
      <c r="AEE181" s="36"/>
      <c r="AEF181" s="36"/>
      <c r="AEG181" s="36"/>
      <c r="AEH181" s="36"/>
      <c r="AEI181" s="36"/>
      <c r="AEJ181" s="36"/>
      <c r="AEK181" s="36"/>
      <c r="AEL181" s="36"/>
      <c r="AEM181" s="36"/>
      <c r="AEN181" s="36"/>
      <c r="AEO181" s="36"/>
      <c r="AEP181" s="36"/>
      <c r="AEQ181" s="36"/>
      <c r="AER181" s="36"/>
      <c r="AES181" s="36"/>
      <c r="AET181" s="36"/>
      <c r="AEU181" s="36"/>
      <c r="AEV181" s="36"/>
      <c r="AEW181" s="36"/>
      <c r="AEX181" s="36"/>
      <c r="AEY181" s="36"/>
      <c r="AEZ181" s="36"/>
      <c r="AFA181" s="36"/>
      <c r="AFB181" s="36"/>
      <c r="AFC181" s="36"/>
      <c r="AFD181" s="36"/>
      <c r="AFE181" s="36"/>
      <c r="AFF181" s="36"/>
      <c r="AFG181" s="36"/>
      <c r="AFH181" s="36"/>
      <c r="AFI181" s="36"/>
      <c r="AFJ181" s="36"/>
      <c r="AFK181" s="36"/>
      <c r="AFL181" s="36"/>
      <c r="AFM181" s="36"/>
      <c r="AFN181" s="36"/>
      <c r="AFO181" s="36"/>
      <c r="AFP181" s="36"/>
      <c r="AFQ181" s="36"/>
      <c r="AFR181" s="36"/>
      <c r="AFS181" s="36"/>
      <c r="AFT181" s="36"/>
      <c r="AFU181" s="36"/>
      <c r="AFV181" s="36"/>
      <c r="AFW181" s="36"/>
      <c r="AFX181" s="36"/>
      <c r="AFY181" s="36"/>
      <c r="AFZ181" s="36"/>
      <c r="AGA181" s="36"/>
      <c r="AGB181" s="36"/>
      <c r="AGC181" s="36"/>
      <c r="AGD181" s="36"/>
      <c r="AGE181" s="36"/>
      <c r="AGF181" s="36"/>
      <c r="AGG181" s="36"/>
      <c r="AGH181" s="36"/>
      <c r="AGI181" s="36"/>
      <c r="AGJ181" s="36"/>
      <c r="AGK181" s="36"/>
      <c r="AGL181" s="36"/>
      <c r="AGM181" s="36"/>
      <c r="AGN181" s="36"/>
      <c r="AGO181" s="36"/>
      <c r="AGP181" s="36"/>
      <c r="AGQ181" s="36"/>
      <c r="AGR181" s="36"/>
      <c r="AGS181" s="36"/>
      <c r="AGT181" s="36"/>
      <c r="AGU181" s="36"/>
      <c r="AGV181" s="36"/>
      <c r="AGW181" s="36"/>
      <c r="AGX181" s="36"/>
      <c r="AGY181" s="36"/>
      <c r="AGZ181" s="36"/>
      <c r="AHA181" s="36"/>
      <c r="AHB181" s="36"/>
      <c r="AHC181" s="36"/>
      <c r="AHD181" s="36"/>
      <c r="AHE181" s="36"/>
      <c r="AHF181" s="36"/>
      <c r="AHG181" s="36"/>
      <c r="AHH181" s="36"/>
      <c r="AHI181" s="36"/>
      <c r="AHJ181" s="36"/>
      <c r="AHK181" s="36"/>
      <c r="AHL181" s="36"/>
      <c r="AHM181" s="36"/>
      <c r="AHN181" s="36"/>
      <c r="AHO181" s="36"/>
      <c r="AHP181" s="36"/>
      <c r="AHQ181" s="36"/>
      <c r="AHR181" s="36"/>
      <c r="AHS181" s="36"/>
      <c r="AHT181" s="36"/>
      <c r="AHU181" s="36"/>
      <c r="AHV181" s="36"/>
      <c r="AHW181" s="36"/>
      <c r="AHX181" s="36"/>
      <c r="AHY181" s="36"/>
      <c r="AHZ181" s="36"/>
      <c r="AIA181" s="36"/>
      <c r="AIB181" s="36"/>
      <c r="AIC181" s="36"/>
      <c r="AID181" s="36"/>
      <c r="AIE181" s="36"/>
      <c r="AIF181" s="36"/>
      <c r="AIG181" s="36"/>
      <c r="AIH181" s="36"/>
      <c r="AII181" s="36"/>
      <c r="AIJ181" s="36"/>
      <c r="AIK181" s="36"/>
      <c r="AIL181" s="36"/>
      <c r="AIM181" s="36"/>
      <c r="AIN181" s="36"/>
      <c r="AIO181" s="36"/>
      <c r="AIP181" s="36"/>
      <c r="AIQ181" s="36"/>
      <c r="AIR181" s="36"/>
      <c r="AIS181" s="36"/>
      <c r="AIT181" s="36"/>
      <c r="AIU181" s="36"/>
      <c r="AIV181" s="36"/>
      <c r="AIW181" s="36"/>
      <c r="AIX181" s="36"/>
      <c r="AIY181" s="36"/>
      <c r="AIZ181" s="36"/>
      <c r="AJA181" s="36"/>
      <c r="AJB181" s="36"/>
      <c r="AJC181" s="36"/>
      <c r="AJD181" s="36"/>
      <c r="AJE181" s="36"/>
      <c r="AJF181" s="36"/>
      <c r="AJG181" s="36"/>
      <c r="AJH181" s="36"/>
      <c r="AJI181" s="36"/>
      <c r="AJJ181" s="36"/>
      <c r="AJK181" s="36"/>
      <c r="AJL181" s="36"/>
      <c r="AJM181" s="36"/>
      <c r="AJN181" s="36"/>
      <c r="AJO181" s="36"/>
      <c r="AJP181" s="36"/>
      <c r="AJQ181" s="36"/>
      <c r="AJR181" s="36"/>
      <c r="AJS181" s="36"/>
      <c r="AJT181" s="36"/>
      <c r="AJU181" s="36"/>
      <c r="AJV181" s="36"/>
      <c r="AJW181" s="36"/>
      <c r="AJX181" s="36"/>
      <c r="AJY181" s="36"/>
      <c r="AJZ181" s="36"/>
      <c r="AKA181" s="36"/>
      <c r="AKB181" s="36"/>
      <c r="AKC181" s="36"/>
      <c r="AKD181" s="36"/>
      <c r="AKE181" s="36"/>
      <c r="AKF181" s="36"/>
      <c r="AKG181" s="36"/>
      <c r="AKH181" s="36"/>
      <c r="AKI181" s="36"/>
      <c r="AKJ181" s="36"/>
      <c r="AKK181" s="36"/>
      <c r="AKL181" s="36"/>
      <c r="AKM181" s="36"/>
      <c r="AKN181" s="36"/>
      <c r="AKO181" s="36"/>
      <c r="AKP181" s="36"/>
      <c r="AKQ181" s="36"/>
      <c r="AKR181" s="36"/>
      <c r="AKS181" s="36"/>
      <c r="AKT181" s="36"/>
      <c r="AKU181" s="36"/>
      <c r="AKV181" s="36"/>
      <c r="AKW181" s="36"/>
      <c r="AKX181" s="36"/>
      <c r="AKY181" s="36"/>
      <c r="AKZ181" s="36"/>
      <c r="ALA181" s="36"/>
      <c r="ALB181" s="36"/>
      <c r="ALC181" s="36"/>
      <c r="ALD181" s="36"/>
      <c r="ALE181" s="36"/>
      <c r="ALF181" s="36"/>
      <c r="ALG181" s="36"/>
      <c r="ALH181" s="36"/>
      <c r="ALI181" s="36"/>
      <c r="ALJ181" s="36"/>
      <c r="ALK181" s="36"/>
      <c r="ALL181" s="36"/>
      <c r="ALM181" s="36"/>
      <c r="ALN181" s="36"/>
      <c r="ALO181" s="36"/>
      <c r="ALP181" s="36"/>
      <c r="ALQ181" s="36"/>
      <c r="ALR181" s="36"/>
      <c r="ALS181" s="36"/>
      <c r="ALT181" s="36"/>
      <c r="ALU181" s="36"/>
      <c r="ALV181" s="36"/>
      <c r="ALW181" s="36"/>
      <c r="ALX181" s="36"/>
      <c r="ALY181" s="36"/>
      <c r="ALZ181" s="36"/>
      <c r="AMA181" s="36"/>
      <c r="AMB181" s="36"/>
      <c r="AMC181" s="36"/>
      <c r="AMD181" s="36"/>
      <c r="AME181" s="36"/>
      <c r="AMF181" s="36"/>
      <c r="AMG181" s="36"/>
      <c r="AMH181" s="36"/>
      <c r="AMI181" s="36"/>
    </row>
    <row r="182" spans="1:1023" s="141" customFormat="1" ht="71.25" x14ac:dyDescent="0.25">
      <c r="A182" s="82" t="s">
        <v>14</v>
      </c>
      <c r="B182" s="278" t="s">
        <v>210</v>
      </c>
      <c r="C182" s="278" t="s">
        <v>9</v>
      </c>
      <c r="D182" s="279">
        <v>30</v>
      </c>
      <c r="E182" s="274">
        <v>5</v>
      </c>
      <c r="F182" s="271">
        <f>E182*G182+E182</f>
        <v>5.4</v>
      </c>
      <c r="G182" s="281">
        <v>0.08</v>
      </c>
      <c r="H182" s="282">
        <f>E182*D182</f>
        <v>150</v>
      </c>
      <c r="I182" s="282">
        <f>F182*D182</f>
        <v>162</v>
      </c>
      <c r="J182" s="265"/>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c r="HH182" s="36"/>
      <c r="HI182" s="36"/>
      <c r="HJ182" s="36"/>
      <c r="HK182" s="36"/>
      <c r="HL182" s="36"/>
      <c r="HM182" s="36"/>
      <c r="HN182" s="36"/>
      <c r="HO182" s="36"/>
      <c r="HP182" s="36"/>
      <c r="HQ182" s="36"/>
      <c r="HR182" s="36"/>
      <c r="HS182" s="36"/>
      <c r="HT182" s="36"/>
      <c r="HU182" s="36"/>
      <c r="HV182" s="36"/>
      <c r="HW182" s="36"/>
      <c r="HX182" s="36"/>
      <c r="HY182" s="36"/>
      <c r="HZ182" s="36"/>
      <c r="IA182" s="36"/>
      <c r="IB182" s="36"/>
      <c r="IC182" s="36"/>
      <c r="ID182" s="36"/>
      <c r="IE182" s="36"/>
      <c r="IF182" s="36"/>
      <c r="IG182" s="36"/>
      <c r="IH182" s="36"/>
      <c r="II182" s="36"/>
      <c r="IJ182" s="36"/>
      <c r="IK182" s="36"/>
      <c r="IL182" s="36"/>
      <c r="IM182" s="36"/>
      <c r="IN182" s="36"/>
      <c r="IO182" s="36"/>
      <c r="IP182" s="36"/>
      <c r="IQ182" s="36"/>
      <c r="IR182" s="36"/>
      <c r="IS182" s="36"/>
      <c r="IT182" s="36"/>
      <c r="IU182" s="36"/>
      <c r="IV182" s="36"/>
      <c r="IW182" s="36"/>
      <c r="IX182" s="36"/>
      <c r="IY182" s="36"/>
      <c r="IZ182" s="36"/>
      <c r="JA182" s="36"/>
      <c r="JB182" s="36"/>
      <c r="JC182" s="36"/>
      <c r="JD182" s="36"/>
      <c r="JE182" s="36"/>
      <c r="JF182" s="36"/>
      <c r="JG182" s="36"/>
      <c r="JH182" s="36"/>
      <c r="JI182" s="36"/>
      <c r="JJ182" s="36"/>
      <c r="JK182" s="36"/>
      <c r="JL182" s="36"/>
      <c r="JM182" s="36"/>
      <c r="JN182" s="36"/>
      <c r="JO182" s="36"/>
      <c r="JP182" s="36"/>
      <c r="JQ182" s="36"/>
      <c r="JR182" s="36"/>
      <c r="JS182" s="36"/>
      <c r="JT182" s="36"/>
      <c r="JU182" s="36"/>
      <c r="JV182" s="36"/>
      <c r="JW182" s="36"/>
      <c r="JX182" s="36"/>
      <c r="JY182" s="36"/>
      <c r="JZ182" s="36"/>
      <c r="KA182" s="36"/>
      <c r="KB182" s="36"/>
      <c r="KC182" s="36"/>
      <c r="KD182" s="36"/>
      <c r="KE182" s="36"/>
      <c r="KF182" s="36"/>
      <c r="KG182" s="36"/>
      <c r="KH182" s="36"/>
      <c r="KI182" s="36"/>
      <c r="KJ182" s="36"/>
      <c r="KK182" s="36"/>
      <c r="KL182" s="36"/>
      <c r="KM182" s="36"/>
      <c r="KN182" s="36"/>
      <c r="KO182" s="36"/>
      <c r="KP182" s="36"/>
      <c r="KQ182" s="36"/>
      <c r="KR182" s="36"/>
      <c r="KS182" s="36"/>
      <c r="KT182" s="36"/>
      <c r="KU182" s="36"/>
      <c r="KV182" s="36"/>
      <c r="KW182" s="36"/>
      <c r="KX182" s="36"/>
      <c r="KY182" s="36"/>
      <c r="KZ182" s="36"/>
      <c r="LA182" s="36"/>
      <c r="LB182" s="36"/>
      <c r="LC182" s="36"/>
      <c r="LD182" s="36"/>
      <c r="LE182" s="36"/>
      <c r="LF182" s="36"/>
      <c r="LG182" s="36"/>
      <c r="LH182" s="36"/>
      <c r="LI182" s="36"/>
      <c r="LJ182" s="36"/>
      <c r="LK182" s="36"/>
      <c r="LL182" s="36"/>
      <c r="LM182" s="36"/>
      <c r="LN182" s="36"/>
      <c r="LO182" s="36"/>
      <c r="LP182" s="36"/>
      <c r="LQ182" s="36"/>
      <c r="LR182" s="36"/>
      <c r="LS182" s="36"/>
      <c r="LT182" s="36"/>
      <c r="LU182" s="36"/>
      <c r="LV182" s="36"/>
      <c r="LW182" s="36"/>
      <c r="LX182" s="36"/>
      <c r="LY182" s="36"/>
      <c r="LZ182" s="36"/>
      <c r="MA182" s="36"/>
      <c r="MB182" s="36"/>
      <c r="MC182" s="36"/>
      <c r="MD182" s="36"/>
      <c r="ME182" s="36"/>
      <c r="MF182" s="36"/>
      <c r="MG182" s="36"/>
      <c r="MH182" s="36"/>
      <c r="MI182" s="36"/>
      <c r="MJ182" s="36"/>
      <c r="MK182" s="36"/>
      <c r="ML182" s="36"/>
      <c r="MM182" s="36"/>
      <c r="MN182" s="36"/>
      <c r="MO182" s="36"/>
      <c r="MP182" s="36"/>
      <c r="MQ182" s="36"/>
      <c r="MR182" s="36"/>
      <c r="MS182" s="36"/>
      <c r="MT182" s="36"/>
      <c r="MU182" s="36"/>
      <c r="MV182" s="36"/>
      <c r="MW182" s="36"/>
      <c r="MX182" s="36"/>
      <c r="MY182" s="36"/>
      <c r="MZ182" s="36"/>
      <c r="NA182" s="36"/>
      <c r="NB182" s="36"/>
      <c r="NC182" s="36"/>
      <c r="ND182" s="36"/>
      <c r="NE182" s="36"/>
      <c r="NF182" s="36"/>
      <c r="NG182" s="36"/>
      <c r="NH182" s="36"/>
      <c r="NI182" s="36"/>
      <c r="NJ182" s="36"/>
      <c r="NK182" s="36"/>
      <c r="NL182" s="36"/>
      <c r="NM182" s="36"/>
      <c r="NN182" s="36"/>
      <c r="NO182" s="36"/>
      <c r="NP182" s="36"/>
      <c r="NQ182" s="36"/>
      <c r="NR182" s="36"/>
      <c r="NS182" s="36"/>
      <c r="NT182" s="36"/>
      <c r="NU182" s="36"/>
      <c r="NV182" s="36"/>
      <c r="NW182" s="36"/>
      <c r="NX182" s="36"/>
      <c r="NY182" s="36"/>
      <c r="NZ182" s="36"/>
      <c r="OA182" s="36"/>
      <c r="OB182" s="36"/>
      <c r="OC182" s="36"/>
      <c r="OD182" s="36"/>
      <c r="OE182" s="36"/>
      <c r="OF182" s="36"/>
      <c r="OG182" s="36"/>
      <c r="OH182" s="36"/>
      <c r="OI182" s="36"/>
      <c r="OJ182" s="36"/>
      <c r="OK182" s="36"/>
      <c r="OL182" s="36"/>
      <c r="OM182" s="36"/>
      <c r="ON182" s="36"/>
      <c r="OO182" s="36"/>
      <c r="OP182" s="36"/>
      <c r="OQ182" s="36"/>
      <c r="OR182" s="36"/>
      <c r="OS182" s="36"/>
      <c r="OT182" s="36"/>
      <c r="OU182" s="36"/>
      <c r="OV182" s="36"/>
      <c r="OW182" s="36"/>
      <c r="OX182" s="36"/>
      <c r="OY182" s="36"/>
      <c r="OZ182" s="36"/>
      <c r="PA182" s="36"/>
      <c r="PB182" s="36"/>
      <c r="PC182" s="36"/>
      <c r="PD182" s="36"/>
      <c r="PE182" s="36"/>
      <c r="PF182" s="36"/>
      <c r="PG182" s="36"/>
      <c r="PH182" s="36"/>
      <c r="PI182" s="36"/>
      <c r="PJ182" s="36"/>
      <c r="PK182" s="36"/>
      <c r="PL182" s="36"/>
      <c r="PM182" s="36"/>
      <c r="PN182" s="36"/>
      <c r="PO182" s="36"/>
      <c r="PP182" s="36"/>
      <c r="PQ182" s="36"/>
      <c r="PR182" s="36"/>
      <c r="PS182" s="36"/>
      <c r="PT182" s="36"/>
      <c r="PU182" s="36"/>
      <c r="PV182" s="36"/>
      <c r="PW182" s="36"/>
      <c r="PX182" s="36"/>
      <c r="PY182" s="36"/>
      <c r="PZ182" s="36"/>
      <c r="QA182" s="36"/>
      <c r="QB182" s="36"/>
      <c r="QC182" s="36"/>
      <c r="QD182" s="36"/>
      <c r="QE182" s="36"/>
      <c r="QF182" s="36"/>
      <c r="QG182" s="36"/>
      <c r="QH182" s="36"/>
      <c r="QI182" s="36"/>
      <c r="QJ182" s="36"/>
      <c r="QK182" s="36"/>
      <c r="QL182" s="36"/>
      <c r="QM182" s="36"/>
      <c r="QN182" s="36"/>
      <c r="QO182" s="36"/>
      <c r="QP182" s="36"/>
      <c r="QQ182" s="36"/>
      <c r="QR182" s="36"/>
      <c r="QS182" s="36"/>
      <c r="QT182" s="36"/>
      <c r="QU182" s="36"/>
      <c r="QV182" s="36"/>
      <c r="QW182" s="36"/>
      <c r="QX182" s="36"/>
      <c r="QY182" s="36"/>
      <c r="QZ182" s="36"/>
      <c r="RA182" s="36"/>
      <c r="RB182" s="36"/>
      <c r="RC182" s="36"/>
      <c r="RD182" s="36"/>
      <c r="RE182" s="36"/>
      <c r="RF182" s="36"/>
      <c r="RG182" s="36"/>
      <c r="RH182" s="36"/>
      <c r="RI182" s="36"/>
      <c r="RJ182" s="36"/>
      <c r="RK182" s="36"/>
      <c r="RL182" s="36"/>
      <c r="RM182" s="36"/>
      <c r="RN182" s="36"/>
      <c r="RO182" s="36"/>
      <c r="RP182" s="36"/>
      <c r="RQ182" s="36"/>
      <c r="RR182" s="36"/>
      <c r="RS182" s="36"/>
      <c r="RT182" s="36"/>
      <c r="RU182" s="36"/>
      <c r="RV182" s="36"/>
      <c r="RW182" s="36"/>
      <c r="RX182" s="36"/>
      <c r="RY182" s="36"/>
      <c r="RZ182" s="36"/>
      <c r="SA182" s="36"/>
      <c r="SB182" s="36"/>
      <c r="SC182" s="36"/>
      <c r="SD182" s="36"/>
      <c r="SE182" s="36"/>
      <c r="SF182" s="36"/>
      <c r="SG182" s="36"/>
      <c r="SH182" s="36"/>
      <c r="SI182" s="36"/>
      <c r="SJ182" s="36"/>
      <c r="SK182" s="36"/>
      <c r="SL182" s="36"/>
      <c r="SM182" s="36"/>
      <c r="SN182" s="36"/>
      <c r="SO182" s="36"/>
      <c r="SP182" s="36"/>
      <c r="SQ182" s="36"/>
      <c r="SR182" s="36"/>
      <c r="SS182" s="36"/>
      <c r="ST182" s="36"/>
      <c r="SU182" s="36"/>
      <c r="SV182" s="36"/>
      <c r="SW182" s="36"/>
      <c r="SX182" s="36"/>
      <c r="SY182" s="36"/>
      <c r="SZ182" s="36"/>
      <c r="TA182" s="36"/>
      <c r="TB182" s="36"/>
      <c r="TC182" s="36"/>
      <c r="TD182" s="36"/>
      <c r="TE182" s="36"/>
      <c r="TF182" s="36"/>
      <c r="TG182" s="36"/>
      <c r="TH182" s="36"/>
      <c r="TI182" s="36"/>
      <c r="TJ182" s="36"/>
      <c r="TK182" s="36"/>
      <c r="TL182" s="36"/>
      <c r="TM182" s="36"/>
      <c r="TN182" s="36"/>
      <c r="TO182" s="36"/>
      <c r="TP182" s="36"/>
      <c r="TQ182" s="36"/>
      <c r="TR182" s="36"/>
      <c r="TS182" s="36"/>
      <c r="TT182" s="36"/>
      <c r="TU182" s="36"/>
      <c r="TV182" s="36"/>
      <c r="TW182" s="36"/>
      <c r="TX182" s="36"/>
      <c r="TY182" s="36"/>
      <c r="TZ182" s="36"/>
      <c r="UA182" s="36"/>
      <c r="UB182" s="36"/>
      <c r="UC182" s="36"/>
      <c r="UD182" s="36"/>
      <c r="UE182" s="36"/>
      <c r="UF182" s="36"/>
      <c r="UG182" s="36"/>
      <c r="UH182" s="36"/>
      <c r="UI182" s="36"/>
      <c r="UJ182" s="36"/>
      <c r="UK182" s="36"/>
      <c r="UL182" s="36"/>
      <c r="UM182" s="36"/>
      <c r="UN182" s="36"/>
      <c r="UO182" s="36"/>
      <c r="UP182" s="36"/>
      <c r="UQ182" s="36"/>
      <c r="UR182" s="36"/>
      <c r="US182" s="36"/>
      <c r="UT182" s="36"/>
      <c r="UU182" s="36"/>
      <c r="UV182" s="36"/>
      <c r="UW182" s="36"/>
      <c r="UX182" s="36"/>
      <c r="UY182" s="36"/>
      <c r="UZ182" s="36"/>
      <c r="VA182" s="36"/>
      <c r="VB182" s="36"/>
      <c r="VC182" s="36"/>
      <c r="VD182" s="36"/>
      <c r="VE182" s="36"/>
      <c r="VF182" s="36"/>
      <c r="VG182" s="36"/>
      <c r="VH182" s="36"/>
      <c r="VI182" s="36"/>
      <c r="VJ182" s="36"/>
      <c r="VK182" s="36"/>
      <c r="VL182" s="36"/>
      <c r="VM182" s="36"/>
      <c r="VN182" s="36"/>
      <c r="VO182" s="36"/>
      <c r="VP182" s="36"/>
      <c r="VQ182" s="36"/>
      <c r="VR182" s="36"/>
      <c r="VS182" s="36"/>
      <c r="VT182" s="36"/>
      <c r="VU182" s="36"/>
      <c r="VV182" s="36"/>
      <c r="VW182" s="36"/>
      <c r="VX182" s="36"/>
      <c r="VY182" s="36"/>
      <c r="VZ182" s="36"/>
      <c r="WA182" s="36"/>
      <c r="WB182" s="36"/>
      <c r="WC182" s="36"/>
      <c r="WD182" s="36"/>
      <c r="WE182" s="36"/>
      <c r="WF182" s="36"/>
      <c r="WG182" s="36"/>
      <c r="WH182" s="36"/>
      <c r="WI182" s="36"/>
      <c r="WJ182" s="36"/>
      <c r="WK182" s="36"/>
      <c r="WL182" s="36"/>
      <c r="WM182" s="36"/>
      <c r="WN182" s="36"/>
      <c r="WO182" s="36"/>
      <c r="WP182" s="36"/>
      <c r="WQ182" s="36"/>
      <c r="WR182" s="36"/>
      <c r="WS182" s="36"/>
      <c r="WT182" s="36"/>
      <c r="WU182" s="36"/>
      <c r="WV182" s="36"/>
      <c r="WW182" s="36"/>
      <c r="WX182" s="36"/>
      <c r="WY182" s="36"/>
      <c r="WZ182" s="36"/>
      <c r="XA182" s="36"/>
      <c r="XB182" s="36"/>
      <c r="XC182" s="36"/>
      <c r="XD182" s="36"/>
      <c r="XE182" s="36"/>
      <c r="XF182" s="36"/>
      <c r="XG182" s="36"/>
      <c r="XH182" s="36"/>
      <c r="XI182" s="36"/>
      <c r="XJ182" s="36"/>
      <c r="XK182" s="36"/>
      <c r="XL182" s="36"/>
      <c r="XM182" s="36"/>
      <c r="XN182" s="36"/>
      <c r="XO182" s="36"/>
      <c r="XP182" s="36"/>
      <c r="XQ182" s="36"/>
      <c r="XR182" s="36"/>
      <c r="XS182" s="36"/>
      <c r="XT182" s="36"/>
      <c r="XU182" s="36"/>
      <c r="XV182" s="36"/>
      <c r="XW182" s="36"/>
      <c r="XX182" s="36"/>
      <c r="XY182" s="36"/>
      <c r="XZ182" s="36"/>
      <c r="YA182" s="36"/>
      <c r="YB182" s="36"/>
      <c r="YC182" s="36"/>
      <c r="YD182" s="36"/>
      <c r="YE182" s="36"/>
      <c r="YF182" s="36"/>
      <c r="YG182" s="36"/>
      <c r="YH182" s="36"/>
      <c r="YI182" s="36"/>
      <c r="YJ182" s="36"/>
      <c r="YK182" s="36"/>
      <c r="YL182" s="36"/>
      <c r="YM182" s="36"/>
      <c r="YN182" s="36"/>
      <c r="YO182" s="36"/>
      <c r="YP182" s="36"/>
      <c r="YQ182" s="36"/>
      <c r="YR182" s="36"/>
      <c r="YS182" s="36"/>
      <c r="YT182" s="36"/>
      <c r="YU182" s="36"/>
      <c r="YV182" s="36"/>
      <c r="YW182" s="36"/>
      <c r="YX182" s="36"/>
      <c r="YY182" s="36"/>
      <c r="YZ182" s="36"/>
      <c r="ZA182" s="36"/>
      <c r="ZB182" s="36"/>
      <c r="ZC182" s="36"/>
      <c r="ZD182" s="36"/>
      <c r="ZE182" s="36"/>
      <c r="ZF182" s="36"/>
      <c r="ZG182" s="36"/>
      <c r="ZH182" s="36"/>
      <c r="ZI182" s="36"/>
      <c r="ZJ182" s="36"/>
      <c r="ZK182" s="36"/>
      <c r="ZL182" s="36"/>
      <c r="ZM182" s="36"/>
      <c r="ZN182" s="36"/>
      <c r="ZO182" s="36"/>
      <c r="ZP182" s="36"/>
      <c r="ZQ182" s="36"/>
      <c r="ZR182" s="36"/>
      <c r="ZS182" s="36"/>
      <c r="ZT182" s="36"/>
      <c r="ZU182" s="36"/>
      <c r="ZV182" s="36"/>
      <c r="ZW182" s="36"/>
      <c r="ZX182" s="36"/>
      <c r="ZY182" s="36"/>
      <c r="ZZ182" s="36"/>
      <c r="AAA182" s="36"/>
      <c r="AAB182" s="36"/>
      <c r="AAC182" s="36"/>
      <c r="AAD182" s="36"/>
      <c r="AAE182" s="36"/>
      <c r="AAF182" s="36"/>
      <c r="AAG182" s="36"/>
      <c r="AAH182" s="36"/>
      <c r="AAI182" s="36"/>
      <c r="AAJ182" s="36"/>
      <c r="AAK182" s="36"/>
      <c r="AAL182" s="36"/>
      <c r="AAM182" s="36"/>
      <c r="AAN182" s="36"/>
      <c r="AAO182" s="36"/>
      <c r="AAP182" s="36"/>
      <c r="AAQ182" s="36"/>
      <c r="AAR182" s="36"/>
      <c r="AAS182" s="36"/>
      <c r="AAT182" s="36"/>
      <c r="AAU182" s="36"/>
      <c r="AAV182" s="36"/>
      <c r="AAW182" s="36"/>
      <c r="AAX182" s="36"/>
      <c r="AAY182" s="36"/>
      <c r="AAZ182" s="36"/>
      <c r="ABA182" s="36"/>
      <c r="ABB182" s="36"/>
      <c r="ABC182" s="36"/>
      <c r="ABD182" s="36"/>
      <c r="ABE182" s="36"/>
      <c r="ABF182" s="36"/>
      <c r="ABG182" s="36"/>
      <c r="ABH182" s="36"/>
      <c r="ABI182" s="36"/>
      <c r="ABJ182" s="36"/>
      <c r="ABK182" s="36"/>
      <c r="ABL182" s="36"/>
      <c r="ABM182" s="36"/>
      <c r="ABN182" s="36"/>
      <c r="ABO182" s="36"/>
      <c r="ABP182" s="36"/>
      <c r="ABQ182" s="36"/>
      <c r="ABR182" s="36"/>
      <c r="ABS182" s="36"/>
      <c r="ABT182" s="36"/>
      <c r="ABU182" s="36"/>
      <c r="ABV182" s="36"/>
      <c r="ABW182" s="36"/>
      <c r="ABX182" s="36"/>
      <c r="ABY182" s="36"/>
      <c r="ABZ182" s="36"/>
      <c r="ACA182" s="36"/>
      <c r="ACB182" s="36"/>
      <c r="ACC182" s="36"/>
      <c r="ACD182" s="36"/>
      <c r="ACE182" s="36"/>
      <c r="ACF182" s="36"/>
      <c r="ACG182" s="36"/>
      <c r="ACH182" s="36"/>
      <c r="ACI182" s="36"/>
      <c r="ACJ182" s="36"/>
      <c r="ACK182" s="36"/>
      <c r="ACL182" s="36"/>
      <c r="ACM182" s="36"/>
      <c r="ACN182" s="36"/>
      <c r="ACO182" s="36"/>
      <c r="ACP182" s="36"/>
      <c r="ACQ182" s="36"/>
      <c r="ACR182" s="36"/>
      <c r="ACS182" s="36"/>
      <c r="ACT182" s="36"/>
      <c r="ACU182" s="36"/>
      <c r="ACV182" s="36"/>
      <c r="ACW182" s="36"/>
      <c r="ACX182" s="36"/>
      <c r="ACY182" s="36"/>
      <c r="ACZ182" s="36"/>
      <c r="ADA182" s="36"/>
      <c r="ADB182" s="36"/>
      <c r="ADC182" s="36"/>
      <c r="ADD182" s="36"/>
      <c r="ADE182" s="36"/>
      <c r="ADF182" s="36"/>
      <c r="ADG182" s="36"/>
      <c r="ADH182" s="36"/>
      <c r="ADI182" s="36"/>
      <c r="ADJ182" s="36"/>
      <c r="ADK182" s="36"/>
      <c r="ADL182" s="36"/>
      <c r="ADM182" s="36"/>
      <c r="ADN182" s="36"/>
      <c r="ADO182" s="36"/>
      <c r="ADP182" s="36"/>
      <c r="ADQ182" s="36"/>
      <c r="ADR182" s="36"/>
      <c r="ADS182" s="36"/>
      <c r="ADT182" s="36"/>
      <c r="ADU182" s="36"/>
      <c r="ADV182" s="36"/>
      <c r="ADW182" s="36"/>
      <c r="ADX182" s="36"/>
      <c r="ADY182" s="36"/>
      <c r="ADZ182" s="36"/>
      <c r="AEA182" s="36"/>
      <c r="AEB182" s="36"/>
      <c r="AEC182" s="36"/>
      <c r="AED182" s="36"/>
      <c r="AEE182" s="36"/>
      <c r="AEF182" s="36"/>
      <c r="AEG182" s="36"/>
      <c r="AEH182" s="36"/>
      <c r="AEI182" s="36"/>
      <c r="AEJ182" s="36"/>
      <c r="AEK182" s="36"/>
      <c r="AEL182" s="36"/>
      <c r="AEM182" s="36"/>
      <c r="AEN182" s="36"/>
      <c r="AEO182" s="36"/>
      <c r="AEP182" s="36"/>
      <c r="AEQ182" s="36"/>
      <c r="AER182" s="36"/>
      <c r="AES182" s="36"/>
      <c r="AET182" s="36"/>
      <c r="AEU182" s="36"/>
      <c r="AEV182" s="36"/>
      <c r="AEW182" s="36"/>
      <c r="AEX182" s="36"/>
      <c r="AEY182" s="36"/>
      <c r="AEZ182" s="36"/>
      <c r="AFA182" s="36"/>
      <c r="AFB182" s="36"/>
      <c r="AFC182" s="36"/>
      <c r="AFD182" s="36"/>
      <c r="AFE182" s="36"/>
      <c r="AFF182" s="36"/>
      <c r="AFG182" s="36"/>
      <c r="AFH182" s="36"/>
      <c r="AFI182" s="36"/>
      <c r="AFJ182" s="36"/>
      <c r="AFK182" s="36"/>
      <c r="AFL182" s="36"/>
      <c r="AFM182" s="36"/>
      <c r="AFN182" s="36"/>
      <c r="AFO182" s="36"/>
      <c r="AFP182" s="36"/>
      <c r="AFQ182" s="36"/>
      <c r="AFR182" s="36"/>
      <c r="AFS182" s="36"/>
      <c r="AFT182" s="36"/>
      <c r="AFU182" s="36"/>
      <c r="AFV182" s="36"/>
      <c r="AFW182" s="36"/>
      <c r="AFX182" s="36"/>
      <c r="AFY182" s="36"/>
      <c r="AFZ182" s="36"/>
      <c r="AGA182" s="36"/>
      <c r="AGB182" s="36"/>
      <c r="AGC182" s="36"/>
      <c r="AGD182" s="36"/>
      <c r="AGE182" s="36"/>
      <c r="AGF182" s="36"/>
      <c r="AGG182" s="36"/>
      <c r="AGH182" s="36"/>
      <c r="AGI182" s="36"/>
      <c r="AGJ182" s="36"/>
      <c r="AGK182" s="36"/>
      <c r="AGL182" s="36"/>
      <c r="AGM182" s="36"/>
      <c r="AGN182" s="36"/>
      <c r="AGO182" s="36"/>
      <c r="AGP182" s="36"/>
      <c r="AGQ182" s="36"/>
      <c r="AGR182" s="36"/>
      <c r="AGS182" s="36"/>
      <c r="AGT182" s="36"/>
      <c r="AGU182" s="36"/>
      <c r="AGV182" s="36"/>
      <c r="AGW182" s="36"/>
      <c r="AGX182" s="36"/>
      <c r="AGY182" s="36"/>
      <c r="AGZ182" s="36"/>
      <c r="AHA182" s="36"/>
      <c r="AHB182" s="36"/>
      <c r="AHC182" s="36"/>
      <c r="AHD182" s="36"/>
      <c r="AHE182" s="36"/>
      <c r="AHF182" s="36"/>
      <c r="AHG182" s="36"/>
      <c r="AHH182" s="36"/>
      <c r="AHI182" s="36"/>
      <c r="AHJ182" s="36"/>
      <c r="AHK182" s="36"/>
      <c r="AHL182" s="36"/>
      <c r="AHM182" s="36"/>
      <c r="AHN182" s="36"/>
      <c r="AHO182" s="36"/>
      <c r="AHP182" s="36"/>
      <c r="AHQ182" s="36"/>
      <c r="AHR182" s="36"/>
      <c r="AHS182" s="36"/>
      <c r="AHT182" s="36"/>
      <c r="AHU182" s="36"/>
      <c r="AHV182" s="36"/>
      <c r="AHW182" s="36"/>
      <c r="AHX182" s="36"/>
      <c r="AHY182" s="36"/>
      <c r="AHZ182" s="36"/>
      <c r="AIA182" s="36"/>
      <c r="AIB182" s="36"/>
      <c r="AIC182" s="36"/>
      <c r="AID182" s="36"/>
      <c r="AIE182" s="36"/>
      <c r="AIF182" s="36"/>
      <c r="AIG182" s="36"/>
      <c r="AIH182" s="36"/>
      <c r="AII182" s="36"/>
      <c r="AIJ182" s="36"/>
      <c r="AIK182" s="36"/>
      <c r="AIL182" s="36"/>
      <c r="AIM182" s="36"/>
      <c r="AIN182" s="36"/>
      <c r="AIO182" s="36"/>
      <c r="AIP182" s="36"/>
      <c r="AIQ182" s="36"/>
      <c r="AIR182" s="36"/>
      <c r="AIS182" s="36"/>
      <c r="AIT182" s="36"/>
      <c r="AIU182" s="36"/>
      <c r="AIV182" s="36"/>
      <c r="AIW182" s="36"/>
      <c r="AIX182" s="36"/>
      <c r="AIY182" s="36"/>
      <c r="AIZ182" s="36"/>
      <c r="AJA182" s="36"/>
      <c r="AJB182" s="36"/>
      <c r="AJC182" s="36"/>
      <c r="AJD182" s="36"/>
      <c r="AJE182" s="36"/>
      <c r="AJF182" s="36"/>
      <c r="AJG182" s="36"/>
      <c r="AJH182" s="36"/>
      <c r="AJI182" s="36"/>
      <c r="AJJ182" s="36"/>
      <c r="AJK182" s="36"/>
      <c r="AJL182" s="36"/>
      <c r="AJM182" s="36"/>
      <c r="AJN182" s="36"/>
      <c r="AJO182" s="36"/>
      <c r="AJP182" s="36"/>
      <c r="AJQ182" s="36"/>
      <c r="AJR182" s="36"/>
      <c r="AJS182" s="36"/>
      <c r="AJT182" s="36"/>
      <c r="AJU182" s="36"/>
      <c r="AJV182" s="36"/>
      <c r="AJW182" s="36"/>
      <c r="AJX182" s="36"/>
      <c r="AJY182" s="36"/>
      <c r="AJZ182" s="36"/>
      <c r="AKA182" s="36"/>
      <c r="AKB182" s="36"/>
      <c r="AKC182" s="36"/>
      <c r="AKD182" s="36"/>
      <c r="AKE182" s="36"/>
      <c r="AKF182" s="36"/>
      <c r="AKG182" s="36"/>
      <c r="AKH182" s="36"/>
      <c r="AKI182" s="36"/>
      <c r="AKJ182" s="36"/>
      <c r="AKK182" s="36"/>
      <c r="AKL182" s="36"/>
      <c r="AKM182" s="36"/>
      <c r="AKN182" s="36"/>
      <c r="AKO182" s="36"/>
      <c r="AKP182" s="36"/>
      <c r="AKQ182" s="36"/>
      <c r="AKR182" s="36"/>
      <c r="AKS182" s="36"/>
      <c r="AKT182" s="36"/>
      <c r="AKU182" s="36"/>
      <c r="AKV182" s="36"/>
      <c r="AKW182" s="36"/>
      <c r="AKX182" s="36"/>
      <c r="AKY182" s="36"/>
      <c r="AKZ182" s="36"/>
      <c r="ALA182" s="36"/>
      <c r="ALB182" s="36"/>
      <c r="ALC182" s="36"/>
      <c r="ALD182" s="36"/>
      <c r="ALE182" s="36"/>
      <c r="ALF182" s="36"/>
      <c r="ALG182" s="36"/>
      <c r="ALH182" s="36"/>
      <c r="ALI182" s="36"/>
      <c r="ALJ182" s="36"/>
      <c r="ALK182" s="36"/>
      <c r="ALL182" s="36"/>
      <c r="ALM182" s="36"/>
      <c r="ALN182" s="36"/>
      <c r="ALO182" s="36"/>
      <c r="ALP182" s="36"/>
      <c r="ALQ182" s="36"/>
      <c r="ALR182" s="36"/>
      <c r="ALS182" s="36"/>
      <c r="ALT182" s="36"/>
      <c r="ALU182" s="36"/>
      <c r="ALV182" s="36"/>
      <c r="ALW182" s="36"/>
      <c r="ALX182" s="36"/>
      <c r="ALY182" s="36"/>
      <c r="ALZ182" s="36"/>
      <c r="AMA182" s="36"/>
      <c r="AMB182" s="36"/>
      <c r="AMC182" s="36"/>
      <c r="AMD182" s="36"/>
      <c r="AME182" s="36"/>
      <c r="AMF182" s="36"/>
      <c r="AMG182" s="36"/>
      <c r="AMH182" s="36"/>
      <c r="AMI182" s="36"/>
    </row>
    <row r="183" spans="1:1023" s="141" customFormat="1" ht="28.5" x14ac:dyDescent="0.25">
      <c r="A183" s="82" t="s">
        <v>20</v>
      </c>
      <c r="B183" s="278" t="s">
        <v>211</v>
      </c>
      <c r="C183" s="278" t="s">
        <v>9</v>
      </c>
      <c r="D183" s="279">
        <v>30</v>
      </c>
      <c r="E183" s="280">
        <v>5</v>
      </c>
      <c r="F183" s="271">
        <f t="shared" ref="F183:F187" si="7">E183*G183+E183</f>
        <v>5.4</v>
      </c>
      <c r="G183" s="281">
        <v>0.08</v>
      </c>
      <c r="H183" s="282">
        <f t="shared" ref="H183:H187" si="8">E183*D183</f>
        <v>150</v>
      </c>
      <c r="I183" s="282">
        <f t="shared" ref="I183:I187" si="9">F183*D183</f>
        <v>162</v>
      </c>
      <c r="J183" s="265"/>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c r="GU183" s="36"/>
      <c r="GV183" s="36"/>
      <c r="GW183" s="36"/>
      <c r="GX183" s="36"/>
      <c r="GY183" s="36"/>
      <c r="GZ183" s="36"/>
      <c r="HA183" s="36"/>
      <c r="HB183" s="36"/>
      <c r="HC183" s="36"/>
      <c r="HD183" s="36"/>
      <c r="HE183" s="36"/>
      <c r="HF183" s="36"/>
      <c r="HG183" s="36"/>
      <c r="HH183" s="36"/>
      <c r="HI183" s="36"/>
      <c r="HJ183" s="36"/>
      <c r="HK183" s="36"/>
      <c r="HL183" s="36"/>
      <c r="HM183" s="36"/>
      <c r="HN183" s="36"/>
      <c r="HO183" s="36"/>
      <c r="HP183" s="36"/>
      <c r="HQ183" s="36"/>
      <c r="HR183" s="36"/>
      <c r="HS183" s="36"/>
      <c r="HT183" s="36"/>
      <c r="HU183" s="36"/>
      <c r="HV183" s="36"/>
      <c r="HW183" s="36"/>
      <c r="HX183" s="36"/>
      <c r="HY183" s="36"/>
      <c r="HZ183" s="36"/>
      <c r="IA183" s="36"/>
      <c r="IB183" s="36"/>
      <c r="IC183" s="36"/>
      <c r="ID183" s="36"/>
      <c r="IE183" s="36"/>
      <c r="IF183" s="36"/>
      <c r="IG183" s="36"/>
      <c r="IH183" s="36"/>
      <c r="II183" s="36"/>
      <c r="IJ183" s="36"/>
      <c r="IK183" s="36"/>
      <c r="IL183" s="36"/>
      <c r="IM183" s="36"/>
      <c r="IN183" s="36"/>
      <c r="IO183" s="36"/>
      <c r="IP183" s="36"/>
      <c r="IQ183" s="36"/>
      <c r="IR183" s="36"/>
      <c r="IS183" s="36"/>
      <c r="IT183" s="36"/>
      <c r="IU183" s="36"/>
      <c r="IV183" s="36"/>
      <c r="IW183" s="36"/>
      <c r="IX183" s="36"/>
      <c r="IY183" s="36"/>
      <c r="IZ183" s="36"/>
      <c r="JA183" s="36"/>
      <c r="JB183" s="36"/>
      <c r="JC183" s="36"/>
      <c r="JD183" s="36"/>
      <c r="JE183" s="36"/>
      <c r="JF183" s="36"/>
      <c r="JG183" s="36"/>
      <c r="JH183" s="36"/>
      <c r="JI183" s="36"/>
      <c r="JJ183" s="36"/>
      <c r="JK183" s="36"/>
      <c r="JL183" s="36"/>
      <c r="JM183" s="36"/>
      <c r="JN183" s="36"/>
      <c r="JO183" s="36"/>
      <c r="JP183" s="36"/>
      <c r="JQ183" s="36"/>
      <c r="JR183" s="36"/>
      <c r="JS183" s="36"/>
      <c r="JT183" s="36"/>
      <c r="JU183" s="36"/>
      <c r="JV183" s="36"/>
      <c r="JW183" s="36"/>
      <c r="JX183" s="36"/>
      <c r="JY183" s="36"/>
      <c r="JZ183" s="36"/>
      <c r="KA183" s="36"/>
      <c r="KB183" s="36"/>
      <c r="KC183" s="36"/>
      <c r="KD183" s="36"/>
      <c r="KE183" s="36"/>
      <c r="KF183" s="36"/>
      <c r="KG183" s="36"/>
      <c r="KH183" s="36"/>
      <c r="KI183" s="36"/>
      <c r="KJ183" s="36"/>
      <c r="KK183" s="36"/>
      <c r="KL183" s="36"/>
      <c r="KM183" s="36"/>
      <c r="KN183" s="36"/>
      <c r="KO183" s="36"/>
      <c r="KP183" s="36"/>
      <c r="KQ183" s="36"/>
      <c r="KR183" s="36"/>
      <c r="KS183" s="36"/>
      <c r="KT183" s="36"/>
      <c r="KU183" s="36"/>
      <c r="KV183" s="36"/>
      <c r="KW183" s="36"/>
      <c r="KX183" s="36"/>
      <c r="KY183" s="36"/>
      <c r="KZ183" s="36"/>
      <c r="LA183" s="36"/>
      <c r="LB183" s="36"/>
      <c r="LC183" s="36"/>
      <c r="LD183" s="36"/>
      <c r="LE183" s="36"/>
      <c r="LF183" s="36"/>
      <c r="LG183" s="36"/>
      <c r="LH183" s="36"/>
      <c r="LI183" s="36"/>
      <c r="LJ183" s="36"/>
      <c r="LK183" s="36"/>
      <c r="LL183" s="36"/>
      <c r="LM183" s="36"/>
      <c r="LN183" s="36"/>
      <c r="LO183" s="36"/>
      <c r="LP183" s="36"/>
      <c r="LQ183" s="36"/>
      <c r="LR183" s="36"/>
      <c r="LS183" s="36"/>
      <c r="LT183" s="36"/>
      <c r="LU183" s="36"/>
      <c r="LV183" s="36"/>
      <c r="LW183" s="36"/>
      <c r="LX183" s="36"/>
      <c r="LY183" s="36"/>
      <c r="LZ183" s="36"/>
      <c r="MA183" s="36"/>
      <c r="MB183" s="36"/>
      <c r="MC183" s="36"/>
      <c r="MD183" s="36"/>
      <c r="ME183" s="36"/>
      <c r="MF183" s="36"/>
      <c r="MG183" s="36"/>
      <c r="MH183" s="36"/>
      <c r="MI183" s="36"/>
      <c r="MJ183" s="36"/>
      <c r="MK183" s="36"/>
      <c r="ML183" s="36"/>
      <c r="MM183" s="36"/>
      <c r="MN183" s="36"/>
      <c r="MO183" s="36"/>
      <c r="MP183" s="36"/>
      <c r="MQ183" s="36"/>
      <c r="MR183" s="36"/>
      <c r="MS183" s="36"/>
      <c r="MT183" s="36"/>
      <c r="MU183" s="36"/>
      <c r="MV183" s="36"/>
      <c r="MW183" s="36"/>
      <c r="MX183" s="36"/>
      <c r="MY183" s="36"/>
      <c r="MZ183" s="36"/>
      <c r="NA183" s="36"/>
      <c r="NB183" s="36"/>
      <c r="NC183" s="36"/>
      <c r="ND183" s="36"/>
      <c r="NE183" s="36"/>
      <c r="NF183" s="36"/>
      <c r="NG183" s="36"/>
      <c r="NH183" s="36"/>
      <c r="NI183" s="36"/>
      <c r="NJ183" s="36"/>
      <c r="NK183" s="36"/>
      <c r="NL183" s="36"/>
      <c r="NM183" s="36"/>
      <c r="NN183" s="36"/>
      <c r="NO183" s="36"/>
      <c r="NP183" s="36"/>
      <c r="NQ183" s="36"/>
      <c r="NR183" s="36"/>
      <c r="NS183" s="36"/>
      <c r="NT183" s="36"/>
      <c r="NU183" s="36"/>
      <c r="NV183" s="36"/>
      <c r="NW183" s="36"/>
      <c r="NX183" s="36"/>
      <c r="NY183" s="36"/>
      <c r="NZ183" s="36"/>
      <c r="OA183" s="36"/>
      <c r="OB183" s="36"/>
      <c r="OC183" s="36"/>
      <c r="OD183" s="36"/>
      <c r="OE183" s="36"/>
      <c r="OF183" s="36"/>
      <c r="OG183" s="36"/>
      <c r="OH183" s="36"/>
      <c r="OI183" s="36"/>
      <c r="OJ183" s="36"/>
      <c r="OK183" s="36"/>
      <c r="OL183" s="36"/>
      <c r="OM183" s="36"/>
      <c r="ON183" s="36"/>
      <c r="OO183" s="36"/>
      <c r="OP183" s="36"/>
      <c r="OQ183" s="36"/>
      <c r="OR183" s="36"/>
      <c r="OS183" s="36"/>
      <c r="OT183" s="36"/>
      <c r="OU183" s="36"/>
      <c r="OV183" s="36"/>
      <c r="OW183" s="36"/>
      <c r="OX183" s="36"/>
      <c r="OY183" s="36"/>
      <c r="OZ183" s="36"/>
      <c r="PA183" s="36"/>
      <c r="PB183" s="36"/>
      <c r="PC183" s="36"/>
      <c r="PD183" s="36"/>
      <c r="PE183" s="36"/>
      <c r="PF183" s="36"/>
      <c r="PG183" s="36"/>
      <c r="PH183" s="36"/>
      <c r="PI183" s="36"/>
      <c r="PJ183" s="36"/>
      <c r="PK183" s="36"/>
      <c r="PL183" s="36"/>
      <c r="PM183" s="36"/>
      <c r="PN183" s="36"/>
      <c r="PO183" s="36"/>
      <c r="PP183" s="36"/>
      <c r="PQ183" s="36"/>
      <c r="PR183" s="36"/>
      <c r="PS183" s="36"/>
      <c r="PT183" s="36"/>
      <c r="PU183" s="36"/>
      <c r="PV183" s="36"/>
      <c r="PW183" s="36"/>
      <c r="PX183" s="36"/>
      <c r="PY183" s="36"/>
      <c r="PZ183" s="36"/>
      <c r="QA183" s="36"/>
      <c r="QB183" s="36"/>
      <c r="QC183" s="36"/>
      <c r="QD183" s="36"/>
      <c r="QE183" s="36"/>
      <c r="QF183" s="36"/>
      <c r="QG183" s="36"/>
      <c r="QH183" s="36"/>
      <c r="QI183" s="36"/>
      <c r="QJ183" s="36"/>
      <c r="QK183" s="36"/>
      <c r="QL183" s="36"/>
      <c r="QM183" s="36"/>
      <c r="QN183" s="36"/>
      <c r="QO183" s="36"/>
      <c r="QP183" s="36"/>
      <c r="QQ183" s="36"/>
      <c r="QR183" s="36"/>
      <c r="QS183" s="36"/>
      <c r="QT183" s="36"/>
      <c r="QU183" s="36"/>
      <c r="QV183" s="36"/>
      <c r="QW183" s="36"/>
      <c r="QX183" s="36"/>
      <c r="QY183" s="36"/>
      <c r="QZ183" s="36"/>
      <c r="RA183" s="36"/>
      <c r="RB183" s="36"/>
      <c r="RC183" s="36"/>
      <c r="RD183" s="36"/>
      <c r="RE183" s="36"/>
      <c r="RF183" s="36"/>
      <c r="RG183" s="36"/>
      <c r="RH183" s="36"/>
      <c r="RI183" s="36"/>
      <c r="RJ183" s="36"/>
      <c r="RK183" s="36"/>
      <c r="RL183" s="36"/>
      <c r="RM183" s="36"/>
      <c r="RN183" s="36"/>
      <c r="RO183" s="36"/>
      <c r="RP183" s="36"/>
      <c r="RQ183" s="36"/>
      <c r="RR183" s="36"/>
      <c r="RS183" s="36"/>
      <c r="RT183" s="36"/>
      <c r="RU183" s="36"/>
      <c r="RV183" s="36"/>
      <c r="RW183" s="36"/>
      <c r="RX183" s="36"/>
      <c r="RY183" s="36"/>
      <c r="RZ183" s="36"/>
      <c r="SA183" s="36"/>
      <c r="SB183" s="36"/>
      <c r="SC183" s="36"/>
      <c r="SD183" s="36"/>
      <c r="SE183" s="36"/>
      <c r="SF183" s="36"/>
      <c r="SG183" s="36"/>
      <c r="SH183" s="36"/>
      <c r="SI183" s="36"/>
      <c r="SJ183" s="36"/>
      <c r="SK183" s="36"/>
      <c r="SL183" s="36"/>
      <c r="SM183" s="36"/>
      <c r="SN183" s="36"/>
      <c r="SO183" s="36"/>
      <c r="SP183" s="36"/>
      <c r="SQ183" s="36"/>
      <c r="SR183" s="36"/>
      <c r="SS183" s="36"/>
      <c r="ST183" s="36"/>
      <c r="SU183" s="36"/>
      <c r="SV183" s="36"/>
      <c r="SW183" s="36"/>
      <c r="SX183" s="36"/>
      <c r="SY183" s="36"/>
      <c r="SZ183" s="36"/>
      <c r="TA183" s="36"/>
      <c r="TB183" s="36"/>
      <c r="TC183" s="36"/>
      <c r="TD183" s="36"/>
      <c r="TE183" s="36"/>
      <c r="TF183" s="36"/>
      <c r="TG183" s="36"/>
      <c r="TH183" s="36"/>
      <c r="TI183" s="36"/>
      <c r="TJ183" s="36"/>
      <c r="TK183" s="36"/>
      <c r="TL183" s="36"/>
      <c r="TM183" s="36"/>
      <c r="TN183" s="36"/>
      <c r="TO183" s="36"/>
      <c r="TP183" s="36"/>
      <c r="TQ183" s="36"/>
      <c r="TR183" s="36"/>
      <c r="TS183" s="36"/>
      <c r="TT183" s="36"/>
      <c r="TU183" s="36"/>
      <c r="TV183" s="36"/>
      <c r="TW183" s="36"/>
      <c r="TX183" s="36"/>
      <c r="TY183" s="36"/>
      <c r="TZ183" s="36"/>
      <c r="UA183" s="36"/>
      <c r="UB183" s="36"/>
      <c r="UC183" s="36"/>
      <c r="UD183" s="36"/>
      <c r="UE183" s="36"/>
      <c r="UF183" s="36"/>
      <c r="UG183" s="36"/>
      <c r="UH183" s="36"/>
      <c r="UI183" s="36"/>
      <c r="UJ183" s="36"/>
      <c r="UK183" s="36"/>
      <c r="UL183" s="36"/>
      <c r="UM183" s="36"/>
      <c r="UN183" s="36"/>
      <c r="UO183" s="36"/>
      <c r="UP183" s="36"/>
      <c r="UQ183" s="36"/>
      <c r="UR183" s="36"/>
      <c r="US183" s="36"/>
      <c r="UT183" s="36"/>
      <c r="UU183" s="36"/>
      <c r="UV183" s="36"/>
      <c r="UW183" s="36"/>
      <c r="UX183" s="36"/>
      <c r="UY183" s="36"/>
      <c r="UZ183" s="36"/>
      <c r="VA183" s="36"/>
      <c r="VB183" s="36"/>
      <c r="VC183" s="36"/>
      <c r="VD183" s="36"/>
      <c r="VE183" s="36"/>
      <c r="VF183" s="36"/>
      <c r="VG183" s="36"/>
      <c r="VH183" s="36"/>
      <c r="VI183" s="36"/>
      <c r="VJ183" s="36"/>
      <c r="VK183" s="36"/>
      <c r="VL183" s="36"/>
      <c r="VM183" s="36"/>
      <c r="VN183" s="36"/>
      <c r="VO183" s="36"/>
      <c r="VP183" s="36"/>
      <c r="VQ183" s="36"/>
      <c r="VR183" s="36"/>
      <c r="VS183" s="36"/>
      <c r="VT183" s="36"/>
      <c r="VU183" s="36"/>
      <c r="VV183" s="36"/>
      <c r="VW183" s="36"/>
      <c r="VX183" s="36"/>
      <c r="VY183" s="36"/>
      <c r="VZ183" s="36"/>
      <c r="WA183" s="36"/>
      <c r="WB183" s="36"/>
      <c r="WC183" s="36"/>
      <c r="WD183" s="36"/>
      <c r="WE183" s="36"/>
      <c r="WF183" s="36"/>
      <c r="WG183" s="36"/>
      <c r="WH183" s="36"/>
      <c r="WI183" s="36"/>
      <c r="WJ183" s="36"/>
      <c r="WK183" s="36"/>
      <c r="WL183" s="36"/>
      <c r="WM183" s="36"/>
      <c r="WN183" s="36"/>
      <c r="WO183" s="36"/>
      <c r="WP183" s="36"/>
      <c r="WQ183" s="36"/>
      <c r="WR183" s="36"/>
      <c r="WS183" s="36"/>
      <c r="WT183" s="36"/>
      <c r="WU183" s="36"/>
      <c r="WV183" s="36"/>
      <c r="WW183" s="36"/>
      <c r="WX183" s="36"/>
      <c r="WY183" s="36"/>
      <c r="WZ183" s="36"/>
      <c r="XA183" s="36"/>
      <c r="XB183" s="36"/>
      <c r="XC183" s="36"/>
      <c r="XD183" s="36"/>
      <c r="XE183" s="36"/>
      <c r="XF183" s="36"/>
      <c r="XG183" s="36"/>
      <c r="XH183" s="36"/>
      <c r="XI183" s="36"/>
      <c r="XJ183" s="36"/>
      <c r="XK183" s="36"/>
      <c r="XL183" s="36"/>
      <c r="XM183" s="36"/>
      <c r="XN183" s="36"/>
      <c r="XO183" s="36"/>
      <c r="XP183" s="36"/>
      <c r="XQ183" s="36"/>
      <c r="XR183" s="36"/>
      <c r="XS183" s="36"/>
      <c r="XT183" s="36"/>
      <c r="XU183" s="36"/>
      <c r="XV183" s="36"/>
      <c r="XW183" s="36"/>
      <c r="XX183" s="36"/>
      <c r="XY183" s="36"/>
      <c r="XZ183" s="36"/>
      <c r="YA183" s="36"/>
      <c r="YB183" s="36"/>
      <c r="YC183" s="36"/>
      <c r="YD183" s="36"/>
      <c r="YE183" s="36"/>
      <c r="YF183" s="36"/>
      <c r="YG183" s="36"/>
      <c r="YH183" s="36"/>
      <c r="YI183" s="36"/>
      <c r="YJ183" s="36"/>
      <c r="YK183" s="36"/>
      <c r="YL183" s="36"/>
      <c r="YM183" s="36"/>
      <c r="YN183" s="36"/>
      <c r="YO183" s="36"/>
      <c r="YP183" s="36"/>
      <c r="YQ183" s="36"/>
      <c r="YR183" s="36"/>
      <c r="YS183" s="36"/>
      <c r="YT183" s="36"/>
      <c r="YU183" s="36"/>
      <c r="YV183" s="36"/>
      <c r="YW183" s="36"/>
      <c r="YX183" s="36"/>
      <c r="YY183" s="36"/>
      <c r="YZ183" s="36"/>
      <c r="ZA183" s="36"/>
      <c r="ZB183" s="36"/>
      <c r="ZC183" s="36"/>
      <c r="ZD183" s="36"/>
      <c r="ZE183" s="36"/>
      <c r="ZF183" s="36"/>
      <c r="ZG183" s="36"/>
      <c r="ZH183" s="36"/>
      <c r="ZI183" s="36"/>
      <c r="ZJ183" s="36"/>
      <c r="ZK183" s="36"/>
      <c r="ZL183" s="36"/>
      <c r="ZM183" s="36"/>
      <c r="ZN183" s="36"/>
      <c r="ZO183" s="36"/>
      <c r="ZP183" s="36"/>
      <c r="ZQ183" s="36"/>
      <c r="ZR183" s="36"/>
      <c r="ZS183" s="36"/>
      <c r="ZT183" s="36"/>
      <c r="ZU183" s="36"/>
      <c r="ZV183" s="36"/>
      <c r="ZW183" s="36"/>
      <c r="ZX183" s="36"/>
      <c r="ZY183" s="36"/>
      <c r="ZZ183" s="36"/>
      <c r="AAA183" s="36"/>
      <c r="AAB183" s="36"/>
      <c r="AAC183" s="36"/>
      <c r="AAD183" s="36"/>
      <c r="AAE183" s="36"/>
      <c r="AAF183" s="36"/>
      <c r="AAG183" s="36"/>
      <c r="AAH183" s="36"/>
      <c r="AAI183" s="36"/>
      <c r="AAJ183" s="36"/>
      <c r="AAK183" s="36"/>
      <c r="AAL183" s="36"/>
      <c r="AAM183" s="36"/>
      <c r="AAN183" s="36"/>
      <c r="AAO183" s="36"/>
      <c r="AAP183" s="36"/>
      <c r="AAQ183" s="36"/>
      <c r="AAR183" s="36"/>
      <c r="AAS183" s="36"/>
      <c r="AAT183" s="36"/>
      <c r="AAU183" s="36"/>
      <c r="AAV183" s="36"/>
      <c r="AAW183" s="36"/>
      <c r="AAX183" s="36"/>
      <c r="AAY183" s="36"/>
      <c r="AAZ183" s="36"/>
      <c r="ABA183" s="36"/>
      <c r="ABB183" s="36"/>
      <c r="ABC183" s="36"/>
      <c r="ABD183" s="36"/>
      <c r="ABE183" s="36"/>
      <c r="ABF183" s="36"/>
      <c r="ABG183" s="36"/>
      <c r="ABH183" s="36"/>
      <c r="ABI183" s="36"/>
      <c r="ABJ183" s="36"/>
      <c r="ABK183" s="36"/>
      <c r="ABL183" s="36"/>
      <c r="ABM183" s="36"/>
      <c r="ABN183" s="36"/>
      <c r="ABO183" s="36"/>
      <c r="ABP183" s="36"/>
      <c r="ABQ183" s="36"/>
      <c r="ABR183" s="36"/>
      <c r="ABS183" s="36"/>
      <c r="ABT183" s="36"/>
      <c r="ABU183" s="36"/>
      <c r="ABV183" s="36"/>
      <c r="ABW183" s="36"/>
      <c r="ABX183" s="36"/>
      <c r="ABY183" s="36"/>
      <c r="ABZ183" s="36"/>
      <c r="ACA183" s="36"/>
      <c r="ACB183" s="36"/>
      <c r="ACC183" s="36"/>
      <c r="ACD183" s="36"/>
      <c r="ACE183" s="36"/>
      <c r="ACF183" s="36"/>
      <c r="ACG183" s="36"/>
      <c r="ACH183" s="36"/>
      <c r="ACI183" s="36"/>
      <c r="ACJ183" s="36"/>
      <c r="ACK183" s="36"/>
      <c r="ACL183" s="36"/>
      <c r="ACM183" s="36"/>
      <c r="ACN183" s="36"/>
      <c r="ACO183" s="36"/>
      <c r="ACP183" s="36"/>
      <c r="ACQ183" s="36"/>
      <c r="ACR183" s="36"/>
      <c r="ACS183" s="36"/>
      <c r="ACT183" s="36"/>
      <c r="ACU183" s="36"/>
      <c r="ACV183" s="36"/>
      <c r="ACW183" s="36"/>
      <c r="ACX183" s="36"/>
      <c r="ACY183" s="36"/>
      <c r="ACZ183" s="36"/>
      <c r="ADA183" s="36"/>
      <c r="ADB183" s="36"/>
      <c r="ADC183" s="36"/>
      <c r="ADD183" s="36"/>
      <c r="ADE183" s="36"/>
      <c r="ADF183" s="36"/>
      <c r="ADG183" s="36"/>
      <c r="ADH183" s="36"/>
      <c r="ADI183" s="36"/>
      <c r="ADJ183" s="36"/>
      <c r="ADK183" s="36"/>
      <c r="ADL183" s="36"/>
      <c r="ADM183" s="36"/>
      <c r="ADN183" s="36"/>
      <c r="ADO183" s="36"/>
      <c r="ADP183" s="36"/>
      <c r="ADQ183" s="36"/>
      <c r="ADR183" s="36"/>
      <c r="ADS183" s="36"/>
      <c r="ADT183" s="36"/>
      <c r="ADU183" s="36"/>
      <c r="ADV183" s="36"/>
      <c r="ADW183" s="36"/>
      <c r="ADX183" s="36"/>
      <c r="ADY183" s="36"/>
      <c r="ADZ183" s="36"/>
      <c r="AEA183" s="36"/>
      <c r="AEB183" s="36"/>
      <c r="AEC183" s="36"/>
      <c r="AED183" s="36"/>
      <c r="AEE183" s="36"/>
      <c r="AEF183" s="36"/>
      <c r="AEG183" s="36"/>
      <c r="AEH183" s="36"/>
      <c r="AEI183" s="36"/>
      <c r="AEJ183" s="36"/>
      <c r="AEK183" s="36"/>
      <c r="AEL183" s="36"/>
      <c r="AEM183" s="36"/>
      <c r="AEN183" s="36"/>
      <c r="AEO183" s="36"/>
      <c r="AEP183" s="36"/>
      <c r="AEQ183" s="36"/>
      <c r="AER183" s="36"/>
      <c r="AES183" s="36"/>
      <c r="AET183" s="36"/>
      <c r="AEU183" s="36"/>
      <c r="AEV183" s="36"/>
      <c r="AEW183" s="36"/>
      <c r="AEX183" s="36"/>
      <c r="AEY183" s="36"/>
      <c r="AEZ183" s="36"/>
      <c r="AFA183" s="36"/>
      <c r="AFB183" s="36"/>
      <c r="AFC183" s="36"/>
      <c r="AFD183" s="36"/>
      <c r="AFE183" s="36"/>
      <c r="AFF183" s="36"/>
      <c r="AFG183" s="36"/>
      <c r="AFH183" s="36"/>
      <c r="AFI183" s="36"/>
      <c r="AFJ183" s="36"/>
      <c r="AFK183" s="36"/>
      <c r="AFL183" s="36"/>
      <c r="AFM183" s="36"/>
      <c r="AFN183" s="36"/>
      <c r="AFO183" s="36"/>
      <c r="AFP183" s="36"/>
      <c r="AFQ183" s="36"/>
      <c r="AFR183" s="36"/>
      <c r="AFS183" s="36"/>
      <c r="AFT183" s="36"/>
      <c r="AFU183" s="36"/>
      <c r="AFV183" s="36"/>
      <c r="AFW183" s="36"/>
      <c r="AFX183" s="36"/>
      <c r="AFY183" s="36"/>
      <c r="AFZ183" s="36"/>
      <c r="AGA183" s="36"/>
      <c r="AGB183" s="36"/>
      <c r="AGC183" s="36"/>
      <c r="AGD183" s="36"/>
      <c r="AGE183" s="36"/>
      <c r="AGF183" s="36"/>
      <c r="AGG183" s="36"/>
      <c r="AGH183" s="36"/>
      <c r="AGI183" s="36"/>
      <c r="AGJ183" s="36"/>
      <c r="AGK183" s="36"/>
      <c r="AGL183" s="36"/>
      <c r="AGM183" s="36"/>
      <c r="AGN183" s="36"/>
      <c r="AGO183" s="36"/>
      <c r="AGP183" s="36"/>
      <c r="AGQ183" s="36"/>
      <c r="AGR183" s="36"/>
      <c r="AGS183" s="36"/>
      <c r="AGT183" s="36"/>
      <c r="AGU183" s="36"/>
      <c r="AGV183" s="36"/>
      <c r="AGW183" s="36"/>
      <c r="AGX183" s="36"/>
      <c r="AGY183" s="36"/>
      <c r="AGZ183" s="36"/>
      <c r="AHA183" s="36"/>
      <c r="AHB183" s="36"/>
      <c r="AHC183" s="36"/>
      <c r="AHD183" s="36"/>
      <c r="AHE183" s="36"/>
      <c r="AHF183" s="36"/>
      <c r="AHG183" s="36"/>
      <c r="AHH183" s="36"/>
      <c r="AHI183" s="36"/>
      <c r="AHJ183" s="36"/>
      <c r="AHK183" s="36"/>
      <c r="AHL183" s="36"/>
      <c r="AHM183" s="36"/>
      <c r="AHN183" s="36"/>
      <c r="AHO183" s="36"/>
      <c r="AHP183" s="36"/>
      <c r="AHQ183" s="36"/>
      <c r="AHR183" s="36"/>
      <c r="AHS183" s="36"/>
      <c r="AHT183" s="36"/>
      <c r="AHU183" s="36"/>
      <c r="AHV183" s="36"/>
      <c r="AHW183" s="36"/>
      <c r="AHX183" s="36"/>
      <c r="AHY183" s="36"/>
      <c r="AHZ183" s="36"/>
      <c r="AIA183" s="36"/>
      <c r="AIB183" s="36"/>
      <c r="AIC183" s="36"/>
      <c r="AID183" s="36"/>
      <c r="AIE183" s="36"/>
      <c r="AIF183" s="36"/>
      <c r="AIG183" s="36"/>
      <c r="AIH183" s="36"/>
      <c r="AII183" s="36"/>
      <c r="AIJ183" s="36"/>
      <c r="AIK183" s="36"/>
      <c r="AIL183" s="36"/>
      <c r="AIM183" s="36"/>
      <c r="AIN183" s="36"/>
      <c r="AIO183" s="36"/>
      <c r="AIP183" s="36"/>
      <c r="AIQ183" s="36"/>
      <c r="AIR183" s="36"/>
      <c r="AIS183" s="36"/>
      <c r="AIT183" s="36"/>
      <c r="AIU183" s="36"/>
      <c r="AIV183" s="36"/>
      <c r="AIW183" s="36"/>
      <c r="AIX183" s="36"/>
      <c r="AIY183" s="36"/>
      <c r="AIZ183" s="36"/>
      <c r="AJA183" s="36"/>
      <c r="AJB183" s="36"/>
      <c r="AJC183" s="36"/>
      <c r="AJD183" s="36"/>
      <c r="AJE183" s="36"/>
      <c r="AJF183" s="36"/>
      <c r="AJG183" s="36"/>
      <c r="AJH183" s="36"/>
      <c r="AJI183" s="36"/>
      <c r="AJJ183" s="36"/>
      <c r="AJK183" s="36"/>
      <c r="AJL183" s="36"/>
      <c r="AJM183" s="36"/>
      <c r="AJN183" s="36"/>
      <c r="AJO183" s="36"/>
      <c r="AJP183" s="36"/>
      <c r="AJQ183" s="36"/>
      <c r="AJR183" s="36"/>
      <c r="AJS183" s="36"/>
      <c r="AJT183" s="36"/>
      <c r="AJU183" s="36"/>
      <c r="AJV183" s="36"/>
      <c r="AJW183" s="36"/>
      <c r="AJX183" s="36"/>
      <c r="AJY183" s="36"/>
      <c r="AJZ183" s="36"/>
      <c r="AKA183" s="36"/>
      <c r="AKB183" s="36"/>
      <c r="AKC183" s="36"/>
      <c r="AKD183" s="36"/>
      <c r="AKE183" s="36"/>
      <c r="AKF183" s="36"/>
      <c r="AKG183" s="36"/>
      <c r="AKH183" s="36"/>
      <c r="AKI183" s="36"/>
      <c r="AKJ183" s="36"/>
      <c r="AKK183" s="36"/>
      <c r="AKL183" s="36"/>
      <c r="AKM183" s="36"/>
      <c r="AKN183" s="36"/>
      <c r="AKO183" s="36"/>
      <c r="AKP183" s="36"/>
      <c r="AKQ183" s="36"/>
      <c r="AKR183" s="36"/>
      <c r="AKS183" s="36"/>
      <c r="AKT183" s="36"/>
      <c r="AKU183" s="36"/>
      <c r="AKV183" s="36"/>
      <c r="AKW183" s="36"/>
      <c r="AKX183" s="36"/>
      <c r="AKY183" s="36"/>
      <c r="AKZ183" s="36"/>
      <c r="ALA183" s="36"/>
      <c r="ALB183" s="36"/>
      <c r="ALC183" s="36"/>
      <c r="ALD183" s="36"/>
      <c r="ALE183" s="36"/>
      <c r="ALF183" s="36"/>
      <c r="ALG183" s="36"/>
      <c r="ALH183" s="36"/>
      <c r="ALI183" s="36"/>
      <c r="ALJ183" s="36"/>
      <c r="ALK183" s="36"/>
      <c r="ALL183" s="36"/>
      <c r="ALM183" s="36"/>
      <c r="ALN183" s="36"/>
      <c r="ALO183" s="36"/>
      <c r="ALP183" s="36"/>
      <c r="ALQ183" s="36"/>
      <c r="ALR183" s="36"/>
      <c r="ALS183" s="36"/>
      <c r="ALT183" s="36"/>
      <c r="ALU183" s="36"/>
      <c r="ALV183" s="36"/>
      <c r="ALW183" s="36"/>
      <c r="ALX183" s="36"/>
      <c r="ALY183" s="36"/>
      <c r="ALZ183" s="36"/>
      <c r="AMA183" s="36"/>
      <c r="AMB183" s="36"/>
      <c r="AMC183" s="36"/>
      <c r="AMD183" s="36"/>
      <c r="AME183" s="36"/>
      <c r="AMF183" s="36"/>
      <c r="AMG183" s="36"/>
      <c r="AMH183" s="36"/>
      <c r="AMI183" s="36"/>
    </row>
    <row r="184" spans="1:1023" s="141" customFormat="1" ht="99.75" x14ac:dyDescent="0.25">
      <c r="A184" s="82" t="s">
        <v>29</v>
      </c>
      <c r="B184" s="278" t="s">
        <v>212</v>
      </c>
      <c r="C184" s="278" t="s">
        <v>9</v>
      </c>
      <c r="D184" s="279">
        <v>30</v>
      </c>
      <c r="E184" s="280">
        <v>20</v>
      </c>
      <c r="F184" s="271">
        <f t="shared" si="7"/>
        <v>21.6</v>
      </c>
      <c r="G184" s="281">
        <v>0.08</v>
      </c>
      <c r="H184" s="282">
        <f t="shared" si="8"/>
        <v>600</v>
      </c>
      <c r="I184" s="282">
        <f t="shared" si="9"/>
        <v>648</v>
      </c>
      <c r="J184" s="265"/>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c r="GU184" s="36"/>
      <c r="GV184" s="36"/>
      <c r="GW184" s="36"/>
      <c r="GX184" s="36"/>
      <c r="GY184" s="36"/>
      <c r="GZ184" s="36"/>
      <c r="HA184" s="36"/>
      <c r="HB184" s="36"/>
      <c r="HC184" s="36"/>
      <c r="HD184" s="36"/>
      <c r="HE184" s="36"/>
      <c r="HF184" s="36"/>
      <c r="HG184" s="36"/>
      <c r="HH184" s="36"/>
      <c r="HI184" s="36"/>
      <c r="HJ184" s="36"/>
      <c r="HK184" s="36"/>
      <c r="HL184" s="36"/>
      <c r="HM184" s="36"/>
      <c r="HN184" s="36"/>
      <c r="HO184" s="36"/>
      <c r="HP184" s="36"/>
      <c r="HQ184" s="36"/>
      <c r="HR184" s="36"/>
      <c r="HS184" s="36"/>
      <c r="HT184" s="36"/>
      <c r="HU184" s="36"/>
      <c r="HV184" s="36"/>
      <c r="HW184" s="36"/>
      <c r="HX184" s="36"/>
      <c r="HY184" s="36"/>
      <c r="HZ184" s="36"/>
      <c r="IA184" s="36"/>
      <c r="IB184" s="36"/>
      <c r="IC184" s="36"/>
      <c r="ID184" s="36"/>
      <c r="IE184" s="36"/>
      <c r="IF184" s="36"/>
      <c r="IG184" s="36"/>
      <c r="IH184" s="36"/>
      <c r="II184" s="36"/>
      <c r="IJ184" s="36"/>
      <c r="IK184" s="36"/>
      <c r="IL184" s="36"/>
      <c r="IM184" s="36"/>
      <c r="IN184" s="36"/>
      <c r="IO184" s="36"/>
      <c r="IP184" s="36"/>
      <c r="IQ184" s="36"/>
      <c r="IR184" s="36"/>
      <c r="IS184" s="36"/>
      <c r="IT184" s="36"/>
      <c r="IU184" s="36"/>
      <c r="IV184" s="36"/>
      <c r="IW184" s="36"/>
      <c r="IX184" s="36"/>
      <c r="IY184" s="36"/>
      <c r="IZ184" s="36"/>
      <c r="JA184" s="36"/>
      <c r="JB184" s="36"/>
      <c r="JC184" s="36"/>
      <c r="JD184" s="36"/>
      <c r="JE184" s="36"/>
      <c r="JF184" s="36"/>
      <c r="JG184" s="36"/>
      <c r="JH184" s="36"/>
      <c r="JI184" s="36"/>
      <c r="JJ184" s="36"/>
      <c r="JK184" s="36"/>
      <c r="JL184" s="36"/>
      <c r="JM184" s="36"/>
      <c r="JN184" s="36"/>
      <c r="JO184" s="36"/>
      <c r="JP184" s="36"/>
      <c r="JQ184" s="36"/>
      <c r="JR184" s="36"/>
      <c r="JS184" s="36"/>
      <c r="JT184" s="36"/>
      <c r="JU184" s="36"/>
      <c r="JV184" s="36"/>
      <c r="JW184" s="36"/>
      <c r="JX184" s="36"/>
      <c r="JY184" s="36"/>
      <c r="JZ184" s="36"/>
      <c r="KA184" s="36"/>
      <c r="KB184" s="36"/>
      <c r="KC184" s="36"/>
      <c r="KD184" s="36"/>
      <c r="KE184" s="36"/>
      <c r="KF184" s="36"/>
      <c r="KG184" s="36"/>
      <c r="KH184" s="36"/>
      <c r="KI184" s="36"/>
      <c r="KJ184" s="36"/>
      <c r="KK184" s="36"/>
      <c r="KL184" s="36"/>
      <c r="KM184" s="36"/>
      <c r="KN184" s="36"/>
      <c r="KO184" s="36"/>
      <c r="KP184" s="36"/>
      <c r="KQ184" s="36"/>
      <c r="KR184" s="36"/>
      <c r="KS184" s="36"/>
      <c r="KT184" s="36"/>
      <c r="KU184" s="36"/>
      <c r="KV184" s="36"/>
      <c r="KW184" s="36"/>
      <c r="KX184" s="36"/>
      <c r="KY184" s="36"/>
      <c r="KZ184" s="36"/>
      <c r="LA184" s="36"/>
      <c r="LB184" s="36"/>
      <c r="LC184" s="36"/>
      <c r="LD184" s="36"/>
      <c r="LE184" s="36"/>
      <c r="LF184" s="36"/>
      <c r="LG184" s="36"/>
      <c r="LH184" s="36"/>
      <c r="LI184" s="36"/>
      <c r="LJ184" s="36"/>
      <c r="LK184" s="36"/>
      <c r="LL184" s="36"/>
      <c r="LM184" s="36"/>
      <c r="LN184" s="36"/>
      <c r="LO184" s="36"/>
      <c r="LP184" s="36"/>
      <c r="LQ184" s="36"/>
      <c r="LR184" s="36"/>
      <c r="LS184" s="36"/>
      <c r="LT184" s="36"/>
      <c r="LU184" s="36"/>
      <c r="LV184" s="36"/>
      <c r="LW184" s="36"/>
      <c r="LX184" s="36"/>
      <c r="LY184" s="36"/>
      <c r="LZ184" s="36"/>
      <c r="MA184" s="36"/>
      <c r="MB184" s="36"/>
      <c r="MC184" s="36"/>
      <c r="MD184" s="36"/>
      <c r="ME184" s="36"/>
      <c r="MF184" s="36"/>
      <c r="MG184" s="36"/>
      <c r="MH184" s="36"/>
      <c r="MI184" s="36"/>
      <c r="MJ184" s="36"/>
      <c r="MK184" s="36"/>
      <c r="ML184" s="36"/>
      <c r="MM184" s="36"/>
      <c r="MN184" s="36"/>
      <c r="MO184" s="36"/>
      <c r="MP184" s="36"/>
      <c r="MQ184" s="36"/>
      <c r="MR184" s="36"/>
      <c r="MS184" s="36"/>
      <c r="MT184" s="36"/>
      <c r="MU184" s="36"/>
      <c r="MV184" s="36"/>
      <c r="MW184" s="36"/>
      <c r="MX184" s="36"/>
      <c r="MY184" s="36"/>
      <c r="MZ184" s="36"/>
      <c r="NA184" s="36"/>
      <c r="NB184" s="36"/>
      <c r="NC184" s="36"/>
      <c r="ND184" s="36"/>
      <c r="NE184" s="36"/>
      <c r="NF184" s="36"/>
      <c r="NG184" s="36"/>
      <c r="NH184" s="36"/>
      <c r="NI184" s="36"/>
      <c r="NJ184" s="36"/>
      <c r="NK184" s="36"/>
      <c r="NL184" s="36"/>
      <c r="NM184" s="36"/>
      <c r="NN184" s="36"/>
      <c r="NO184" s="36"/>
      <c r="NP184" s="36"/>
      <c r="NQ184" s="36"/>
      <c r="NR184" s="36"/>
      <c r="NS184" s="36"/>
      <c r="NT184" s="36"/>
      <c r="NU184" s="36"/>
      <c r="NV184" s="36"/>
      <c r="NW184" s="36"/>
      <c r="NX184" s="36"/>
      <c r="NY184" s="36"/>
      <c r="NZ184" s="36"/>
      <c r="OA184" s="36"/>
      <c r="OB184" s="36"/>
      <c r="OC184" s="36"/>
      <c r="OD184" s="36"/>
      <c r="OE184" s="36"/>
      <c r="OF184" s="36"/>
      <c r="OG184" s="36"/>
      <c r="OH184" s="36"/>
      <c r="OI184" s="36"/>
      <c r="OJ184" s="36"/>
      <c r="OK184" s="36"/>
      <c r="OL184" s="36"/>
      <c r="OM184" s="36"/>
      <c r="ON184" s="36"/>
      <c r="OO184" s="36"/>
      <c r="OP184" s="36"/>
      <c r="OQ184" s="36"/>
      <c r="OR184" s="36"/>
      <c r="OS184" s="36"/>
      <c r="OT184" s="36"/>
      <c r="OU184" s="36"/>
      <c r="OV184" s="36"/>
      <c r="OW184" s="36"/>
      <c r="OX184" s="36"/>
      <c r="OY184" s="36"/>
      <c r="OZ184" s="36"/>
      <c r="PA184" s="36"/>
      <c r="PB184" s="36"/>
      <c r="PC184" s="36"/>
      <c r="PD184" s="36"/>
      <c r="PE184" s="36"/>
      <c r="PF184" s="36"/>
      <c r="PG184" s="36"/>
      <c r="PH184" s="36"/>
      <c r="PI184" s="36"/>
      <c r="PJ184" s="36"/>
      <c r="PK184" s="36"/>
      <c r="PL184" s="36"/>
      <c r="PM184" s="36"/>
      <c r="PN184" s="36"/>
      <c r="PO184" s="36"/>
      <c r="PP184" s="36"/>
      <c r="PQ184" s="36"/>
      <c r="PR184" s="36"/>
      <c r="PS184" s="36"/>
      <c r="PT184" s="36"/>
      <c r="PU184" s="36"/>
      <c r="PV184" s="36"/>
      <c r="PW184" s="36"/>
      <c r="PX184" s="36"/>
      <c r="PY184" s="36"/>
      <c r="PZ184" s="36"/>
      <c r="QA184" s="36"/>
      <c r="QB184" s="36"/>
      <c r="QC184" s="36"/>
      <c r="QD184" s="36"/>
      <c r="QE184" s="36"/>
      <c r="QF184" s="36"/>
      <c r="QG184" s="36"/>
      <c r="QH184" s="36"/>
      <c r="QI184" s="36"/>
      <c r="QJ184" s="36"/>
      <c r="QK184" s="36"/>
      <c r="QL184" s="36"/>
      <c r="QM184" s="36"/>
      <c r="QN184" s="36"/>
      <c r="QO184" s="36"/>
      <c r="QP184" s="36"/>
      <c r="QQ184" s="36"/>
      <c r="QR184" s="36"/>
      <c r="QS184" s="36"/>
      <c r="QT184" s="36"/>
      <c r="QU184" s="36"/>
      <c r="QV184" s="36"/>
      <c r="QW184" s="36"/>
      <c r="QX184" s="36"/>
      <c r="QY184" s="36"/>
      <c r="QZ184" s="36"/>
      <c r="RA184" s="36"/>
      <c r="RB184" s="36"/>
      <c r="RC184" s="36"/>
      <c r="RD184" s="36"/>
      <c r="RE184" s="36"/>
      <c r="RF184" s="36"/>
      <c r="RG184" s="36"/>
      <c r="RH184" s="36"/>
      <c r="RI184" s="36"/>
      <c r="RJ184" s="36"/>
      <c r="RK184" s="36"/>
      <c r="RL184" s="36"/>
      <c r="RM184" s="36"/>
      <c r="RN184" s="36"/>
      <c r="RO184" s="36"/>
      <c r="RP184" s="36"/>
      <c r="RQ184" s="36"/>
      <c r="RR184" s="36"/>
      <c r="RS184" s="36"/>
      <c r="RT184" s="36"/>
      <c r="RU184" s="36"/>
      <c r="RV184" s="36"/>
      <c r="RW184" s="36"/>
      <c r="RX184" s="36"/>
      <c r="RY184" s="36"/>
      <c r="RZ184" s="36"/>
      <c r="SA184" s="36"/>
      <c r="SB184" s="36"/>
      <c r="SC184" s="36"/>
      <c r="SD184" s="36"/>
      <c r="SE184" s="36"/>
      <c r="SF184" s="36"/>
      <c r="SG184" s="36"/>
      <c r="SH184" s="36"/>
      <c r="SI184" s="36"/>
      <c r="SJ184" s="36"/>
      <c r="SK184" s="36"/>
      <c r="SL184" s="36"/>
      <c r="SM184" s="36"/>
      <c r="SN184" s="36"/>
      <c r="SO184" s="36"/>
      <c r="SP184" s="36"/>
      <c r="SQ184" s="36"/>
      <c r="SR184" s="36"/>
      <c r="SS184" s="36"/>
      <c r="ST184" s="36"/>
      <c r="SU184" s="36"/>
      <c r="SV184" s="36"/>
      <c r="SW184" s="36"/>
      <c r="SX184" s="36"/>
      <c r="SY184" s="36"/>
      <c r="SZ184" s="36"/>
      <c r="TA184" s="36"/>
      <c r="TB184" s="36"/>
      <c r="TC184" s="36"/>
      <c r="TD184" s="36"/>
      <c r="TE184" s="36"/>
      <c r="TF184" s="36"/>
      <c r="TG184" s="36"/>
      <c r="TH184" s="36"/>
      <c r="TI184" s="36"/>
      <c r="TJ184" s="36"/>
      <c r="TK184" s="36"/>
      <c r="TL184" s="36"/>
      <c r="TM184" s="36"/>
      <c r="TN184" s="36"/>
      <c r="TO184" s="36"/>
      <c r="TP184" s="36"/>
      <c r="TQ184" s="36"/>
      <c r="TR184" s="36"/>
      <c r="TS184" s="36"/>
      <c r="TT184" s="36"/>
      <c r="TU184" s="36"/>
      <c r="TV184" s="36"/>
      <c r="TW184" s="36"/>
      <c r="TX184" s="36"/>
      <c r="TY184" s="36"/>
      <c r="TZ184" s="36"/>
      <c r="UA184" s="36"/>
      <c r="UB184" s="36"/>
      <c r="UC184" s="36"/>
      <c r="UD184" s="36"/>
      <c r="UE184" s="36"/>
      <c r="UF184" s="36"/>
      <c r="UG184" s="36"/>
      <c r="UH184" s="36"/>
      <c r="UI184" s="36"/>
      <c r="UJ184" s="36"/>
      <c r="UK184" s="36"/>
      <c r="UL184" s="36"/>
      <c r="UM184" s="36"/>
      <c r="UN184" s="36"/>
      <c r="UO184" s="36"/>
      <c r="UP184" s="36"/>
      <c r="UQ184" s="36"/>
      <c r="UR184" s="36"/>
      <c r="US184" s="36"/>
      <c r="UT184" s="36"/>
      <c r="UU184" s="36"/>
      <c r="UV184" s="36"/>
      <c r="UW184" s="36"/>
      <c r="UX184" s="36"/>
      <c r="UY184" s="36"/>
      <c r="UZ184" s="36"/>
      <c r="VA184" s="36"/>
      <c r="VB184" s="36"/>
      <c r="VC184" s="36"/>
      <c r="VD184" s="36"/>
      <c r="VE184" s="36"/>
      <c r="VF184" s="36"/>
      <c r="VG184" s="36"/>
      <c r="VH184" s="36"/>
      <c r="VI184" s="36"/>
      <c r="VJ184" s="36"/>
      <c r="VK184" s="36"/>
      <c r="VL184" s="36"/>
      <c r="VM184" s="36"/>
      <c r="VN184" s="36"/>
      <c r="VO184" s="36"/>
      <c r="VP184" s="36"/>
      <c r="VQ184" s="36"/>
      <c r="VR184" s="36"/>
      <c r="VS184" s="36"/>
      <c r="VT184" s="36"/>
      <c r="VU184" s="36"/>
      <c r="VV184" s="36"/>
      <c r="VW184" s="36"/>
      <c r="VX184" s="36"/>
      <c r="VY184" s="36"/>
      <c r="VZ184" s="36"/>
      <c r="WA184" s="36"/>
      <c r="WB184" s="36"/>
      <c r="WC184" s="36"/>
      <c r="WD184" s="36"/>
      <c r="WE184" s="36"/>
      <c r="WF184" s="36"/>
      <c r="WG184" s="36"/>
      <c r="WH184" s="36"/>
      <c r="WI184" s="36"/>
      <c r="WJ184" s="36"/>
      <c r="WK184" s="36"/>
      <c r="WL184" s="36"/>
      <c r="WM184" s="36"/>
      <c r="WN184" s="36"/>
      <c r="WO184" s="36"/>
      <c r="WP184" s="36"/>
      <c r="WQ184" s="36"/>
      <c r="WR184" s="36"/>
      <c r="WS184" s="36"/>
      <c r="WT184" s="36"/>
      <c r="WU184" s="36"/>
      <c r="WV184" s="36"/>
      <c r="WW184" s="36"/>
      <c r="WX184" s="36"/>
      <c r="WY184" s="36"/>
      <c r="WZ184" s="36"/>
      <c r="XA184" s="36"/>
      <c r="XB184" s="36"/>
      <c r="XC184" s="36"/>
      <c r="XD184" s="36"/>
      <c r="XE184" s="36"/>
      <c r="XF184" s="36"/>
      <c r="XG184" s="36"/>
      <c r="XH184" s="36"/>
      <c r="XI184" s="36"/>
      <c r="XJ184" s="36"/>
      <c r="XK184" s="36"/>
      <c r="XL184" s="36"/>
      <c r="XM184" s="36"/>
      <c r="XN184" s="36"/>
      <c r="XO184" s="36"/>
      <c r="XP184" s="36"/>
      <c r="XQ184" s="36"/>
      <c r="XR184" s="36"/>
      <c r="XS184" s="36"/>
      <c r="XT184" s="36"/>
      <c r="XU184" s="36"/>
      <c r="XV184" s="36"/>
      <c r="XW184" s="36"/>
      <c r="XX184" s="36"/>
      <c r="XY184" s="36"/>
      <c r="XZ184" s="36"/>
      <c r="YA184" s="36"/>
      <c r="YB184" s="36"/>
      <c r="YC184" s="36"/>
      <c r="YD184" s="36"/>
      <c r="YE184" s="36"/>
      <c r="YF184" s="36"/>
      <c r="YG184" s="36"/>
      <c r="YH184" s="36"/>
      <c r="YI184" s="36"/>
      <c r="YJ184" s="36"/>
      <c r="YK184" s="36"/>
      <c r="YL184" s="36"/>
      <c r="YM184" s="36"/>
      <c r="YN184" s="36"/>
      <c r="YO184" s="36"/>
      <c r="YP184" s="36"/>
      <c r="YQ184" s="36"/>
      <c r="YR184" s="36"/>
      <c r="YS184" s="36"/>
      <c r="YT184" s="36"/>
      <c r="YU184" s="36"/>
      <c r="YV184" s="36"/>
      <c r="YW184" s="36"/>
      <c r="YX184" s="36"/>
      <c r="YY184" s="36"/>
      <c r="YZ184" s="36"/>
      <c r="ZA184" s="36"/>
      <c r="ZB184" s="36"/>
      <c r="ZC184" s="36"/>
      <c r="ZD184" s="36"/>
      <c r="ZE184" s="36"/>
      <c r="ZF184" s="36"/>
      <c r="ZG184" s="36"/>
      <c r="ZH184" s="36"/>
      <c r="ZI184" s="36"/>
      <c r="ZJ184" s="36"/>
      <c r="ZK184" s="36"/>
      <c r="ZL184" s="36"/>
      <c r="ZM184" s="36"/>
      <c r="ZN184" s="36"/>
      <c r="ZO184" s="36"/>
      <c r="ZP184" s="36"/>
      <c r="ZQ184" s="36"/>
      <c r="ZR184" s="36"/>
      <c r="ZS184" s="36"/>
      <c r="ZT184" s="36"/>
      <c r="ZU184" s="36"/>
      <c r="ZV184" s="36"/>
      <c r="ZW184" s="36"/>
      <c r="ZX184" s="36"/>
      <c r="ZY184" s="36"/>
      <c r="ZZ184" s="36"/>
      <c r="AAA184" s="36"/>
      <c r="AAB184" s="36"/>
      <c r="AAC184" s="36"/>
      <c r="AAD184" s="36"/>
      <c r="AAE184" s="36"/>
      <c r="AAF184" s="36"/>
      <c r="AAG184" s="36"/>
      <c r="AAH184" s="36"/>
      <c r="AAI184" s="36"/>
      <c r="AAJ184" s="36"/>
      <c r="AAK184" s="36"/>
      <c r="AAL184" s="36"/>
      <c r="AAM184" s="36"/>
      <c r="AAN184" s="36"/>
      <c r="AAO184" s="36"/>
      <c r="AAP184" s="36"/>
      <c r="AAQ184" s="36"/>
      <c r="AAR184" s="36"/>
      <c r="AAS184" s="36"/>
      <c r="AAT184" s="36"/>
      <c r="AAU184" s="36"/>
      <c r="AAV184" s="36"/>
      <c r="AAW184" s="36"/>
      <c r="AAX184" s="36"/>
      <c r="AAY184" s="36"/>
      <c r="AAZ184" s="36"/>
      <c r="ABA184" s="36"/>
      <c r="ABB184" s="36"/>
      <c r="ABC184" s="36"/>
      <c r="ABD184" s="36"/>
      <c r="ABE184" s="36"/>
      <c r="ABF184" s="36"/>
      <c r="ABG184" s="36"/>
      <c r="ABH184" s="36"/>
      <c r="ABI184" s="36"/>
      <c r="ABJ184" s="36"/>
      <c r="ABK184" s="36"/>
      <c r="ABL184" s="36"/>
      <c r="ABM184" s="36"/>
      <c r="ABN184" s="36"/>
      <c r="ABO184" s="36"/>
      <c r="ABP184" s="36"/>
      <c r="ABQ184" s="36"/>
      <c r="ABR184" s="36"/>
      <c r="ABS184" s="36"/>
      <c r="ABT184" s="36"/>
      <c r="ABU184" s="36"/>
      <c r="ABV184" s="36"/>
      <c r="ABW184" s="36"/>
      <c r="ABX184" s="36"/>
      <c r="ABY184" s="36"/>
      <c r="ABZ184" s="36"/>
      <c r="ACA184" s="36"/>
      <c r="ACB184" s="36"/>
      <c r="ACC184" s="36"/>
      <c r="ACD184" s="36"/>
      <c r="ACE184" s="36"/>
      <c r="ACF184" s="36"/>
      <c r="ACG184" s="36"/>
      <c r="ACH184" s="36"/>
      <c r="ACI184" s="36"/>
      <c r="ACJ184" s="36"/>
      <c r="ACK184" s="36"/>
      <c r="ACL184" s="36"/>
      <c r="ACM184" s="36"/>
      <c r="ACN184" s="36"/>
      <c r="ACO184" s="36"/>
      <c r="ACP184" s="36"/>
      <c r="ACQ184" s="36"/>
      <c r="ACR184" s="36"/>
      <c r="ACS184" s="36"/>
      <c r="ACT184" s="36"/>
      <c r="ACU184" s="36"/>
      <c r="ACV184" s="36"/>
      <c r="ACW184" s="36"/>
      <c r="ACX184" s="36"/>
      <c r="ACY184" s="36"/>
      <c r="ACZ184" s="36"/>
      <c r="ADA184" s="36"/>
      <c r="ADB184" s="36"/>
      <c r="ADC184" s="36"/>
      <c r="ADD184" s="36"/>
      <c r="ADE184" s="36"/>
      <c r="ADF184" s="36"/>
      <c r="ADG184" s="36"/>
      <c r="ADH184" s="36"/>
      <c r="ADI184" s="36"/>
      <c r="ADJ184" s="36"/>
      <c r="ADK184" s="36"/>
      <c r="ADL184" s="36"/>
      <c r="ADM184" s="36"/>
      <c r="ADN184" s="36"/>
      <c r="ADO184" s="36"/>
      <c r="ADP184" s="36"/>
      <c r="ADQ184" s="36"/>
      <c r="ADR184" s="36"/>
      <c r="ADS184" s="36"/>
      <c r="ADT184" s="36"/>
      <c r="ADU184" s="36"/>
      <c r="ADV184" s="36"/>
      <c r="ADW184" s="36"/>
      <c r="ADX184" s="36"/>
      <c r="ADY184" s="36"/>
      <c r="ADZ184" s="36"/>
      <c r="AEA184" s="36"/>
      <c r="AEB184" s="36"/>
      <c r="AEC184" s="36"/>
      <c r="AED184" s="36"/>
      <c r="AEE184" s="36"/>
      <c r="AEF184" s="36"/>
      <c r="AEG184" s="36"/>
      <c r="AEH184" s="36"/>
      <c r="AEI184" s="36"/>
      <c r="AEJ184" s="36"/>
      <c r="AEK184" s="36"/>
      <c r="AEL184" s="36"/>
      <c r="AEM184" s="36"/>
      <c r="AEN184" s="36"/>
      <c r="AEO184" s="36"/>
      <c r="AEP184" s="36"/>
      <c r="AEQ184" s="36"/>
      <c r="AER184" s="36"/>
      <c r="AES184" s="36"/>
      <c r="AET184" s="36"/>
      <c r="AEU184" s="36"/>
      <c r="AEV184" s="36"/>
      <c r="AEW184" s="36"/>
      <c r="AEX184" s="36"/>
      <c r="AEY184" s="36"/>
      <c r="AEZ184" s="36"/>
      <c r="AFA184" s="36"/>
      <c r="AFB184" s="36"/>
      <c r="AFC184" s="36"/>
      <c r="AFD184" s="36"/>
      <c r="AFE184" s="36"/>
      <c r="AFF184" s="36"/>
      <c r="AFG184" s="36"/>
      <c r="AFH184" s="36"/>
      <c r="AFI184" s="36"/>
      <c r="AFJ184" s="36"/>
      <c r="AFK184" s="36"/>
      <c r="AFL184" s="36"/>
      <c r="AFM184" s="36"/>
      <c r="AFN184" s="36"/>
      <c r="AFO184" s="36"/>
      <c r="AFP184" s="36"/>
      <c r="AFQ184" s="36"/>
      <c r="AFR184" s="36"/>
      <c r="AFS184" s="36"/>
      <c r="AFT184" s="36"/>
      <c r="AFU184" s="36"/>
      <c r="AFV184" s="36"/>
      <c r="AFW184" s="36"/>
      <c r="AFX184" s="36"/>
      <c r="AFY184" s="36"/>
      <c r="AFZ184" s="36"/>
      <c r="AGA184" s="36"/>
      <c r="AGB184" s="36"/>
      <c r="AGC184" s="36"/>
      <c r="AGD184" s="36"/>
      <c r="AGE184" s="36"/>
      <c r="AGF184" s="36"/>
      <c r="AGG184" s="36"/>
      <c r="AGH184" s="36"/>
      <c r="AGI184" s="36"/>
      <c r="AGJ184" s="36"/>
      <c r="AGK184" s="36"/>
      <c r="AGL184" s="36"/>
      <c r="AGM184" s="36"/>
      <c r="AGN184" s="36"/>
      <c r="AGO184" s="36"/>
      <c r="AGP184" s="36"/>
      <c r="AGQ184" s="36"/>
      <c r="AGR184" s="36"/>
      <c r="AGS184" s="36"/>
      <c r="AGT184" s="36"/>
      <c r="AGU184" s="36"/>
      <c r="AGV184" s="36"/>
      <c r="AGW184" s="36"/>
      <c r="AGX184" s="36"/>
      <c r="AGY184" s="36"/>
      <c r="AGZ184" s="36"/>
      <c r="AHA184" s="36"/>
      <c r="AHB184" s="36"/>
      <c r="AHC184" s="36"/>
      <c r="AHD184" s="36"/>
      <c r="AHE184" s="36"/>
      <c r="AHF184" s="36"/>
      <c r="AHG184" s="36"/>
      <c r="AHH184" s="36"/>
      <c r="AHI184" s="36"/>
      <c r="AHJ184" s="36"/>
      <c r="AHK184" s="36"/>
      <c r="AHL184" s="36"/>
      <c r="AHM184" s="36"/>
      <c r="AHN184" s="36"/>
      <c r="AHO184" s="36"/>
      <c r="AHP184" s="36"/>
      <c r="AHQ184" s="36"/>
      <c r="AHR184" s="36"/>
      <c r="AHS184" s="36"/>
      <c r="AHT184" s="36"/>
      <c r="AHU184" s="36"/>
      <c r="AHV184" s="36"/>
      <c r="AHW184" s="36"/>
      <c r="AHX184" s="36"/>
      <c r="AHY184" s="36"/>
      <c r="AHZ184" s="36"/>
      <c r="AIA184" s="36"/>
      <c r="AIB184" s="36"/>
      <c r="AIC184" s="36"/>
      <c r="AID184" s="36"/>
      <c r="AIE184" s="36"/>
      <c r="AIF184" s="36"/>
      <c r="AIG184" s="36"/>
      <c r="AIH184" s="36"/>
      <c r="AII184" s="36"/>
      <c r="AIJ184" s="36"/>
      <c r="AIK184" s="36"/>
      <c r="AIL184" s="36"/>
      <c r="AIM184" s="36"/>
      <c r="AIN184" s="36"/>
      <c r="AIO184" s="36"/>
      <c r="AIP184" s="36"/>
      <c r="AIQ184" s="36"/>
      <c r="AIR184" s="36"/>
      <c r="AIS184" s="36"/>
      <c r="AIT184" s="36"/>
      <c r="AIU184" s="36"/>
      <c r="AIV184" s="36"/>
      <c r="AIW184" s="36"/>
      <c r="AIX184" s="36"/>
      <c r="AIY184" s="36"/>
      <c r="AIZ184" s="36"/>
      <c r="AJA184" s="36"/>
      <c r="AJB184" s="36"/>
      <c r="AJC184" s="36"/>
      <c r="AJD184" s="36"/>
      <c r="AJE184" s="36"/>
      <c r="AJF184" s="36"/>
      <c r="AJG184" s="36"/>
      <c r="AJH184" s="36"/>
      <c r="AJI184" s="36"/>
      <c r="AJJ184" s="36"/>
      <c r="AJK184" s="36"/>
      <c r="AJL184" s="36"/>
      <c r="AJM184" s="36"/>
      <c r="AJN184" s="36"/>
      <c r="AJO184" s="36"/>
      <c r="AJP184" s="36"/>
      <c r="AJQ184" s="36"/>
      <c r="AJR184" s="36"/>
      <c r="AJS184" s="36"/>
      <c r="AJT184" s="36"/>
      <c r="AJU184" s="36"/>
      <c r="AJV184" s="36"/>
      <c r="AJW184" s="36"/>
      <c r="AJX184" s="36"/>
      <c r="AJY184" s="36"/>
      <c r="AJZ184" s="36"/>
      <c r="AKA184" s="36"/>
      <c r="AKB184" s="36"/>
      <c r="AKC184" s="36"/>
      <c r="AKD184" s="36"/>
      <c r="AKE184" s="36"/>
      <c r="AKF184" s="36"/>
      <c r="AKG184" s="36"/>
      <c r="AKH184" s="36"/>
      <c r="AKI184" s="36"/>
      <c r="AKJ184" s="36"/>
      <c r="AKK184" s="36"/>
      <c r="AKL184" s="36"/>
      <c r="AKM184" s="36"/>
      <c r="AKN184" s="36"/>
      <c r="AKO184" s="36"/>
      <c r="AKP184" s="36"/>
      <c r="AKQ184" s="36"/>
      <c r="AKR184" s="36"/>
      <c r="AKS184" s="36"/>
      <c r="AKT184" s="36"/>
      <c r="AKU184" s="36"/>
      <c r="AKV184" s="36"/>
      <c r="AKW184" s="36"/>
      <c r="AKX184" s="36"/>
      <c r="AKY184" s="36"/>
      <c r="AKZ184" s="36"/>
      <c r="ALA184" s="36"/>
      <c r="ALB184" s="36"/>
      <c r="ALC184" s="36"/>
      <c r="ALD184" s="36"/>
      <c r="ALE184" s="36"/>
      <c r="ALF184" s="36"/>
      <c r="ALG184" s="36"/>
      <c r="ALH184" s="36"/>
      <c r="ALI184" s="36"/>
      <c r="ALJ184" s="36"/>
      <c r="ALK184" s="36"/>
      <c r="ALL184" s="36"/>
      <c r="ALM184" s="36"/>
      <c r="ALN184" s="36"/>
      <c r="ALO184" s="36"/>
      <c r="ALP184" s="36"/>
      <c r="ALQ184" s="36"/>
      <c r="ALR184" s="36"/>
      <c r="ALS184" s="36"/>
      <c r="ALT184" s="36"/>
      <c r="ALU184" s="36"/>
      <c r="ALV184" s="36"/>
      <c r="ALW184" s="36"/>
      <c r="ALX184" s="36"/>
      <c r="ALY184" s="36"/>
      <c r="ALZ184" s="36"/>
      <c r="AMA184" s="36"/>
      <c r="AMB184" s="36"/>
      <c r="AMC184" s="36"/>
      <c r="AMD184" s="36"/>
      <c r="AME184" s="36"/>
      <c r="AMF184" s="36"/>
      <c r="AMG184" s="36"/>
      <c r="AMH184" s="36"/>
      <c r="AMI184" s="36"/>
    </row>
    <row r="185" spans="1:1023" s="141" customFormat="1" ht="244.5" customHeight="1" x14ac:dyDescent="0.25">
      <c r="A185" s="82" t="s">
        <v>59</v>
      </c>
      <c r="B185" s="278" t="s">
        <v>213</v>
      </c>
      <c r="C185" s="278" t="s">
        <v>9</v>
      </c>
      <c r="D185" s="279">
        <v>25</v>
      </c>
      <c r="E185" s="280">
        <v>50</v>
      </c>
      <c r="F185" s="271">
        <f t="shared" si="7"/>
        <v>54</v>
      </c>
      <c r="G185" s="281">
        <v>0.08</v>
      </c>
      <c r="H185" s="282">
        <f t="shared" si="8"/>
        <v>1250</v>
      </c>
      <c r="I185" s="282">
        <f t="shared" si="9"/>
        <v>1350</v>
      </c>
      <c r="J185" s="265"/>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c r="FR185" s="36"/>
      <c r="FS185" s="36"/>
      <c r="FT185" s="36"/>
      <c r="FU185" s="36"/>
      <c r="FV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c r="GU185" s="36"/>
      <c r="GV185" s="36"/>
      <c r="GW185" s="36"/>
      <c r="GX185" s="36"/>
      <c r="GY185" s="36"/>
      <c r="GZ185" s="36"/>
      <c r="HA185" s="36"/>
      <c r="HB185" s="36"/>
      <c r="HC185" s="36"/>
      <c r="HD185" s="36"/>
      <c r="HE185" s="36"/>
      <c r="HF185" s="36"/>
      <c r="HG185" s="36"/>
      <c r="HH185" s="36"/>
      <c r="HI185" s="36"/>
      <c r="HJ185" s="36"/>
      <c r="HK185" s="36"/>
      <c r="HL185" s="36"/>
      <c r="HM185" s="36"/>
      <c r="HN185" s="36"/>
      <c r="HO185" s="36"/>
      <c r="HP185" s="36"/>
      <c r="HQ185" s="36"/>
      <c r="HR185" s="36"/>
      <c r="HS185" s="36"/>
      <c r="HT185" s="36"/>
      <c r="HU185" s="36"/>
      <c r="HV185" s="36"/>
      <c r="HW185" s="36"/>
      <c r="HX185" s="36"/>
      <c r="HY185" s="36"/>
      <c r="HZ185" s="36"/>
      <c r="IA185" s="36"/>
      <c r="IB185" s="36"/>
      <c r="IC185" s="36"/>
      <c r="ID185" s="36"/>
      <c r="IE185" s="36"/>
      <c r="IF185" s="36"/>
      <c r="IG185" s="36"/>
      <c r="IH185" s="36"/>
      <c r="II185" s="36"/>
      <c r="IJ185" s="36"/>
      <c r="IK185" s="36"/>
      <c r="IL185" s="36"/>
      <c r="IM185" s="36"/>
      <c r="IN185" s="36"/>
      <c r="IO185" s="36"/>
      <c r="IP185" s="36"/>
      <c r="IQ185" s="36"/>
      <c r="IR185" s="36"/>
      <c r="IS185" s="36"/>
      <c r="IT185" s="36"/>
      <c r="IU185" s="36"/>
      <c r="IV185" s="36"/>
      <c r="IW185" s="36"/>
      <c r="IX185" s="36"/>
      <c r="IY185" s="36"/>
      <c r="IZ185" s="36"/>
      <c r="JA185" s="36"/>
      <c r="JB185" s="36"/>
      <c r="JC185" s="36"/>
      <c r="JD185" s="36"/>
      <c r="JE185" s="36"/>
      <c r="JF185" s="36"/>
      <c r="JG185" s="36"/>
      <c r="JH185" s="36"/>
      <c r="JI185" s="36"/>
      <c r="JJ185" s="36"/>
      <c r="JK185" s="36"/>
      <c r="JL185" s="36"/>
      <c r="JM185" s="36"/>
      <c r="JN185" s="36"/>
      <c r="JO185" s="36"/>
      <c r="JP185" s="36"/>
      <c r="JQ185" s="36"/>
      <c r="JR185" s="36"/>
      <c r="JS185" s="36"/>
      <c r="JT185" s="36"/>
      <c r="JU185" s="36"/>
      <c r="JV185" s="36"/>
      <c r="JW185" s="36"/>
      <c r="JX185" s="36"/>
      <c r="JY185" s="36"/>
      <c r="JZ185" s="36"/>
      <c r="KA185" s="36"/>
      <c r="KB185" s="36"/>
      <c r="KC185" s="36"/>
      <c r="KD185" s="36"/>
      <c r="KE185" s="36"/>
      <c r="KF185" s="36"/>
      <c r="KG185" s="36"/>
      <c r="KH185" s="36"/>
      <c r="KI185" s="36"/>
      <c r="KJ185" s="36"/>
      <c r="KK185" s="36"/>
      <c r="KL185" s="36"/>
      <c r="KM185" s="36"/>
      <c r="KN185" s="36"/>
      <c r="KO185" s="36"/>
      <c r="KP185" s="36"/>
      <c r="KQ185" s="36"/>
      <c r="KR185" s="36"/>
      <c r="KS185" s="36"/>
      <c r="KT185" s="36"/>
      <c r="KU185" s="36"/>
      <c r="KV185" s="36"/>
      <c r="KW185" s="36"/>
      <c r="KX185" s="36"/>
      <c r="KY185" s="36"/>
      <c r="KZ185" s="36"/>
      <c r="LA185" s="36"/>
      <c r="LB185" s="36"/>
      <c r="LC185" s="36"/>
      <c r="LD185" s="36"/>
      <c r="LE185" s="36"/>
      <c r="LF185" s="36"/>
      <c r="LG185" s="36"/>
      <c r="LH185" s="36"/>
      <c r="LI185" s="36"/>
      <c r="LJ185" s="36"/>
      <c r="LK185" s="36"/>
      <c r="LL185" s="36"/>
      <c r="LM185" s="36"/>
      <c r="LN185" s="36"/>
      <c r="LO185" s="36"/>
      <c r="LP185" s="36"/>
      <c r="LQ185" s="36"/>
      <c r="LR185" s="36"/>
      <c r="LS185" s="36"/>
      <c r="LT185" s="36"/>
      <c r="LU185" s="36"/>
      <c r="LV185" s="36"/>
      <c r="LW185" s="36"/>
      <c r="LX185" s="36"/>
      <c r="LY185" s="36"/>
      <c r="LZ185" s="36"/>
      <c r="MA185" s="36"/>
      <c r="MB185" s="36"/>
      <c r="MC185" s="36"/>
      <c r="MD185" s="36"/>
      <c r="ME185" s="36"/>
      <c r="MF185" s="36"/>
      <c r="MG185" s="36"/>
      <c r="MH185" s="36"/>
      <c r="MI185" s="36"/>
      <c r="MJ185" s="36"/>
      <c r="MK185" s="36"/>
      <c r="ML185" s="36"/>
      <c r="MM185" s="36"/>
      <c r="MN185" s="36"/>
      <c r="MO185" s="36"/>
      <c r="MP185" s="36"/>
      <c r="MQ185" s="36"/>
      <c r="MR185" s="36"/>
      <c r="MS185" s="36"/>
      <c r="MT185" s="36"/>
      <c r="MU185" s="36"/>
      <c r="MV185" s="36"/>
      <c r="MW185" s="36"/>
      <c r="MX185" s="36"/>
      <c r="MY185" s="36"/>
      <c r="MZ185" s="36"/>
      <c r="NA185" s="36"/>
      <c r="NB185" s="36"/>
      <c r="NC185" s="36"/>
      <c r="ND185" s="36"/>
      <c r="NE185" s="36"/>
      <c r="NF185" s="36"/>
      <c r="NG185" s="36"/>
      <c r="NH185" s="36"/>
      <c r="NI185" s="36"/>
      <c r="NJ185" s="36"/>
      <c r="NK185" s="36"/>
      <c r="NL185" s="36"/>
      <c r="NM185" s="36"/>
      <c r="NN185" s="36"/>
      <c r="NO185" s="36"/>
      <c r="NP185" s="36"/>
      <c r="NQ185" s="36"/>
      <c r="NR185" s="36"/>
      <c r="NS185" s="36"/>
      <c r="NT185" s="36"/>
      <c r="NU185" s="36"/>
      <c r="NV185" s="36"/>
      <c r="NW185" s="36"/>
      <c r="NX185" s="36"/>
      <c r="NY185" s="36"/>
      <c r="NZ185" s="36"/>
      <c r="OA185" s="36"/>
      <c r="OB185" s="36"/>
      <c r="OC185" s="36"/>
      <c r="OD185" s="36"/>
      <c r="OE185" s="36"/>
      <c r="OF185" s="36"/>
      <c r="OG185" s="36"/>
      <c r="OH185" s="36"/>
      <c r="OI185" s="36"/>
      <c r="OJ185" s="36"/>
      <c r="OK185" s="36"/>
      <c r="OL185" s="36"/>
      <c r="OM185" s="36"/>
      <c r="ON185" s="36"/>
      <c r="OO185" s="36"/>
      <c r="OP185" s="36"/>
      <c r="OQ185" s="36"/>
      <c r="OR185" s="36"/>
      <c r="OS185" s="36"/>
      <c r="OT185" s="36"/>
      <c r="OU185" s="36"/>
      <c r="OV185" s="36"/>
      <c r="OW185" s="36"/>
      <c r="OX185" s="36"/>
      <c r="OY185" s="36"/>
      <c r="OZ185" s="36"/>
      <c r="PA185" s="36"/>
      <c r="PB185" s="36"/>
      <c r="PC185" s="36"/>
      <c r="PD185" s="36"/>
      <c r="PE185" s="36"/>
      <c r="PF185" s="36"/>
      <c r="PG185" s="36"/>
      <c r="PH185" s="36"/>
      <c r="PI185" s="36"/>
      <c r="PJ185" s="36"/>
      <c r="PK185" s="36"/>
      <c r="PL185" s="36"/>
      <c r="PM185" s="36"/>
      <c r="PN185" s="36"/>
      <c r="PO185" s="36"/>
      <c r="PP185" s="36"/>
      <c r="PQ185" s="36"/>
      <c r="PR185" s="36"/>
      <c r="PS185" s="36"/>
      <c r="PT185" s="36"/>
      <c r="PU185" s="36"/>
      <c r="PV185" s="36"/>
      <c r="PW185" s="36"/>
      <c r="PX185" s="36"/>
      <c r="PY185" s="36"/>
      <c r="PZ185" s="36"/>
      <c r="QA185" s="36"/>
      <c r="QB185" s="36"/>
      <c r="QC185" s="36"/>
      <c r="QD185" s="36"/>
      <c r="QE185" s="36"/>
      <c r="QF185" s="36"/>
      <c r="QG185" s="36"/>
      <c r="QH185" s="36"/>
      <c r="QI185" s="36"/>
      <c r="QJ185" s="36"/>
      <c r="QK185" s="36"/>
      <c r="QL185" s="36"/>
      <c r="QM185" s="36"/>
      <c r="QN185" s="36"/>
      <c r="QO185" s="36"/>
      <c r="QP185" s="36"/>
      <c r="QQ185" s="36"/>
      <c r="QR185" s="36"/>
      <c r="QS185" s="36"/>
      <c r="QT185" s="36"/>
      <c r="QU185" s="36"/>
      <c r="QV185" s="36"/>
      <c r="QW185" s="36"/>
      <c r="QX185" s="36"/>
      <c r="QY185" s="36"/>
      <c r="QZ185" s="36"/>
      <c r="RA185" s="36"/>
      <c r="RB185" s="36"/>
      <c r="RC185" s="36"/>
      <c r="RD185" s="36"/>
      <c r="RE185" s="36"/>
      <c r="RF185" s="36"/>
      <c r="RG185" s="36"/>
      <c r="RH185" s="36"/>
      <c r="RI185" s="36"/>
      <c r="RJ185" s="36"/>
      <c r="RK185" s="36"/>
      <c r="RL185" s="36"/>
      <c r="RM185" s="36"/>
      <c r="RN185" s="36"/>
      <c r="RO185" s="36"/>
      <c r="RP185" s="36"/>
      <c r="RQ185" s="36"/>
      <c r="RR185" s="36"/>
      <c r="RS185" s="36"/>
      <c r="RT185" s="36"/>
      <c r="RU185" s="36"/>
      <c r="RV185" s="36"/>
      <c r="RW185" s="36"/>
      <c r="RX185" s="36"/>
      <c r="RY185" s="36"/>
      <c r="RZ185" s="36"/>
      <c r="SA185" s="36"/>
      <c r="SB185" s="36"/>
      <c r="SC185" s="36"/>
      <c r="SD185" s="36"/>
      <c r="SE185" s="36"/>
      <c r="SF185" s="36"/>
      <c r="SG185" s="36"/>
      <c r="SH185" s="36"/>
      <c r="SI185" s="36"/>
      <c r="SJ185" s="36"/>
      <c r="SK185" s="36"/>
      <c r="SL185" s="36"/>
      <c r="SM185" s="36"/>
      <c r="SN185" s="36"/>
      <c r="SO185" s="36"/>
      <c r="SP185" s="36"/>
      <c r="SQ185" s="36"/>
      <c r="SR185" s="36"/>
      <c r="SS185" s="36"/>
      <c r="ST185" s="36"/>
      <c r="SU185" s="36"/>
      <c r="SV185" s="36"/>
      <c r="SW185" s="36"/>
      <c r="SX185" s="36"/>
      <c r="SY185" s="36"/>
      <c r="SZ185" s="36"/>
      <c r="TA185" s="36"/>
      <c r="TB185" s="36"/>
      <c r="TC185" s="36"/>
      <c r="TD185" s="36"/>
      <c r="TE185" s="36"/>
      <c r="TF185" s="36"/>
      <c r="TG185" s="36"/>
      <c r="TH185" s="36"/>
      <c r="TI185" s="36"/>
      <c r="TJ185" s="36"/>
      <c r="TK185" s="36"/>
      <c r="TL185" s="36"/>
      <c r="TM185" s="36"/>
      <c r="TN185" s="36"/>
      <c r="TO185" s="36"/>
      <c r="TP185" s="36"/>
      <c r="TQ185" s="36"/>
      <c r="TR185" s="36"/>
      <c r="TS185" s="36"/>
      <c r="TT185" s="36"/>
      <c r="TU185" s="36"/>
      <c r="TV185" s="36"/>
      <c r="TW185" s="36"/>
      <c r="TX185" s="36"/>
      <c r="TY185" s="36"/>
      <c r="TZ185" s="36"/>
      <c r="UA185" s="36"/>
      <c r="UB185" s="36"/>
      <c r="UC185" s="36"/>
      <c r="UD185" s="36"/>
      <c r="UE185" s="36"/>
      <c r="UF185" s="36"/>
      <c r="UG185" s="36"/>
      <c r="UH185" s="36"/>
      <c r="UI185" s="36"/>
      <c r="UJ185" s="36"/>
      <c r="UK185" s="36"/>
      <c r="UL185" s="36"/>
      <c r="UM185" s="36"/>
      <c r="UN185" s="36"/>
      <c r="UO185" s="36"/>
      <c r="UP185" s="36"/>
      <c r="UQ185" s="36"/>
      <c r="UR185" s="36"/>
      <c r="US185" s="36"/>
      <c r="UT185" s="36"/>
      <c r="UU185" s="36"/>
      <c r="UV185" s="36"/>
      <c r="UW185" s="36"/>
      <c r="UX185" s="36"/>
      <c r="UY185" s="36"/>
      <c r="UZ185" s="36"/>
      <c r="VA185" s="36"/>
      <c r="VB185" s="36"/>
      <c r="VC185" s="36"/>
      <c r="VD185" s="36"/>
      <c r="VE185" s="36"/>
      <c r="VF185" s="36"/>
      <c r="VG185" s="36"/>
      <c r="VH185" s="36"/>
      <c r="VI185" s="36"/>
      <c r="VJ185" s="36"/>
      <c r="VK185" s="36"/>
      <c r="VL185" s="36"/>
      <c r="VM185" s="36"/>
      <c r="VN185" s="36"/>
      <c r="VO185" s="36"/>
      <c r="VP185" s="36"/>
      <c r="VQ185" s="36"/>
      <c r="VR185" s="36"/>
      <c r="VS185" s="36"/>
      <c r="VT185" s="36"/>
      <c r="VU185" s="36"/>
      <c r="VV185" s="36"/>
      <c r="VW185" s="36"/>
      <c r="VX185" s="36"/>
      <c r="VY185" s="36"/>
      <c r="VZ185" s="36"/>
      <c r="WA185" s="36"/>
      <c r="WB185" s="36"/>
      <c r="WC185" s="36"/>
      <c r="WD185" s="36"/>
      <c r="WE185" s="36"/>
      <c r="WF185" s="36"/>
      <c r="WG185" s="36"/>
      <c r="WH185" s="36"/>
      <c r="WI185" s="36"/>
      <c r="WJ185" s="36"/>
      <c r="WK185" s="36"/>
      <c r="WL185" s="36"/>
      <c r="WM185" s="36"/>
      <c r="WN185" s="36"/>
      <c r="WO185" s="36"/>
      <c r="WP185" s="36"/>
      <c r="WQ185" s="36"/>
      <c r="WR185" s="36"/>
      <c r="WS185" s="36"/>
      <c r="WT185" s="36"/>
      <c r="WU185" s="36"/>
      <c r="WV185" s="36"/>
      <c r="WW185" s="36"/>
      <c r="WX185" s="36"/>
      <c r="WY185" s="36"/>
      <c r="WZ185" s="36"/>
      <c r="XA185" s="36"/>
      <c r="XB185" s="36"/>
      <c r="XC185" s="36"/>
      <c r="XD185" s="36"/>
      <c r="XE185" s="36"/>
      <c r="XF185" s="36"/>
      <c r="XG185" s="36"/>
      <c r="XH185" s="36"/>
      <c r="XI185" s="36"/>
      <c r="XJ185" s="36"/>
      <c r="XK185" s="36"/>
      <c r="XL185" s="36"/>
      <c r="XM185" s="36"/>
      <c r="XN185" s="36"/>
      <c r="XO185" s="36"/>
      <c r="XP185" s="36"/>
      <c r="XQ185" s="36"/>
      <c r="XR185" s="36"/>
      <c r="XS185" s="36"/>
      <c r="XT185" s="36"/>
      <c r="XU185" s="36"/>
      <c r="XV185" s="36"/>
      <c r="XW185" s="36"/>
      <c r="XX185" s="36"/>
      <c r="XY185" s="36"/>
      <c r="XZ185" s="36"/>
      <c r="YA185" s="36"/>
      <c r="YB185" s="36"/>
      <c r="YC185" s="36"/>
      <c r="YD185" s="36"/>
      <c r="YE185" s="36"/>
      <c r="YF185" s="36"/>
      <c r="YG185" s="36"/>
      <c r="YH185" s="36"/>
      <c r="YI185" s="36"/>
      <c r="YJ185" s="36"/>
      <c r="YK185" s="36"/>
      <c r="YL185" s="36"/>
      <c r="YM185" s="36"/>
      <c r="YN185" s="36"/>
      <c r="YO185" s="36"/>
      <c r="YP185" s="36"/>
      <c r="YQ185" s="36"/>
      <c r="YR185" s="36"/>
      <c r="YS185" s="36"/>
      <c r="YT185" s="36"/>
      <c r="YU185" s="36"/>
      <c r="YV185" s="36"/>
      <c r="YW185" s="36"/>
      <c r="YX185" s="36"/>
      <c r="YY185" s="36"/>
      <c r="YZ185" s="36"/>
      <c r="ZA185" s="36"/>
      <c r="ZB185" s="36"/>
      <c r="ZC185" s="36"/>
      <c r="ZD185" s="36"/>
      <c r="ZE185" s="36"/>
      <c r="ZF185" s="36"/>
      <c r="ZG185" s="36"/>
      <c r="ZH185" s="36"/>
      <c r="ZI185" s="36"/>
      <c r="ZJ185" s="36"/>
      <c r="ZK185" s="36"/>
      <c r="ZL185" s="36"/>
      <c r="ZM185" s="36"/>
      <c r="ZN185" s="36"/>
      <c r="ZO185" s="36"/>
      <c r="ZP185" s="36"/>
      <c r="ZQ185" s="36"/>
      <c r="ZR185" s="36"/>
      <c r="ZS185" s="36"/>
      <c r="ZT185" s="36"/>
      <c r="ZU185" s="36"/>
      <c r="ZV185" s="36"/>
      <c r="ZW185" s="36"/>
      <c r="ZX185" s="36"/>
      <c r="ZY185" s="36"/>
      <c r="ZZ185" s="36"/>
      <c r="AAA185" s="36"/>
      <c r="AAB185" s="36"/>
      <c r="AAC185" s="36"/>
      <c r="AAD185" s="36"/>
      <c r="AAE185" s="36"/>
      <c r="AAF185" s="36"/>
      <c r="AAG185" s="36"/>
      <c r="AAH185" s="36"/>
      <c r="AAI185" s="36"/>
      <c r="AAJ185" s="36"/>
      <c r="AAK185" s="36"/>
      <c r="AAL185" s="36"/>
      <c r="AAM185" s="36"/>
      <c r="AAN185" s="36"/>
      <c r="AAO185" s="36"/>
      <c r="AAP185" s="36"/>
      <c r="AAQ185" s="36"/>
      <c r="AAR185" s="36"/>
      <c r="AAS185" s="36"/>
      <c r="AAT185" s="36"/>
      <c r="AAU185" s="36"/>
      <c r="AAV185" s="36"/>
      <c r="AAW185" s="36"/>
      <c r="AAX185" s="36"/>
      <c r="AAY185" s="36"/>
      <c r="AAZ185" s="36"/>
      <c r="ABA185" s="36"/>
      <c r="ABB185" s="36"/>
      <c r="ABC185" s="36"/>
      <c r="ABD185" s="36"/>
      <c r="ABE185" s="36"/>
      <c r="ABF185" s="36"/>
      <c r="ABG185" s="36"/>
      <c r="ABH185" s="36"/>
      <c r="ABI185" s="36"/>
      <c r="ABJ185" s="36"/>
      <c r="ABK185" s="36"/>
      <c r="ABL185" s="36"/>
      <c r="ABM185" s="36"/>
      <c r="ABN185" s="36"/>
      <c r="ABO185" s="36"/>
      <c r="ABP185" s="36"/>
      <c r="ABQ185" s="36"/>
      <c r="ABR185" s="36"/>
      <c r="ABS185" s="36"/>
      <c r="ABT185" s="36"/>
      <c r="ABU185" s="36"/>
      <c r="ABV185" s="36"/>
      <c r="ABW185" s="36"/>
      <c r="ABX185" s="36"/>
      <c r="ABY185" s="36"/>
      <c r="ABZ185" s="36"/>
      <c r="ACA185" s="36"/>
      <c r="ACB185" s="36"/>
      <c r="ACC185" s="36"/>
      <c r="ACD185" s="36"/>
      <c r="ACE185" s="36"/>
      <c r="ACF185" s="36"/>
      <c r="ACG185" s="36"/>
      <c r="ACH185" s="36"/>
      <c r="ACI185" s="36"/>
      <c r="ACJ185" s="36"/>
      <c r="ACK185" s="36"/>
      <c r="ACL185" s="36"/>
      <c r="ACM185" s="36"/>
      <c r="ACN185" s="36"/>
      <c r="ACO185" s="36"/>
      <c r="ACP185" s="36"/>
      <c r="ACQ185" s="36"/>
      <c r="ACR185" s="36"/>
      <c r="ACS185" s="36"/>
      <c r="ACT185" s="36"/>
      <c r="ACU185" s="36"/>
      <c r="ACV185" s="36"/>
      <c r="ACW185" s="36"/>
      <c r="ACX185" s="36"/>
      <c r="ACY185" s="36"/>
      <c r="ACZ185" s="36"/>
      <c r="ADA185" s="36"/>
      <c r="ADB185" s="36"/>
      <c r="ADC185" s="36"/>
      <c r="ADD185" s="36"/>
      <c r="ADE185" s="36"/>
      <c r="ADF185" s="36"/>
      <c r="ADG185" s="36"/>
      <c r="ADH185" s="36"/>
      <c r="ADI185" s="36"/>
      <c r="ADJ185" s="36"/>
      <c r="ADK185" s="36"/>
      <c r="ADL185" s="36"/>
      <c r="ADM185" s="36"/>
      <c r="ADN185" s="36"/>
      <c r="ADO185" s="36"/>
      <c r="ADP185" s="36"/>
      <c r="ADQ185" s="36"/>
      <c r="ADR185" s="36"/>
      <c r="ADS185" s="36"/>
      <c r="ADT185" s="36"/>
      <c r="ADU185" s="36"/>
      <c r="ADV185" s="36"/>
      <c r="ADW185" s="36"/>
      <c r="ADX185" s="36"/>
      <c r="ADY185" s="36"/>
      <c r="ADZ185" s="36"/>
      <c r="AEA185" s="36"/>
      <c r="AEB185" s="36"/>
      <c r="AEC185" s="36"/>
      <c r="AED185" s="36"/>
      <c r="AEE185" s="36"/>
      <c r="AEF185" s="36"/>
      <c r="AEG185" s="36"/>
      <c r="AEH185" s="36"/>
      <c r="AEI185" s="36"/>
      <c r="AEJ185" s="36"/>
      <c r="AEK185" s="36"/>
      <c r="AEL185" s="36"/>
      <c r="AEM185" s="36"/>
      <c r="AEN185" s="36"/>
      <c r="AEO185" s="36"/>
      <c r="AEP185" s="36"/>
      <c r="AEQ185" s="36"/>
      <c r="AER185" s="36"/>
      <c r="AES185" s="36"/>
      <c r="AET185" s="36"/>
      <c r="AEU185" s="36"/>
      <c r="AEV185" s="36"/>
      <c r="AEW185" s="36"/>
      <c r="AEX185" s="36"/>
      <c r="AEY185" s="36"/>
      <c r="AEZ185" s="36"/>
      <c r="AFA185" s="36"/>
      <c r="AFB185" s="36"/>
      <c r="AFC185" s="36"/>
      <c r="AFD185" s="36"/>
      <c r="AFE185" s="36"/>
      <c r="AFF185" s="36"/>
      <c r="AFG185" s="36"/>
      <c r="AFH185" s="36"/>
      <c r="AFI185" s="36"/>
      <c r="AFJ185" s="36"/>
      <c r="AFK185" s="36"/>
      <c r="AFL185" s="36"/>
      <c r="AFM185" s="36"/>
      <c r="AFN185" s="36"/>
      <c r="AFO185" s="36"/>
      <c r="AFP185" s="36"/>
      <c r="AFQ185" s="36"/>
      <c r="AFR185" s="36"/>
      <c r="AFS185" s="36"/>
      <c r="AFT185" s="36"/>
      <c r="AFU185" s="36"/>
      <c r="AFV185" s="36"/>
      <c r="AFW185" s="36"/>
      <c r="AFX185" s="36"/>
      <c r="AFY185" s="36"/>
      <c r="AFZ185" s="36"/>
      <c r="AGA185" s="36"/>
      <c r="AGB185" s="36"/>
      <c r="AGC185" s="36"/>
      <c r="AGD185" s="36"/>
      <c r="AGE185" s="36"/>
      <c r="AGF185" s="36"/>
      <c r="AGG185" s="36"/>
      <c r="AGH185" s="36"/>
      <c r="AGI185" s="36"/>
      <c r="AGJ185" s="36"/>
      <c r="AGK185" s="36"/>
      <c r="AGL185" s="36"/>
      <c r="AGM185" s="36"/>
      <c r="AGN185" s="36"/>
      <c r="AGO185" s="36"/>
      <c r="AGP185" s="36"/>
      <c r="AGQ185" s="36"/>
      <c r="AGR185" s="36"/>
      <c r="AGS185" s="36"/>
      <c r="AGT185" s="36"/>
      <c r="AGU185" s="36"/>
      <c r="AGV185" s="36"/>
      <c r="AGW185" s="36"/>
      <c r="AGX185" s="36"/>
      <c r="AGY185" s="36"/>
      <c r="AGZ185" s="36"/>
      <c r="AHA185" s="36"/>
      <c r="AHB185" s="36"/>
      <c r="AHC185" s="36"/>
      <c r="AHD185" s="36"/>
      <c r="AHE185" s="36"/>
      <c r="AHF185" s="36"/>
      <c r="AHG185" s="36"/>
      <c r="AHH185" s="36"/>
      <c r="AHI185" s="36"/>
      <c r="AHJ185" s="36"/>
      <c r="AHK185" s="36"/>
      <c r="AHL185" s="36"/>
      <c r="AHM185" s="36"/>
      <c r="AHN185" s="36"/>
      <c r="AHO185" s="36"/>
      <c r="AHP185" s="36"/>
      <c r="AHQ185" s="36"/>
      <c r="AHR185" s="36"/>
      <c r="AHS185" s="36"/>
      <c r="AHT185" s="36"/>
      <c r="AHU185" s="36"/>
      <c r="AHV185" s="36"/>
      <c r="AHW185" s="36"/>
      <c r="AHX185" s="36"/>
      <c r="AHY185" s="36"/>
      <c r="AHZ185" s="36"/>
      <c r="AIA185" s="36"/>
      <c r="AIB185" s="36"/>
      <c r="AIC185" s="36"/>
      <c r="AID185" s="36"/>
      <c r="AIE185" s="36"/>
      <c r="AIF185" s="36"/>
      <c r="AIG185" s="36"/>
      <c r="AIH185" s="36"/>
      <c r="AII185" s="36"/>
      <c r="AIJ185" s="36"/>
      <c r="AIK185" s="36"/>
      <c r="AIL185" s="36"/>
      <c r="AIM185" s="36"/>
      <c r="AIN185" s="36"/>
      <c r="AIO185" s="36"/>
      <c r="AIP185" s="36"/>
      <c r="AIQ185" s="36"/>
      <c r="AIR185" s="36"/>
      <c r="AIS185" s="36"/>
      <c r="AIT185" s="36"/>
      <c r="AIU185" s="36"/>
      <c r="AIV185" s="36"/>
      <c r="AIW185" s="36"/>
      <c r="AIX185" s="36"/>
      <c r="AIY185" s="36"/>
      <c r="AIZ185" s="36"/>
      <c r="AJA185" s="36"/>
      <c r="AJB185" s="36"/>
      <c r="AJC185" s="36"/>
      <c r="AJD185" s="36"/>
      <c r="AJE185" s="36"/>
      <c r="AJF185" s="36"/>
      <c r="AJG185" s="36"/>
      <c r="AJH185" s="36"/>
      <c r="AJI185" s="36"/>
      <c r="AJJ185" s="36"/>
      <c r="AJK185" s="36"/>
      <c r="AJL185" s="36"/>
      <c r="AJM185" s="36"/>
      <c r="AJN185" s="36"/>
      <c r="AJO185" s="36"/>
      <c r="AJP185" s="36"/>
      <c r="AJQ185" s="36"/>
      <c r="AJR185" s="36"/>
      <c r="AJS185" s="36"/>
      <c r="AJT185" s="36"/>
      <c r="AJU185" s="36"/>
      <c r="AJV185" s="36"/>
      <c r="AJW185" s="36"/>
      <c r="AJX185" s="36"/>
      <c r="AJY185" s="36"/>
      <c r="AJZ185" s="36"/>
      <c r="AKA185" s="36"/>
      <c r="AKB185" s="36"/>
      <c r="AKC185" s="36"/>
      <c r="AKD185" s="36"/>
      <c r="AKE185" s="36"/>
      <c r="AKF185" s="36"/>
      <c r="AKG185" s="36"/>
      <c r="AKH185" s="36"/>
      <c r="AKI185" s="36"/>
      <c r="AKJ185" s="36"/>
      <c r="AKK185" s="36"/>
      <c r="AKL185" s="36"/>
      <c r="AKM185" s="36"/>
      <c r="AKN185" s="36"/>
      <c r="AKO185" s="36"/>
      <c r="AKP185" s="36"/>
      <c r="AKQ185" s="36"/>
      <c r="AKR185" s="36"/>
      <c r="AKS185" s="36"/>
      <c r="AKT185" s="36"/>
      <c r="AKU185" s="36"/>
      <c r="AKV185" s="36"/>
      <c r="AKW185" s="36"/>
      <c r="AKX185" s="36"/>
      <c r="AKY185" s="36"/>
      <c r="AKZ185" s="36"/>
      <c r="ALA185" s="36"/>
      <c r="ALB185" s="36"/>
      <c r="ALC185" s="36"/>
      <c r="ALD185" s="36"/>
      <c r="ALE185" s="36"/>
      <c r="ALF185" s="36"/>
      <c r="ALG185" s="36"/>
      <c r="ALH185" s="36"/>
      <c r="ALI185" s="36"/>
      <c r="ALJ185" s="36"/>
      <c r="ALK185" s="36"/>
      <c r="ALL185" s="36"/>
      <c r="ALM185" s="36"/>
      <c r="ALN185" s="36"/>
      <c r="ALO185" s="36"/>
      <c r="ALP185" s="36"/>
      <c r="ALQ185" s="36"/>
      <c r="ALR185" s="36"/>
      <c r="ALS185" s="36"/>
      <c r="ALT185" s="36"/>
      <c r="ALU185" s="36"/>
      <c r="ALV185" s="36"/>
      <c r="ALW185" s="36"/>
      <c r="ALX185" s="36"/>
      <c r="ALY185" s="36"/>
      <c r="ALZ185" s="36"/>
      <c r="AMA185" s="36"/>
      <c r="AMB185" s="36"/>
      <c r="AMC185" s="36"/>
      <c r="AMD185" s="36"/>
      <c r="AME185" s="36"/>
      <c r="AMF185" s="36"/>
      <c r="AMG185" s="36"/>
      <c r="AMH185" s="36"/>
      <c r="AMI185" s="36"/>
    </row>
    <row r="186" spans="1:1023" s="141" customFormat="1" ht="409.5" x14ac:dyDescent="0.25">
      <c r="A186" s="82" t="s">
        <v>60</v>
      </c>
      <c r="B186" s="278" t="s">
        <v>214</v>
      </c>
      <c r="C186" s="278" t="s">
        <v>9</v>
      </c>
      <c r="D186" s="279">
        <v>1</v>
      </c>
      <c r="E186" s="280">
        <v>4200</v>
      </c>
      <c r="F186" s="271">
        <f t="shared" si="7"/>
        <v>4536</v>
      </c>
      <c r="G186" s="281">
        <v>0.08</v>
      </c>
      <c r="H186" s="282">
        <f t="shared" si="8"/>
        <v>4200</v>
      </c>
      <c r="I186" s="282">
        <f t="shared" si="9"/>
        <v>4536</v>
      </c>
      <c r="J186" s="265"/>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c r="IM186" s="36"/>
      <c r="IN186" s="36"/>
      <c r="IO186" s="36"/>
      <c r="IP186" s="36"/>
      <c r="IQ186" s="36"/>
      <c r="IR186" s="36"/>
      <c r="IS186" s="36"/>
      <c r="IT186" s="36"/>
      <c r="IU186" s="36"/>
      <c r="IV186" s="36"/>
      <c r="IW186" s="36"/>
      <c r="IX186" s="36"/>
      <c r="IY186" s="36"/>
      <c r="IZ186" s="36"/>
      <c r="JA186" s="36"/>
      <c r="JB186" s="36"/>
      <c r="JC186" s="36"/>
      <c r="JD186" s="36"/>
      <c r="JE186" s="36"/>
      <c r="JF186" s="36"/>
      <c r="JG186" s="36"/>
      <c r="JH186" s="36"/>
      <c r="JI186" s="36"/>
      <c r="JJ186" s="36"/>
      <c r="JK186" s="36"/>
      <c r="JL186" s="36"/>
      <c r="JM186" s="36"/>
      <c r="JN186" s="36"/>
      <c r="JO186" s="36"/>
      <c r="JP186" s="36"/>
      <c r="JQ186" s="36"/>
      <c r="JR186" s="36"/>
      <c r="JS186" s="36"/>
      <c r="JT186" s="36"/>
      <c r="JU186" s="36"/>
      <c r="JV186" s="36"/>
      <c r="JW186" s="36"/>
      <c r="JX186" s="36"/>
      <c r="JY186" s="36"/>
      <c r="JZ186" s="36"/>
      <c r="KA186" s="36"/>
      <c r="KB186" s="36"/>
      <c r="KC186" s="36"/>
      <c r="KD186" s="36"/>
      <c r="KE186" s="36"/>
      <c r="KF186" s="36"/>
      <c r="KG186" s="36"/>
      <c r="KH186" s="36"/>
      <c r="KI186" s="36"/>
      <c r="KJ186" s="36"/>
      <c r="KK186" s="36"/>
      <c r="KL186" s="36"/>
      <c r="KM186" s="36"/>
      <c r="KN186" s="36"/>
      <c r="KO186" s="36"/>
      <c r="KP186" s="36"/>
      <c r="KQ186" s="36"/>
      <c r="KR186" s="36"/>
      <c r="KS186" s="36"/>
      <c r="KT186" s="36"/>
      <c r="KU186" s="36"/>
      <c r="KV186" s="36"/>
      <c r="KW186" s="36"/>
      <c r="KX186" s="36"/>
      <c r="KY186" s="36"/>
      <c r="KZ186" s="36"/>
      <c r="LA186" s="36"/>
      <c r="LB186" s="36"/>
      <c r="LC186" s="36"/>
      <c r="LD186" s="36"/>
      <c r="LE186" s="36"/>
      <c r="LF186" s="36"/>
      <c r="LG186" s="36"/>
      <c r="LH186" s="36"/>
      <c r="LI186" s="36"/>
      <c r="LJ186" s="36"/>
      <c r="LK186" s="36"/>
      <c r="LL186" s="36"/>
      <c r="LM186" s="36"/>
      <c r="LN186" s="36"/>
      <c r="LO186" s="36"/>
      <c r="LP186" s="36"/>
      <c r="LQ186" s="36"/>
      <c r="LR186" s="36"/>
      <c r="LS186" s="36"/>
      <c r="LT186" s="36"/>
      <c r="LU186" s="36"/>
      <c r="LV186" s="36"/>
      <c r="LW186" s="36"/>
      <c r="LX186" s="36"/>
      <c r="LY186" s="36"/>
      <c r="LZ186" s="36"/>
      <c r="MA186" s="36"/>
      <c r="MB186" s="36"/>
      <c r="MC186" s="36"/>
      <c r="MD186" s="36"/>
      <c r="ME186" s="36"/>
      <c r="MF186" s="36"/>
      <c r="MG186" s="36"/>
      <c r="MH186" s="36"/>
      <c r="MI186" s="36"/>
      <c r="MJ186" s="36"/>
      <c r="MK186" s="36"/>
      <c r="ML186" s="36"/>
      <c r="MM186" s="36"/>
      <c r="MN186" s="36"/>
      <c r="MO186" s="36"/>
      <c r="MP186" s="36"/>
      <c r="MQ186" s="36"/>
      <c r="MR186" s="36"/>
      <c r="MS186" s="36"/>
      <c r="MT186" s="36"/>
      <c r="MU186" s="36"/>
      <c r="MV186" s="36"/>
      <c r="MW186" s="36"/>
      <c r="MX186" s="36"/>
      <c r="MY186" s="36"/>
      <c r="MZ186" s="36"/>
      <c r="NA186" s="36"/>
      <c r="NB186" s="36"/>
      <c r="NC186" s="36"/>
      <c r="ND186" s="36"/>
      <c r="NE186" s="36"/>
      <c r="NF186" s="36"/>
      <c r="NG186" s="36"/>
      <c r="NH186" s="36"/>
      <c r="NI186" s="36"/>
      <c r="NJ186" s="36"/>
      <c r="NK186" s="36"/>
      <c r="NL186" s="36"/>
      <c r="NM186" s="36"/>
      <c r="NN186" s="36"/>
      <c r="NO186" s="36"/>
      <c r="NP186" s="36"/>
      <c r="NQ186" s="36"/>
      <c r="NR186" s="36"/>
      <c r="NS186" s="36"/>
      <c r="NT186" s="36"/>
      <c r="NU186" s="36"/>
      <c r="NV186" s="36"/>
      <c r="NW186" s="36"/>
      <c r="NX186" s="36"/>
      <c r="NY186" s="36"/>
      <c r="NZ186" s="36"/>
      <c r="OA186" s="36"/>
      <c r="OB186" s="36"/>
      <c r="OC186" s="36"/>
      <c r="OD186" s="36"/>
      <c r="OE186" s="36"/>
      <c r="OF186" s="36"/>
      <c r="OG186" s="36"/>
      <c r="OH186" s="36"/>
      <c r="OI186" s="36"/>
      <c r="OJ186" s="36"/>
      <c r="OK186" s="36"/>
      <c r="OL186" s="36"/>
      <c r="OM186" s="36"/>
      <c r="ON186" s="36"/>
      <c r="OO186" s="36"/>
      <c r="OP186" s="36"/>
      <c r="OQ186" s="36"/>
      <c r="OR186" s="36"/>
      <c r="OS186" s="36"/>
      <c r="OT186" s="36"/>
      <c r="OU186" s="36"/>
      <c r="OV186" s="36"/>
      <c r="OW186" s="36"/>
      <c r="OX186" s="36"/>
      <c r="OY186" s="36"/>
      <c r="OZ186" s="36"/>
      <c r="PA186" s="36"/>
      <c r="PB186" s="36"/>
      <c r="PC186" s="36"/>
      <c r="PD186" s="36"/>
      <c r="PE186" s="36"/>
      <c r="PF186" s="36"/>
      <c r="PG186" s="36"/>
      <c r="PH186" s="36"/>
      <c r="PI186" s="36"/>
      <c r="PJ186" s="36"/>
      <c r="PK186" s="36"/>
      <c r="PL186" s="36"/>
      <c r="PM186" s="36"/>
      <c r="PN186" s="36"/>
      <c r="PO186" s="36"/>
      <c r="PP186" s="36"/>
      <c r="PQ186" s="36"/>
      <c r="PR186" s="36"/>
      <c r="PS186" s="36"/>
      <c r="PT186" s="36"/>
      <c r="PU186" s="36"/>
      <c r="PV186" s="36"/>
      <c r="PW186" s="36"/>
      <c r="PX186" s="36"/>
      <c r="PY186" s="36"/>
      <c r="PZ186" s="36"/>
      <c r="QA186" s="36"/>
      <c r="QB186" s="36"/>
      <c r="QC186" s="36"/>
      <c r="QD186" s="36"/>
      <c r="QE186" s="36"/>
      <c r="QF186" s="36"/>
      <c r="QG186" s="36"/>
      <c r="QH186" s="36"/>
      <c r="QI186" s="36"/>
      <c r="QJ186" s="36"/>
      <c r="QK186" s="36"/>
      <c r="QL186" s="36"/>
      <c r="QM186" s="36"/>
      <c r="QN186" s="36"/>
      <c r="QO186" s="36"/>
      <c r="QP186" s="36"/>
      <c r="QQ186" s="36"/>
      <c r="QR186" s="36"/>
      <c r="QS186" s="36"/>
      <c r="QT186" s="36"/>
      <c r="QU186" s="36"/>
      <c r="QV186" s="36"/>
      <c r="QW186" s="36"/>
      <c r="QX186" s="36"/>
      <c r="QY186" s="36"/>
      <c r="QZ186" s="36"/>
      <c r="RA186" s="36"/>
      <c r="RB186" s="36"/>
      <c r="RC186" s="36"/>
      <c r="RD186" s="36"/>
      <c r="RE186" s="36"/>
      <c r="RF186" s="36"/>
      <c r="RG186" s="36"/>
      <c r="RH186" s="36"/>
      <c r="RI186" s="36"/>
      <c r="RJ186" s="36"/>
      <c r="RK186" s="36"/>
      <c r="RL186" s="36"/>
      <c r="RM186" s="36"/>
      <c r="RN186" s="36"/>
      <c r="RO186" s="36"/>
      <c r="RP186" s="36"/>
      <c r="RQ186" s="36"/>
      <c r="RR186" s="36"/>
      <c r="RS186" s="36"/>
      <c r="RT186" s="36"/>
      <c r="RU186" s="36"/>
      <c r="RV186" s="36"/>
      <c r="RW186" s="36"/>
      <c r="RX186" s="36"/>
      <c r="RY186" s="36"/>
      <c r="RZ186" s="36"/>
      <c r="SA186" s="36"/>
      <c r="SB186" s="36"/>
      <c r="SC186" s="36"/>
      <c r="SD186" s="36"/>
      <c r="SE186" s="36"/>
      <c r="SF186" s="36"/>
      <c r="SG186" s="36"/>
      <c r="SH186" s="36"/>
      <c r="SI186" s="36"/>
      <c r="SJ186" s="36"/>
      <c r="SK186" s="36"/>
      <c r="SL186" s="36"/>
      <c r="SM186" s="36"/>
      <c r="SN186" s="36"/>
      <c r="SO186" s="36"/>
      <c r="SP186" s="36"/>
      <c r="SQ186" s="36"/>
      <c r="SR186" s="36"/>
      <c r="SS186" s="36"/>
      <c r="ST186" s="36"/>
      <c r="SU186" s="36"/>
      <c r="SV186" s="36"/>
      <c r="SW186" s="36"/>
      <c r="SX186" s="36"/>
      <c r="SY186" s="36"/>
      <c r="SZ186" s="36"/>
      <c r="TA186" s="36"/>
      <c r="TB186" s="36"/>
      <c r="TC186" s="36"/>
      <c r="TD186" s="36"/>
      <c r="TE186" s="36"/>
      <c r="TF186" s="36"/>
      <c r="TG186" s="36"/>
      <c r="TH186" s="36"/>
      <c r="TI186" s="36"/>
      <c r="TJ186" s="36"/>
      <c r="TK186" s="36"/>
      <c r="TL186" s="36"/>
      <c r="TM186" s="36"/>
      <c r="TN186" s="36"/>
      <c r="TO186" s="36"/>
      <c r="TP186" s="36"/>
      <c r="TQ186" s="36"/>
      <c r="TR186" s="36"/>
      <c r="TS186" s="36"/>
      <c r="TT186" s="36"/>
      <c r="TU186" s="36"/>
      <c r="TV186" s="36"/>
      <c r="TW186" s="36"/>
      <c r="TX186" s="36"/>
      <c r="TY186" s="36"/>
      <c r="TZ186" s="36"/>
      <c r="UA186" s="36"/>
      <c r="UB186" s="36"/>
      <c r="UC186" s="36"/>
      <c r="UD186" s="36"/>
      <c r="UE186" s="36"/>
      <c r="UF186" s="36"/>
      <c r="UG186" s="36"/>
      <c r="UH186" s="36"/>
      <c r="UI186" s="36"/>
      <c r="UJ186" s="36"/>
      <c r="UK186" s="36"/>
      <c r="UL186" s="36"/>
      <c r="UM186" s="36"/>
      <c r="UN186" s="36"/>
      <c r="UO186" s="36"/>
      <c r="UP186" s="36"/>
      <c r="UQ186" s="36"/>
      <c r="UR186" s="36"/>
      <c r="US186" s="36"/>
      <c r="UT186" s="36"/>
      <c r="UU186" s="36"/>
      <c r="UV186" s="36"/>
      <c r="UW186" s="36"/>
      <c r="UX186" s="36"/>
      <c r="UY186" s="36"/>
      <c r="UZ186" s="36"/>
      <c r="VA186" s="36"/>
      <c r="VB186" s="36"/>
      <c r="VC186" s="36"/>
      <c r="VD186" s="36"/>
      <c r="VE186" s="36"/>
      <c r="VF186" s="36"/>
      <c r="VG186" s="36"/>
      <c r="VH186" s="36"/>
      <c r="VI186" s="36"/>
      <c r="VJ186" s="36"/>
      <c r="VK186" s="36"/>
      <c r="VL186" s="36"/>
      <c r="VM186" s="36"/>
      <c r="VN186" s="36"/>
      <c r="VO186" s="36"/>
      <c r="VP186" s="36"/>
      <c r="VQ186" s="36"/>
      <c r="VR186" s="36"/>
      <c r="VS186" s="36"/>
      <c r="VT186" s="36"/>
      <c r="VU186" s="36"/>
      <c r="VV186" s="36"/>
      <c r="VW186" s="36"/>
      <c r="VX186" s="36"/>
      <c r="VY186" s="36"/>
      <c r="VZ186" s="36"/>
      <c r="WA186" s="36"/>
      <c r="WB186" s="36"/>
      <c r="WC186" s="36"/>
      <c r="WD186" s="36"/>
      <c r="WE186" s="36"/>
      <c r="WF186" s="36"/>
      <c r="WG186" s="36"/>
      <c r="WH186" s="36"/>
      <c r="WI186" s="36"/>
      <c r="WJ186" s="36"/>
      <c r="WK186" s="36"/>
      <c r="WL186" s="36"/>
      <c r="WM186" s="36"/>
      <c r="WN186" s="36"/>
      <c r="WO186" s="36"/>
      <c r="WP186" s="36"/>
      <c r="WQ186" s="36"/>
      <c r="WR186" s="36"/>
      <c r="WS186" s="36"/>
      <c r="WT186" s="36"/>
      <c r="WU186" s="36"/>
      <c r="WV186" s="36"/>
      <c r="WW186" s="36"/>
      <c r="WX186" s="36"/>
      <c r="WY186" s="36"/>
      <c r="WZ186" s="36"/>
      <c r="XA186" s="36"/>
      <c r="XB186" s="36"/>
      <c r="XC186" s="36"/>
      <c r="XD186" s="36"/>
      <c r="XE186" s="36"/>
      <c r="XF186" s="36"/>
      <c r="XG186" s="36"/>
      <c r="XH186" s="36"/>
      <c r="XI186" s="36"/>
      <c r="XJ186" s="36"/>
      <c r="XK186" s="36"/>
      <c r="XL186" s="36"/>
      <c r="XM186" s="36"/>
      <c r="XN186" s="36"/>
      <c r="XO186" s="36"/>
      <c r="XP186" s="36"/>
      <c r="XQ186" s="36"/>
      <c r="XR186" s="36"/>
      <c r="XS186" s="36"/>
      <c r="XT186" s="36"/>
      <c r="XU186" s="36"/>
      <c r="XV186" s="36"/>
      <c r="XW186" s="36"/>
      <c r="XX186" s="36"/>
      <c r="XY186" s="36"/>
      <c r="XZ186" s="36"/>
      <c r="YA186" s="36"/>
      <c r="YB186" s="36"/>
      <c r="YC186" s="36"/>
      <c r="YD186" s="36"/>
      <c r="YE186" s="36"/>
      <c r="YF186" s="36"/>
      <c r="YG186" s="36"/>
      <c r="YH186" s="36"/>
      <c r="YI186" s="36"/>
      <c r="YJ186" s="36"/>
      <c r="YK186" s="36"/>
      <c r="YL186" s="36"/>
      <c r="YM186" s="36"/>
      <c r="YN186" s="36"/>
      <c r="YO186" s="36"/>
      <c r="YP186" s="36"/>
      <c r="YQ186" s="36"/>
      <c r="YR186" s="36"/>
      <c r="YS186" s="36"/>
      <c r="YT186" s="36"/>
      <c r="YU186" s="36"/>
      <c r="YV186" s="36"/>
      <c r="YW186" s="36"/>
      <c r="YX186" s="36"/>
      <c r="YY186" s="36"/>
      <c r="YZ186" s="36"/>
      <c r="ZA186" s="36"/>
      <c r="ZB186" s="36"/>
      <c r="ZC186" s="36"/>
      <c r="ZD186" s="36"/>
      <c r="ZE186" s="36"/>
      <c r="ZF186" s="36"/>
      <c r="ZG186" s="36"/>
      <c r="ZH186" s="36"/>
      <c r="ZI186" s="36"/>
      <c r="ZJ186" s="36"/>
      <c r="ZK186" s="36"/>
      <c r="ZL186" s="36"/>
      <c r="ZM186" s="36"/>
      <c r="ZN186" s="36"/>
      <c r="ZO186" s="36"/>
      <c r="ZP186" s="36"/>
      <c r="ZQ186" s="36"/>
      <c r="ZR186" s="36"/>
      <c r="ZS186" s="36"/>
      <c r="ZT186" s="36"/>
      <c r="ZU186" s="36"/>
      <c r="ZV186" s="36"/>
      <c r="ZW186" s="36"/>
      <c r="ZX186" s="36"/>
      <c r="ZY186" s="36"/>
      <c r="ZZ186" s="36"/>
      <c r="AAA186" s="36"/>
      <c r="AAB186" s="36"/>
      <c r="AAC186" s="36"/>
      <c r="AAD186" s="36"/>
      <c r="AAE186" s="36"/>
      <c r="AAF186" s="36"/>
      <c r="AAG186" s="36"/>
      <c r="AAH186" s="36"/>
      <c r="AAI186" s="36"/>
      <c r="AAJ186" s="36"/>
      <c r="AAK186" s="36"/>
      <c r="AAL186" s="36"/>
      <c r="AAM186" s="36"/>
      <c r="AAN186" s="36"/>
      <c r="AAO186" s="36"/>
      <c r="AAP186" s="36"/>
      <c r="AAQ186" s="36"/>
      <c r="AAR186" s="36"/>
      <c r="AAS186" s="36"/>
      <c r="AAT186" s="36"/>
      <c r="AAU186" s="36"/>
      <c r="AAV186" s="36"/>
      <c r="AAW186" s="36"/>
      <c r="AAX186" s="36"/>
      <c r="AAY186" s="36"/>
      <c r="AAZ186" s="36"/>
      <c r="ABA186" s="36"/>
      <c r="ABB186" s="36"/>
      <c r="ABC186" s="36"/>
      <c r="ABD186" s="36"/>
      <c r="ABE186" s="36"/>
      <c r="ABF186" s="36"/>
      <c r="ABG186" s="36"/>
      <c r="ABH186" s="36"/>
      <c r="ABI186" s="36"/>
      <c r="ABJ186" s="36"/>
      <c r="ABK186" s="36"/>
      <c r="ABL186" s="36"/>
      <c r="ABM186" s="36"/>
      <c r="ABN186" s="36"/>
      <c r="ABO186" s="36"/>
      <c r="ABP186" s="36"/>
      <c r="ABQ186" s="36"/>
      <c r="ABR186" s="36"/>
      <c r="ABS186" s="36"/>
      <c r="ABT186" s="36"/>
      <c r="ABU186" s="36"/>
      <c r="ABV186" s="36"/>
      <c r="ABW186" s="36"/>
      <c r="ABX186" s="36"/>
      <c r="ABY186" s="36"/>
      <c r="ABZ186" s="36"/>
      <c r="ACA186" s="36"/>
      <c r="ACB186" s="36"/>
      <c r="ACC186" s="36"/>
      <c r="ACD186" s="36"/>
      <c r="ACE186" s="36"/>
      <c r="ACF186" s="36"/>
      <c r="ACG186" s="36"/>
      <c r="ACH186" s="36"/>
      <c r="ACI186" s="36"/>
      <c r="ACJ186" s="36"/>
      <c r="ACK186" s="36"/>
      <c r="ACL186" s="36"/>
      <c r="ACM186" s="36"/>
      <c r="ACN186" s="36"/>
      <c r="ACO186" s="36"/>
      <c r="ACP186" s="36"/>
      <c r="ACQ186" s="36"/>
      <c r="ACR186" s="36"/>
      <c r="ACS186" s="36"/>
      <c r="ACT186" s="36"/>
      <c r="ACU186" s="36"/>
      <c r="ACV186" s="36"/>
      <c r="ACW186" s="36"/>
      <c r="ACX186" s="36"/>
      <c r="ACY186" s="36"/>
      <c r="ACZ186" s="36"/>
      <c r="ADA186" s="36"/>
      <c r="ADB186" s="36"/>
      <c r="ADC186" s="36"/>
      <c r="ADD186" s="36"/>
      <c r="ADE186" s="36"/>
      <c r="ADF186" s="36"/>
      <c r="ADG186" s="36"/>
      <c r="ADH186" s="36"/>
      <c r="ADI186" s="36"/>
      <c r="ADJ186" s="36"/>
      <c r="ADK186" s="36"/>
      <c r="ADL186" s="36"/>
      <c r="ADM186" s="36"/>
      <c r="ADN186" s="36"/>
      <c r="ADO186" s="36"/>
      <c r="ADP186" s="36"/>
      <c r="ADQ186" s="36"/>
      <c r="ADR186" s="36"/>
      <c r="ADS186" s="36"/>
      <c r="ADT186" s="36"/>
      <c r="ADU186" s="36"/>
      <c r="ADV186" s="36"/>
      <c r="ADW186" s="36"/>
      <c r="ADX186" s="36"/>
      <c r="ADY186" s="36"/>
      <c r="ADZ186" s="36"/>
      <c r="AEA186" s="36"/>
      <c r="AEB186" s="36"/>
      <c r="AEC186" s="36"/>
      <c r="AED186" s="36"/>
      <c r="AEE186" s="36"/>
      <c r="AEF186" s="36"/>
      <c r="AEG186" s="36"/>
      <c r="AEH186" s="36"/>
      <c r="AEI186" s="36"/>
      <c r="AEJ186" s="36"/>
      <c r="AEK186" s="36"/>
      <c r="AEL186" s="36"/>
      <c r="AEM186" s="36"/>
      <c r="AEN186" s="36"/>
      <c r="AEO186" s="36"/>
      <c r="AEP186" s="36"/>
      <c r="AEQ186" s="36"/>
      <c r="AER186" s="36"/>
      <c r="AES186" s="36"/>
      <c r="AET186" s="36"/>
      <c r="AEU186" s="36"/>
      <c r="AEV186" s="36"/>
      <c r="AEW186" s="36"/>
      <c r="AEX186" s="36"/>
      <c r="AEY186" s="36"/>
      <c r="AEZ186" s="36"/>
      <c r="AFA186" s="36"/>
      <c r="AFB186" s="36"/>
      <c r="AFC186" s="36"/>
      <c r="AFD186" s="36"/>
      <c r="AFE186" s="36"/>
      <c r="AFF186" s="36"/>
      <c r="AFG186" s="36"/>
      <c r="AFH186" s="36"/>
      <c r="AFI186" s="36"/>
      <c r="AFJ186" s="36"/>
      <c r="AFK186" s="36"/>
      <c r="AFL186" s="36"/>
      <c r="AFM186" s="36"/>
      <c r="AFN186" s="36"/>
      <c r="AFO186" s="36"/>
      <c r="AFP186" s="36"/>
      <c r="AFQ186" s="36"/>
      <c r="AFR186" s="36"/>
      <c r="AFS186" s="36"/>
      <c r="AFT186" s="36"/>
      <c r="AFU186" s="36"/>
      <c r="AFV186" s="36"/>
      <c r="AFW186" s="36"/>
      <c r="AFX186" s="36"/>
      <c r="AFY186" s="36"/>
      <c r="AFZ186" s="36"/>
      <c r="AGA186" s="36"/>
      <c r="AGB186" s="36"/>
      <c r="AGC186" s="36"/>
      <c r="AGD186" s="36"/>
      <c r="AGE186" s="36"/>
      <c r="AGF186" s="36"/>
      <c r="AGG186" s="36"/>
      <c r="AGH186" s="36"/>
      <c r="AGI186" s="36"/>
      <c r="AGJ186" s="36"/>
      <c r="AGK186" s="36"/>
      <c r="AGL186" s="36"/>
      <c r="AGM186" s="36"/>
      <c r="AGN186" s="36"/>
      <c r="AGO186" s="36"/>
      <c r="AGP186" s="36"/>
      <c r="AGQ186" s="36"/>
      <c r="AGR186" s="36"/>
      <c r="AGS186" s="36"/>
      <c r="AGT186" s="36"/>
      <c r="AGU186" s="36"/>
      <c r="AGV186" s="36"/>
      <c r="AGW186" s="36"/>
      <c r="AGX186" s="36"/>
      <c r="AGY186" s="36"/>
      <c r="AGZ186" s="36"/>
      <c r="AHA186" s="36"/>
      <c r="AHB186" s="36"/>
      <c r="AHC186" s="36"/>
      <c r="AHD186" s="36"/>
      <c r="AHE186" s="36"/>
      <c r="AHF186" s="36"/>
      <c r="AHG186" s="36"/>
      <c r="AHH186" s="36"/>
      <c r="AHI186" s="36"/>
      <c r="AHJ186" s="36"/>
      <c r="AHK186" s="36"/>
      <c r="AHL186" s="36"/>
      <c r="AHM186" s="36"/>
      <c r="AHN186" s="36"/>
      <c r="AHO186" s="36"/>
      <c r="AHP186" s="36"/>
      <c r="AHQ186" s="36"/>
      <c r="AHR186" s="36"/>
      <c r="AHS186" s="36"/>
      <c r="AHT186" s="36"/>
      <c r="AHU186" s="36"/>
      <c r="AHV186" s="36"/>
      <c r="AHW186" s="36"/>
      <c r="AHX186" s="36"/>
      <c r="AHY186" s="36"/>
      <c r="AHZ186" s="36"/>
      <c r="AIA186" s="36"/>
      <c r="AIB186" s="36"/>
      <c r="AIC186" s="36"/>
      <c r="AID186" s="36"/>
      <c r="AIE186" s="36"/>
      <c r="AIF186" s="36"/>
      <c r="AIG186" s="36"/>
      <c r="AIH186" s="36"/>
      <c r="AII186" s="36"/>
      <c r="AIJ186" s="36"/>
      <c r="AIK186" s="36"/>
      <c r="AIL186" s="36"/>
      <c r="AIM186" s="36"/>
      <c r="AIN186" s="36"/>
      <c r="AIO186" s="36"/>
      <c r="AIP186" s="36"/>
      <c r="AIQ186" s="36"/>
      <c r="AIR186" s="36"/>
      <c r="AIS186" s="36"/>
      <c r="AIT186" s="36"/>
      <c r="AIU186" s="36"/>
      <c r="AIV186" s="36"/>
      <c r="AIW186" s="36"/>
      <c r="AIX186" s="36"/>
      <c r="AIY186" s="36"/>
      <c r="AIZ186" s="36"/>
      <c r="AJA186" s="36"/>
      <c r="AJB186" s="36"/>
      <c r="AJC186" s="36"/>
      <c r="AJD186" s="36"/>
      <c r="AJE186" s="36"/>
      <c r="AJF186" s="36"/>
      <c r="AJG186" s="36"/>
      <c r="AJH186" s="36"/>
      <c r="AJI186" s="36"/>
      <c r="AJJ186" s="36"/>
      <c r="AJK186" s="36"/>
      <c r="AJL186" s="36"/>
      <c r="AJM186" s="36"/>
      <c r="AJN186" s="36"/>
      <c r="AJO186" s="36"/>
      <c r="AJP186" s="36"/>
      <c r="AJQ186" s="36"/>
      <c r="AJR186" s="36"/>
      <c r="AJS186" s="36"/>
      <c r="AJT186" s="36"/>
      <c r="AJU186" s="36"/>
      <c r="AJV186" s="36"/>
      <c r="AJW186" s="36"/>
      <c r="AJX186" s="36"/>
      <c r="AJY186" s="36"/>
      <c r="AJZ186" s="36"/>
      <c r="AKA186" s="36"/>
      <c r="AKB186" s="36"/>
      <c r="AKC186" s="36"/>
      <c r="AKD186" s="36"/>
      <c r="AKE186" s="36"/>
      <c r="AKF186" s="36"/>
      <c r="AKG186" s="36"/>
      <c r="AKH186" s="36"/>
      <c r="AKI186" s="36"/>
      <c r="AKJ186" s="36"/>
      <c r="AKK186" s="36"/>
      <c r="AKL186" s="36"/>
      <c r="AKM186" s="36"/>
      <c r="AKN186" s="36"/>
      <c r="AKO186" s="36"/>
      <c r="AKP186" s="36"/>
      <c r="AKQ186" s="36"/>
      <c r="AKR186" s="36"/>
      <c r="AKS186" s="36"/>
      <c r="AKT186" s="36"/>
      <c r="AKU186" s="36"/>
      <c r="AKV186" s="36"/>
      <c r="AKW186" s="36"/>
      <c r="AKX186" s="36"/>
      <c r="AKY186" s="36"/>
      <c r="AKZ186" s="36"/>
      <c r="ALA186" s="36"/>
      <c r="ALB186" s="36"/>
      <c r="ALC186" s="36"/>
      <c r="ALD186" s="36"/>
      <c r="ALE186" s="36"/>
      <c r="ALF186" s="36"/>
      <c r="ALG186" s="36"/>
      <c r="ALH186" s="36"/>
      <c r="ALI186" s="36"/>
      <c r="ALJ186" s="36"/>
      <c r="ALK186" s="36"/>
      <c r="ALL186" s="36"/>
      <c r="ALM186" s="36"/>
      <c r="ALN186" s="36"/>
      <c r="ALO186" s="36"/>
      <c r="ALP186" s="36"/>
      <c r="ALQ186" s="36"/>
      <c r="ALR186" s="36"/>
      <c r="ALS186" s="36"/>
      <c r="ALT186" s="36"/>
      <c r="ALU186" s="36"/>
      <c r="ALV186" s="36"/>
      <c r="ALW186" s="36"/>
      <c r="ALX186" s="36"/>
      <c r="ALY186" s="36"/>
      <c r="ALZ186" s="36"/>
      <c r="AMA186" s="36"/>
      <c r="AMB186" s="36"/>
      <c r="AMC186" s="36"/>
      <c r="AMD186" s="36"/>
      <c r="AME186" s="36"/>
      <c r="AMF186" s="36"/>
      <c r="AMG186" s="36"/>
      <c r="AMH186" s="36"/>
      <c r="AMI186" s="36"/>
    </row>
    <row r="187" spans="1:1023" s="141" customFormat="1" ht="28.5" x14ac:dyDescent="0.25">
      <c r="A187" s="82" t="s">
        <v>61</v>
      </c>
      <c r="B187" s="278" t="s">
        <v>215</v>
      </c>
      <c r="C187" s="278" t="s">
        <v>9</v>
      </c>
      <c r="D187" s="279">
        <v>1</v>
      </c>
      <c r="E187" s="280">
        <v>300</v>
      </c>
      <c r="F187" s="271">
        <f t="shared" si="7"/>
        <v>324</v>
      </c>
      <c r="G187" s="281">
        <v>0.08</v>
      </c>
      <c r="H187" s="282">
        <f t="shared" si="8"/>
        <v>300</v>
      </c>
      <c r="I187" s="282">
        <f t="shared" si="9"/>
        <v>324</v>
      </c>
      <c r="J187" s="265"/>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c r="HH187" s="36"/>
      <c r="HI187" s="36"/>
      <c r="HJ187" s="36"/>
      <c r="HK187" s="36"/>
      <c r="HL187" s="36"/>
      <c r="HM187" s="36"/>
      <c r="HN187" s="36"/>
      <c r="HO187" s="36"/>
      <c r="HP187" s="36"/>
      <c r="HQ187" s="36"/>
      <c r="HR187" s="36"/>
      <c r="HS187" s="36"/>
      <c r="HT187" s="36"/>
      <c r="HU187" s="36"/>
      <c r="HV187" s="36"/>
      <c r="HW187" s="36"/>
      <c r="HX187" s="36"/>
      <c r="HY187" s="36"/>
      <c r="HZ187" s="36"/>
      <c r="IA187" s="36"/>
      <c r="IB187" s="36"/>
      <c r="IC187" s="36"/>
      <c r="ID187" s="36"/>
      <c r="IE187" s="36"/>
      <c r="IF187" s="36"/>
      <c r="IG187" s="36"/>
      <c r="IH187" s="36"/>
      <c r="II187" s="36"/>
      <c r="IJ187" s="36"/>
      <c r="IK187" s="36"/>
      <c r="IL187" s="36"/>
      <c r="IM187" s="36"/>
      <c r="IN187" s="36"/>
      <c r="IO187" s="36"/>
      <c r="IP187" s="36"/>
      <c r="IQ187" s="36"/>
      <c r="IR187" s="36"/>
      <c r="IS187" s="36"/>
      <c r="IT187" s="36"/>
      <c r="IU187" s="36"/>
      <c r="IV187" s="36"/>
      <c r="IW187" s="36"/>
      <c r="IX187" s="36"/>
      <c r="IY187" s="36"/>
      <c r="IZ187" s="36"/>
      <c r="JA187" s="36"/>
      <c r="JB187" s="36"/>
      <c r="JC187" s="36"/>
      <c r="JD187" s="36"/>
      <c r="JE187" s="36"/>
      <c r="JF187" s="36"/>
      <c r="JG187" s="36"/>
      <c r="JH187" s="36"/>
      <c r="JI187" s="36"/>
      <c r="JJ187" s="36"/>
      <c r="JK187" s="36"/>
      <c r="JL187" s="36"/>
      <c r="JM187" s="36"/>
      <c r="JN187" s="36"/>
      <c r="JO187" s="36"/>
      <c r="JP187" s="36"/>
      <c r="JQ187" s="36"/>
      <c r="JR187" s="36"/>
      <c r="JS187" s="36"/>
      <c r="JT187" s="36"/>
      <c r="JU187" s="36"/>
      <c r="JV187" s="36"/>
      <c r="JW187" s="36"/>
      <c r="JX187" s="36"/>
      <c r="JY187" s="36"/>
      <c r="JZ187" s="36"/>
      <c r="KA187" s="36"/>
      <c r="KB187" s="36"/>
      <c r="KC187" s="36"/>
      <c r="KD187" s="36"/>
      <c r="KE187" s="36"/>
      <c r="KF187" s="36"/>
      <c r="KG187" s="36"/>
      <c r="KH187" s="36"/>
      <c r="KI187" s="36"/>
      <c r="KJ187" s="36"/>
      <c r="KK187" s="36"/>
      <c r="KL187" s="36"/>
      <c r="KM187" s="36"/>
      <c r="KN187" s="36"/>
      <c r="KO187" s="36"/>
      <c r="KP187" s="36"/>
      <c r="KQ187" s="36"/>
      <c r="KR187" s="36"/>
      <c r="KS187" s="36"/>
      <c r="KT187" s="36"/>
      <c r="KU187" s="36"/>
      <c r="KV187" s="36"/>
      <c r="KW187" s="36"/>
      <c r="KX187" s="36"/>
      <c r="KY187" s="36"/>
      <c r="KZ187" s="36"/>
      <c r="LA187" s="36"/>
      <c r="LB187" s="36"/>
      <c r="LC187" s="36"/>
      <c r="LD187" s="36"/>
      <c r="LE187" s="36"/>
      <c r="LF187" s="36"/>
      <c r="LG187" s="36"/>
      <c r="LH187" s="36"/>
      <c r="LI187" s="36"/>
      <c r="LJ187" s="36"/>
      <c r="LK187" s="36"/>
      <c r="LL187" s="36"/>
      <c r="LM187" s="36"/>
      <c r="LN187" s="36"/>
      <c r="LO187" s="36"/>
      <c r="LP187" s="36"/>
      <c r="LQ187" s="36"/>
      <c r="LR187" s="36"/>
      <c r="LS187" s="36"/>
      <c r="LT187" s="36"/>
      <c r="LU187" s="36"/>
      <c r="LV187" s="36"/>
      <c r="LW187" s="36"/>
      <c r="LX187" s="36"/>
      <c r="LY187" s="36"/>
      <c r="LZ187" s="36"/>
      <c r="MA187" s="36"/>
      <c r="MB187" s="36"/>
      <c r="MC187" s="36"/>
      <c r="MD187" s="36"/>
      <c r="ME187" s="36"/>
      <c r="MF187" s="36"/>
      <c r="MG187" s="36"/>
      <c r="MH187" s="36"/>
      <c r="MI187" s="36"/>
      <c r="MJ187" s="36"/>
      <c r="MK187" s="36"/>
      <c r="ML187" s="36"/>
      <c r="MM187" s="36"/>
      <c r="MN187" s="36"/>
      <c r="MO187" s="36"/>
      <c r="MP187" s="36"/>
      <c r="MQ187" s="36"/>
      <c r="MR187" s="36"/>
      <c r="MS187" s="36"/>
      <c r="MT187" s="36"/>
      <c r="MU187" s="36"/>
      <c r="MV187" s="36"/>
      <c r="MW187" s="36"/>
      <c r="MX187" s="36"/>
      <c r="MY187" s="36"/>
      <c r="MZ187" s="36"/>
      <c r="NA187" s="36"/>
      <c r="NB187" s="36"/>
      <c r="NC187" s="36"/>
      <c r="ND187" s="36"/>
      <c r="NE187" s="36"/>
      <c r="NF187" s="36"/>
      <c r="NG187" s="36"/>
      <c r="NH187" s="36"/>
      <c r="NI187" s="36"/>
      <c r="NJ187" s="36"/>
      <c r="NK187" s="36"/>
      <c r="NL187" s="36"/>
      <c r="NM187" s="36"/>
      <c r="NN187" s="36"/>
      <c r="NO187" s="36"/>
      <c r="NP187" s="36"/>
      <c r="NQ187" s="36"/>
      <c r="NR187" s="36"/>
      <c r="NS187" s="36"/>
      <c r="NT187" s="36"/>
      <c r="NU187" s="36"/>
      <c r="NV187" s="36"/>
      <c r="NW187" s="36"/>
      <c r="NX187" s="36"/>
      <c r="NY187" s="36"/>
      <c r="NZ187" s="36"/>
      <c r="OA187" s="36"/>
      <c r="OB187" s="36"/>
      <c r="OC187" s="36"/>
      <c r="OD187" s="36"/>
      <c r="OE187" s="36"/>
      <c r="OF187" s="36"/>
      <c r="OG187" s="36"/>
      <c r="OH187" s="36"/>
      <c r="OI187" s="36"/>
      <c r="OJ187" s="36"/>
      <c r="OK187" s="36"/>
      <c r="OL187" s="36"/>
      <c r="OM187" s="36"/>
      <c r="ON187" s="36"/>
      <c r="OO187" s="36"/>
      <c r="OP187" s="36"/>
      <c r="OQ187" s="36"/>
      <c r="OR187" s="36"/>
      <c r="OS187" s="36"/>
      <c r="OT187" s="36"/>
      <c r="OU187" s="36"/>
      <c r="OV187" s="36"/>
      <c r="OW187" s="36"/>
      <c r="OX187" s="36"/>
      <c r="OY187" s="36"/>
      <c r="OZ187" s="36"/>
      <c r="PA187" s="36"/>
      <c r="PB187" s="36"/>
      <c r="PC187" s="36"/>
      <c r="PD187" s="36"/>
      <c r="PE187" s="36"/>
      <c r="PF187" s="36"/>
      <c r="PG187" s="36"/>
      <c r="PH187" s="36"/>
      <c r="PI187" s="36"/>
      <c r="PJ187" s="36"/>
      <c r="PK187" s="36"/>
      <c r="PL187" s="36"/>
      <c r="PM187" s="36"/>
      <c r="PN187" s="36"/>
      <c r="PO187" s="36"/>
      <c r="PP187" s="36"/>
      <c r="PQ187" s="36"/>
      <c r="PR187" s="36"/>
      <c r="PS187" s="36"/>
      <c r="PT187" s="36"/>
      <c r="PU187" s="36"/>
      <c r="PV187" s="36"/>
      <c r="PW187" s="36"/>
      <c r="PX187" s="36"/>
      <c r="PY187" s="36"/>
      <c r="PZ187" s="36"/>
      <c r="QA187" s="36"/>
      <c r="QB187" s="36"/>
      <c r="QC187" s="36"/>
      <c r="QD187" s="36"/>
      <c r="QE187" s="36"/>
      <c r="QF187" s="36"/>
      <c r="QG187" s="36"/>
      <c r="QH187" s="36"/>
      <c r="QI187" s="36"/>
      <c r="QJ187" s="36"/>
      <c r="QK187" s="36"/>
      <c r="QL187" s="36"/>
      <c r="QM187" s="36"/>
      <c r="QN187" s="36"/>
      <c r="QO187" s="36"/>
      <c r="QP187" s="36"/>
      <c r="QQ187" s="36"/>
      <c r="QR187" s="36"/>
      <c r="QS187" s="36"/>
      <c r="QT187" s="36"/>
      <c r="QU187" s="36"/>
      <c r="QV187" s="36"/>
      <c r="QW187" s="36"/>
      <c r="QX187" s="36"/>
      <c r="QY187" s="36"/>
      <c r="QZ187" s="36"/>
      <c r="RA187" s="36"/>
      <c r="RB187" s="36"/>
      <c r="RC187" s="36"/>
      <c r="RD187" s="36"/>
      <c r="RE187" s="36"/>
      <c r="RF187" s="36"/>
      <c r="RG187" s="36"/>
      <c r="RH187" s="36"/>
      <c r="RI187" s="36"/>
      <c r="RJ187" s="36"/>
      <c r="RK187" s="36"/>
      <c r="RL187" s="36"/>
      <c r="RM187" s="36"/>
      <c r="RN187" s="36"/>
      <c r="RO187" s="36"/>
      <c r="RP187" s="36"/>
      <c r="RQ187" s="36"/>
      <c r="RR187" s="36"/>
      <c r="RS187" s="36"/>
      <c r="RT187" s="36"/>
      <c r="RU187" s="36"/>
      <c r="RV187" s="36"/>
      <c r="RW187" s="36"/>
      <c r="RX187" s="36"/>
      <c r="RY187" s="36"/>
      <c r="RZ187" s="36"/>
      <c r="SA187" s="36"/>
      <c r="SB187" s="36"/>
      <c r="SC187" s="36"/>
      <c r="SD187" s="36"/>
      <c r="SE187" s="36"/>
      <c r="SF187" s="36"/>
      <c r="SG187" s="36"/>
      <c r="SH187" s="36"/>
      <c r="SI187" s="36"/>
      <c r="SJ187" s="36"/>
      <c r="SK187" s="36"/>
      <c r="SL187" s="36"/>
      <c r="SM187" s="36"/>
      <c r="SN187" s="36"/>
      <c r="SO187" s="36"/>
      <c r="SP187" s="36"/>
      <c r="SQ187" s="36"/>
      <c r="SR187" s="36"/>
      <c r="SS187" s="36"/>
      <c r="ST187" s="36"/>
      <c r="SU187" s="36"/>
      <c r="SV187" s="36"/>
      <c r="SW187" s="36"/>
      <c r="SX187" s="36"/>
      <c r="SY187" s="36"/>
      <c r="SZ187" s="36"/>
      <c r="TA187" s="36"/>
      <c r="TB187" s="36"/>
      <c r="TC187" s="36"/>
      <c r="TD187" s="36"/>
      <c r="TE187" s="36"/>
      <c r="TF187" s="36"/>
      <c r="TG187" s="36"/>
      <c r="TH187" s="36"/>
      <c r="TI187" s="36"/>
      <c r="TJ187" s="36"/>
      <c r="TK187" s="36"/>
      <c r="TL187" s="36"/>
      <c r="TM187" s="36"/>
      <c r="TN187" s="36"/>
      <c r="TO187" s="36"/>
      <c r="TP187" s="36"/>
      <c r="TQ187" s="36"/>
      <c r="TR187" s="36"/>
      <c r="TS187" s="36"/>
      <c r="TT187" s="36"/>
      <c r="TU187" s="36"/>
      <c r="TV187" s="36"/>
      <c r="TW187" s="36"/>
      <c r="TX187" s="36"/>
      <c r="TY187" s="36"/>
      <c r="TZ187" s="36"/>
      <c r="UA187" s="36"/>
      <c r="UB187" s="36"/>
      <c r="UC187" s="36"/>
      <c r="UD187" s="36"/>
      <c r="UE187" s="36"/>
      <c r="UF187" s="36"/>
      <c r="UG187" s="36"/>
      <c r="UH187" s="36"/>
      <c r="UI187" s="36"/>
      <c r="UJ187" s="36"/>
      <c r="UK187" s="36"/>
      <c r="UL187" s="36"/>
      <c r="UM187" s="36"/>
      <c r="UN187" s="36"/>
      <c r="UO187" s="36"/>
      <c r="UP187" s="36"/>
      <c r="UQ187" s="36"/>
      <c r="UR187" s="36"/>
      <c r="US187" s="36"/>
      <c r="UT187" s="36"/>
      <c r="UU187" s="36"/>
      <c r="UV187" s="36"/>
      <c r="UW187" s="36"/>
      <c r="UX187" s="36"/>
      <c r="UY187" s="36"/>
      <c r="UZ187" s="36"/>
      <c r="VA187" s="36"/>
      <c r="VB187" s="36"/>
      <c r="VC187" s="36"/>
      <c r="VD187" s="36"/>
      <c r="VE187" s="36"/>
      <c r="VF187" s="36"/>
      <c r="VG187" s="36"/>
      <c r="VH187" s="36"/>
      <c r="VI187" s="36"/>
      <c r="VJ187" s="36"/>
      <c r="VK187" s="36"/>
      <c r="VL187" s="36"/>
      <c r="VM187" s="36"/>
      <c r="VN187" s="36"/>
      <c r="VO187" s="36"/>
      <c r="VP187" s="36"/>
      <c r="VQ187" s="36"/>
      <c r="VR187" s="36"/>
      <c r="VS187" s="36"/>
      <c r="VT187" s="36"/>
      <c r="VU187" s="36"/>
      <c r="VV187" s="36"/>
      <c r="VW187" s="36"/>
      <c r="VX187" s="36"/>
      <c r="VY187" s="36"/>
      <c r="VZ187" s="36"/>
      <c r="WA187" s="36"/>
      <c r="WB187" s="36"/>
      <c r="WC187" s="36"/>
      <c r="WD187" s="36"/>
      <c r="WE187" s="36"/>
      <c r="WF187" s="36"/>
      <c r="WG187" s="36"/>
      <c r="WH187" s="36"/>
      <c r="WI187" s="36"/>
      <c r="WJ187" s="36"/>
      <c r="WK187" s="36"/>
      <c r="WL187" s="36"/>
      <c r="WM187" s="36"/>
      <c r="WN187" s="36"/>
      <c r="WO187" s="36"/>
      <c r="WP187" s="36"/>
      <c r="WQ187" s="36"/>
      <c r="WR187" s="36"/>
      <c r="WS187" s="36"/>
      <c r="WT187" s="36"/>
      <c r="WU187" s="36"/>
      <c r="WV187" s="36"/>
      <c r="WW187" s="36"/>
      <c r="WX187" s="36"/>
      <c r="WY187" s="36"/>
      <c r="WZ187" s="36"/>
      <c r="XA187" s="36"/>
      <c r="XB187" s="36"/>
      <c r="XC187" s="36"/>
      <c r="XD187" s="36"/>
      <c r="XE187" s="36"/>
      <c r="XF187" s="36"/>
      <c r="XG187" s="36"/>
      <c r="XH187" s="36"/>
      <c r="XI187" s="36"/>
      <c r="XJ187" s="36"/>
      <c r="XK187" s="36"/>
      <c r="XL187" s="36"/>
      <c r="XM187" s="36"/>
      <c r="XN187" s="36"/>
      <c r="XO187" s="36"/>
      <c r="XP187" s="36"/>
      <c r="XQ187" s="36"/>
      <c r="XR187" s="36"/>
      <c r="XS187" s="36"/>
      <c r="XT187" s="36"/>
      <c r="XU187" s="36"/>
      <c r="XV187" s="36"/>
      <c r="XW187" s="36"/>
      <c r="XX187" s="36"/>
      <c r="XY187" s="36"/>
      <c r="XZ187" s="36"/>
      <c r="YA187" s="36"/>
      <c r="YB187" s="36"/>
      <c r="YC187" s="36"/>
      <c r="YD187" s="36"/>
      <c r="YE187" s="36"/>
      <c r="YF187" s="36"/>
      <c r="YG187" s="36"/>
      <c r="YH187" s="36"/>
      <c r="YI187" s="36"/>
      <c r="YJ187" s="36"/>
      <c r="YK187" s="36"/>
      <c r="YL187" s="36"/>
      <c r="YM187" s="36"/>
      <c r="YN187" s="36"/>
      <c r="YO187" s="36"/>
      <c r="YP187" s="36"/>
      <c r="YQ187" s="36"/>
      <c r="YR187" s="36"/>
      <c r="YS187" s="36"/>
      <c r="YT187" s="36"/>
      <c r="YU187" s="36"/>
      <c r="YV187" s="36"/>
      <c r="YW187" s="36"/>
      <c r="YX187" s="36"/>
      <c r="YY187" s="36"/>
      <c r="YZ187" s="36"/>
      <c r="ZA187" s="36"/>
      <c r="ZB187" s="36"/>
      <c r="ZC187" s="36"/>
      <c r="ZD187" s="36"/>
      <c r="ZE187" s="36"/>
      <c r="ZF187" s="36"/>
      <c r="ZG187" s="36"/>
      <c r="ZH187" s="36"/>
      <c r="ZI187" s="36"/>
      <c r="ZJ187" s="36"/>
      <c r="ZK187" s="36"/>
      <c r="ZL187" s="36"/>
      <c r="ZM187" s="36"/>
      <c r="ZN187" s="36"/>
      <c r="ZO187" s="36"/>
      <c r="ZP187" s="36"/>
      <c r="ZQ187" s="36"/>
      <c r="ZR187" s="36"/>
      <c r="ZS187" s="36"/>
      <c r="ZT187" s="36"/>
      <c r="ZU187" s="36"/>
      <c r="ZV187" s="36"/>
      <c r="ZW187" s="36"/>
      <c r="ZX187" s="36"/>
      <c r="ZY187" s="36"/>
      <c r="ZZ187" s="36"/>
      <c r="AAA187" s="36"/>
      <c r="AAB187" s="36"/>
      <c r="AAC187" s="36"/>
      <c r="AAD187" s="36"/>
      <c r="AAE187" s="36"/>
      <c r="AAF187" s="36"/>
      <c r="AAG187" s="36"/>
      <c r="AAH187" s="36"/>
      <c r="AAI187" s="36"/>
      <c r="AAJ187" s="36"/>
      <c r="AAK187" s="36"/>
      <c r="AAL187" s="36"/>
      <c r="AAM187" s="36"/>
      <c r="AAN187" s="36"/>
      <c r="AAO187" s="36"/>
      <c r="AAP187" s="36"/>
      <c r="AAQ187" s="36"/>
      <c r="AAR187" s="36"/>
      <c r="AAS187" s="36"/>
      <c r="AAT187" s="36"/>
      <c r="AAU187" s="36"/>
      <c r="AAV187" s="36"/>
      <c r="AAW187" s="36"/>
      <c r="AAX187" s="36"/>
      <c r="AAY187" s="36"/>
      <c r="AAZ187" s="36"/>
      <c r="ABA187" s="36"/>
      <c r="ABB187" s="36"/>
      <c r="ABC187" s="36"/>
      <c r="ABD187" s="36"/>
      <c r="ABE187" s="36"/>
      <c r="ABF187" s="36"/>
      <c r="ABG187" s="36"/>
      <c r="ABH187" s="36"/>
      <c r="ABI187" s="36"/>
      <c r="ABJ187" s="36"/>
      <c r="ABK187" s="36"/>
      <c r="ABL187" s="36"/>
      <c r="ABM187" s="36"/>
      <c r="ABN187" s="36"/>
      <c r="ABO187" s="36"/>
      <c r="ABP187" s="36"/>
      <c r="ABQ187" s="36"/>
      <c r="ABR187" s="36"/>
      <c r="ABS187" s="36"/>
      <c r="ABT187" s="36"/>
      <c r="ABU187" s="36"/>
      <c r="ABV187" s="36"/>
      <c r="ABW187" s="36"/>
      <c r="ABX187" s="36"/>
      <c r="ABY187" s="36"/>
      <c r="ABZ187" s="36"/>
      <c r="ACA187" s="36"/>
      <c r="ACB187" s="36"/>
      <c r="ACC187" s="36"/>
      <c r="ACD187" s="36"/>
      <c r="ACE187" s="36"/>
      <c r="ACF187" s="36"/>
      <c r="ACG187" s="36"/>
      <c r="ACH187" s="36"/>
      <c r="ACI187" s="36"/>
      <c r="ACJ187" s="36"/>
      <c r="ACK187" s="36"/>
      <c r="ACL187" s="36"/>
      <c r="ACM187" s="36"/>
      <c r="ACN187" s="36"/>
      <c r="ACO187" s="36"/>
      <c r="ACP187" s="36"/>
      <c r="ACQ187" s="36"/>
      <c r="ACR187" s="36"/>
      <c r="ACS187" s="36"/>
      <c r="ACT187" s="36"/>
      <c r="ACU187" s="36"/>
      <c r="ACV187" s="36"/>
      <c r="ACW187" s="36"/>
      <c r="ACX187" s="36"/>
      <c r="ACY187" s="36"/>
      <c r="ACZ187" s="36"/>
      <c r="ADA187" s="36"/>
      <c r="ADB187" s="36"/>
      <c r="ADC187" s="36"/>
      <c r="ADD187" s="36"/>
      <c r="ADE187" s="36"/>
      <c r="ADF187" s="36"/>
      <c r="ADG187" s="36"/>
      <c r="ADH187" s="36"/>
      <c r="ADI187" s="36"/>
      <c r="ADJ187" s="36"/>
      <c r="ADK187" s="36"/>
      <c r="ADL187" s="36"/>
      <c r="ADM187" s="36"/>
      <c r="ADN187" s="36"/>
      <c r="ADO187" s="36"/>
      <c r="ADP187" s="36"/>
      <c r="ADQ187" s="36"/>
      <c r="ADR187" s="36"/>
      <c r="ADS187" s="36"/>
      <c r="ADT187" s="36"/>
      <c r="ADU187" s="36"/>
      <c r="ADV187" s="36"/>
      <c r="ADW187" s="36"/>
      <c r="ADX187" s="36"/>
      <c r="ADY187" s="36"/>
      <c r="ADZ187" s="36"/>
      <c r="AEA187" s="36"/>
      <c r="AEB187" s="36"/>
      <c r="AEC187" s="36"/>
      <c r="AED187" s="36"/>
      <c r="AEE187" s="36"/>
      <c r="AEF187" s="36"/>
      <c r="AEG187" s="36"/>
      <c r="AEH187" s="36"/>
      <c r="AEI187" s="36"/>
      <c r="AEJ187" s="36"/>
      <c r="AEK187" s="36"/>
      <c r="AEL187" s="36"/>
      <c r="AEM187" s="36"/>
      <c r="AEN187" s="36"/>
      <c r="AEO187" s="36"/>
      <c r="AEP187" s="36"/>
      <c r="AEQ187" s="36"/>
      <c r="AER187" s="36"/>
      <c r="AES187" s="36"/>
      <c r="AET187" s="36"/>
      <c r="AEU187" s="36"/>
      <c r="AEV187" s="36"/>
      <c r="AEW187" s="36"/>
      <c r="AEX187" s="36"/>
      <c r="AEY187" s="36"/>
      <c r="AEZ187" s="36"/>
      <c r="AFA187" s="36"/>
      <c r="AFB187" s="36"/>
      <c r="AFC187" s="36"/>
      <c r="AFD187" s="36"/>
      <c r="AFE187" s="36"/>
      <c r="AFF187" s="36"/>
      <c r="AFG187" s="36"/>
      <c r="AFH187" s="36"/>
      <c r="AFI187" s="36"/>
      <c r="AFJ187" s="36"/>
      <c r="AFK187" s="36"/>
      <c r="AFL187" s="36"/>
      <c r="AFM187" s="36"/>
      <c r="AFN187" s="36"/>
      <c r="AFO187" s="36"/>
      <c r="AFP187" s="36"/>
      <c r="AFQ187" s="36"/>
      <c r="AFR187" s="36"/>
      <c r="AFS187" s="36"/>
      <c r="AFT187" s="36"/>
      <c r="AFU187" s="36"/>
      <c r="AFV187" s="36"/>
      <c r="AFW187" s="36"/>
      <c r="AFX187" s="36"/>
      <c r="AFY187" s="36"/>
      <c r="AFZ187" s="36"/>
      <c r="AGA187" s="36"/>
      <c r="AGB187" s="36"/>
      <c r="AGC187" s="36"/>
      <c r="AGD187" s="36"/>
      <c r="AGE187" s="36"/>
      <c r="AGF187" s="36"/>
      <c r="AGG187" s="36"/>
      <c r="AGH187" s="36"/>
      <c r="AGI187" s="36"/>
      <c r="AGJ187" s="36"/>
      <c r="AGK187" s="36"/>
      <c r="AGL187" s="36"/>
      <c r="AGM187" s="36"/>
      <c r="AGN187" s="36"/>
      <c r="AGO187" s="36"/>
      <c r="AGP187" s="36"/>
      <c r="AGQ187" s="36"/>
      <c r="AGR187" s="36"/>
      <c r="AGS187" s="36"/>
      <c r="AGT187" s="36"/>
      <c r="AGU187" s="36"/>
      <c r="AGV187" s="36"/>
      <c r="AGW187" s="36"/>
      <c r="AGX187" s="36"/>
      <c r="AGY187" s="36"/>
      <c r="AGZ187" s="36"/>
      <c r="AHA187" s="36"/>
      <c r="AHB187" s="36"/>
      <c r="AHC187" s="36"/>
      <c r="AHD187" s="36"/>
      <c r="AHE187" s="36"/>
      <c r="AHF187" s="36"/>
      <c r="AHG187" s="36"/>
      <c r="AHH187" s="36"/>
      <c r="AHI187" s="36"/>
      <c r="AHJ187" s="36"/>
      <c r="AHK187" s="36"/>
      <c r="AHL187" s="36"/>
      <c r="AHM187" s="36"/>
      <c r="AHN187" s="36"/>
      <c r="AHO187" s="36"/>
      <c r="AHP187" s="36"/>
      <c r="AHQ187" s="36"/>
      <c r="AHR187" s="36"/>
      <c r="AHS187" s="36"/>
      <c r="AHT187" s="36"/>
      <c r="AHU187" s="36"/>
      <c r="AHV187" s="36"/>
      <c r="AHW187" s="36"/>
      <c r="AHX187" s="36"/>
      <c r="AHY187" s="36"/>
      <c r="AHZ187" s="36"/>
      <c r="AIA187" s="36"/>
      <c r="AIB187" s="36"/>
      <c r="AIC187" s="36"/>
      <c r="AID187" s="36"/>
      <c r="AIE187" s="36"/>
      <c r="AIF187" s="36"/>
      <c r="AIG187" s="36"/>
      <c r="AIH187" s="36"/>
      <c r="AII187" s="36"/>
      <c r="AIJ187" s="36"/>
      <c r="AIK187" s="36"/>
      <c r="AIL187" s="36"/>
      <c r="AIM187" s="36"/>
      <c r="AIN187" s="36"/>
      <c r="AIO187" s="36"/>
      <c r="AIP187" s="36"/>
      <c r="AIQ187" s="36"/>
      <c r="AIR187" s="36"/>
      <c r="AIS187" s="36"/>
      <c r="AIT187" s="36"/>
      <c r="AIU187" s="36"/>
      <c r="AIV187" s="36"/>
      <c r="AIW187" s="36"/>
      <c r="AIX187" s="36"/>
      <c r="AIY187" s="36"/>
      <c r="AIZ187" s="36"/>
      <c r="AJA187" s="36"/>
      <c r="AJB187" s="36"/>
      <c r="AJC187" s="36"/>
      <c r="AJD187" s="36"/>
      <c r="AJE187" s="36"/>
      <c r="AJF187" s="36"/>
      <c r="AJG187" s="36"/>
      <c r="AJH187" s="36"/>
      <c r="AJI187" s="36"/>
      <c r="AJJ187" s="36"/>
      <c r="AJK187" s="36"/>
      <c r="AJL187" s="36"/>
      <c r="AJM187" s="36"/>
      <c r="AJN187" s="36"/>
      <c r="AJO187" s="36"/>
      <c r="AJP187" s="36"/>
      <c r="AJQ187" s="36"/>
      <c r="AJR187" s="36"/>
      <c r="AJS187" s="36"/>
      <c r="AJT187" s="36"/>
      <c r="AJU187" s="36"/>
      <c r="AJV187" s="36"/>
      <c r="AJW187" s="36"/>
      <c r="AJX187" s="36"/>
      <c r="AJY187" s="36"/>
      <c r="AJZ187" s="36"/>
      <c r="AKA187" s="36"/>
      <c r="AKB187" s="36"/>
      <c r="AKC187" s="36"/>
      <c r="AKD187" s="36"/>
      <c r="AKE187" s="36"/>
      <c r="AKF187" s="36"/>
      <c r="AKG187" s="36"/>
      <c r="AKH187" s="36"/>
      <c r="AKI187" s="36"/>
      <c r="AKJ187" s="36"/>
      <c r="AKK187" s="36"/>
      <c r="AKL187" s="36"/>
      <c r="AKM187" s="36"/>
      <c r="AKN187" s="36"/>
      <c r="AKO187" s="36"/>
      <c r="AKP187" s="36"/>
      <c r="AKQ187" s="36"/>
      <c r="AKR187" s="36"/>
      <c r="AKS187" s="36"/>
      <c r="AKT187" s="36"/>
      <c r="AKU187" s="36"/>
      <c r="AKV187" s="36"/>
      <c r="AKW187" s="36"/>
      <c r="AKX187" s="36"/>
      <c r="AKY187" s="36"/>
      <c r="AKZ187" s="36"/>
      <c r="ALA187" s="36"/>
      <c r="ALB187" s="36"/>
      <c r="ALC187" s="36"/>
      <c r="ALD187" s="36"/>
      <c r="ALE187" s="36"/>
      <c r="ALF187" s="36"/>
      <c r="ALG187" s="36"/>
      <c r="ALH187" s="36"/>
      <c r="ALI187" s="36"/>
      <c r="ALJ187" s="36"/>
      <c r="ALK187" s="36"/>
      <c r="ALL187" s="36"/>
      <c r="ALM187" s="36"/>
      <c r="ALN187" s="36"/>
      <c r="ALO187" s="36"/>
      <c r="ALP187" s="36"/>
      <c r="ALQ187" s="36"/>
      <c r="ALR187" s="36"/>
      <c r="ALS187" s="36"/>
      <c r="ALT187" s="36"/>
      <c r="ALU187" s="36"/>
      <c r="ALV187" s="36"/>
      <c r="ALW187" s="36"/>
      <c r="ALX187" s="36"/>
      <c r="ALY187" s="36"/>
      <c r="ALZ187" s="36"/>
      <c r="AMA187" s="36"/>
      <c r="AMB187" s="36"/>
      <c r="AMC187" s="36"/>
      <c r="AMD187" s="36"/>
      <c r="AME187" s="36"/>
      <c r="AMF187" s="36"/>
      <c r="AMG187" s="36"/>
      <c r="AMH187" s="36"/>
      <c r="AMI187" s="36"/>
    </row>
    <row r="188" spans="1:1023" s="141" customFormat="1" ht="16.5" x14ac:dyDescent="0.25">
      <c r="A188" s="365"/>
      <c r="B188" s="329"/>
      <c r="C188" s="329"/>
      <c r="D188" s="329"/>
      <c r="E188" s="330"/>
      <c r="F188" s="359" t="s">
        <v>11</v>
      </c>
      <c r="G188" s="332"/>
      <c r="H188" s="41">
        <f>SUM(H181:H187)</f>
        <v>7650</v>
      </c>
      <c r="I188" s="41">
        <f>SUM(I181:I187)</f>
        <v>8262</v>
      </c>
      <c r="J188" s="20"/>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c r="HH188" s="36"/>
      <c r="HI188" s="36"/>
      <c r="HJ188" s="36"/>
      <c r="HK188" s="36"/>
      <c r="HL188" s="36"/>
      <c r="HM188" s="36"/>
      <c r="HN188" s="36"/>
      <c r="HO188" s="36"/>
      <c r="HP188" s="36"/>
      <c r="HQ188" s="36"/>
      <c r="HR188" s="36"/>
      <c r="HS188" s="36"/>
      <c r="HT188" s="36"/>
      <c r="HU188" s="36"/>
      <c r="HV188" s="36"/>
      <c r="HW188" s="36"/>
      <c r="HX188" s="36"/>
      <c r="HY188" s="36"/>
      <c r="HZ188" s="36"/>
      <c r="IA188" s="36"/>
      <c r="IB188" s="36"/>
      <c r="IC188" s="36"/>
      <c r="ID188" s="36"/>
      <c r="IE188" s="36"/>
      <c r="IF188" s="36"/>
      <c r="IG188" s="36"/>
      <c r="IH188" s="36"/>
      <c r="II188" s="36"/>
      <c r="IJ188" s="36"/>
      <c r="IK188" s="36"/>
      <c r="IL188" s="36"/>
      <c r="IM188" s="36"/>
      <c r="IN188" s="36"/>
      <c r="IO188" s="36"/>
      <c r="IP188" s="36"/>
      <c r="IQ188" s="36"/>
      <c r="IR188" s="36"/>
      <c r="IS188" s="36"/>
      <c r="IT188" s="36"/>
      <c r="IU188" s="36"/>
      <c r="IV188" s="36"/>
      <c r="IW188" s="36"/>
      <c r="IX188" s="36"/>
      <c r="IY188" s="36"/>
      <c r="IZ188" s="36"/>
      <c r="JA188" s="36"/>
      <c r="JB188" s="36"/>
      <c r="JC188" s="36"/>
      <c r="JD188" s="36"/>
      <c r="JE188" s="36"/>
      <c r="JF188" s="36"/>
      <c r="JG188" s="36"/>
      <c r="JH188" s="36"/>
      <c r="JI188" s="36"/>
      <c r="JJ188" s="36"/>
      <c r="JK188" s="36"/>
      <c r="JL188" s="36"/>
      <c r="JM188" s="36"/>
      <c r="JN188" s="36"/>
      <c r="JO188" s="36"/>
      <c r="JP188" s="36"/>
      <c r="JQ188" s="36"/>
      <c r="JR188" s="36"/>
      <c r="JS188" s="36"/>
      <c r="JT188" s="36"/>
      <c r="JU188" s="36"/>
      <c r="JV188" s="36"/>
      <c r="JW188" s="36"/>
      <c r="JX188" s="36"/>
      <c r="JY188" s="36"/>
      <c r="JZ188" s="36"/>
      <c r="KA188" s="36"/>
      <c r="KB188" s="36"/>
      <c r="KC188" s="36"/>
      <c r="KD188" s="36"/>
      <c r="KE188" s="36"/>
      <c r="KF188" s="36"/>
      <c r="KG188" s="36"/>
      <c r="KH188" s="36"/>
      <c r="KI188" s="36"/>
      <c r="KJ188" s="36"/>
      <c r="KK188" s="36"/>
      <c r="KL188" s="36"/>
      <c r="KM188" s="36"/>
      <c r="KN188" s="36"/>
      <c r="KO188" s="36"/>
      <c r="KP188" s="36"/>
      <c r="KQ188" s="36"/>
      <c r="KR188" s="36"/>
      <c r="KS188" s="36"/>
      <c r="KT188" s="36"/>
      <c r="KU188" s="36"/>
      <c r="KV188" s="36"/>
      <c r="KW188" s="36"/>
      <c r="KX188" s="36"/>
      <c r="KY188" s="36"/>
      <c r="KZ188" s="36"/>
      <c r="LA188" s="36"/>
      <c r="LB188" s="36"/>
      <c r="LC188" s="36"/>
      <c r="LD188" s="36"/>
      <c r="LE188" s="36"/>
      <c r="LF188" s="36"/>
      <c r="LG188" s="36"/>
      <c r="LH188" s="36"/>
      <c r="LI188" s="36"/>
      <c r="LJ188" s="36"/>
      <c r="LK188" s="36"/>
      <c r="LL188" s="36"/>
      <c r="LM188" s="36"/>
      <c r="LN188" s="36"/>
      <c r="LO188" s="36"/>
      <c r="LP188" s="36"/>
      <c r="LQ188" s="36"/>
      <c r="LR188" s="36"/>
      <c r="LS188" s="36"/>
      <c r="LT188" s="36"/>
      <c r="LU188" s="36"/>
      <c r="LV188" s="36"/>
      <c r="LW188" s="36"/>
      <c r="LX188" s="36"/>
      <c r="LY188" s="36"/>
      <c r="LZ188" s="36"/>
      <c r="MA188" s="36"/>
      <c r="MB188" s="36"/>
      <c r="MC188" s="36"/>
      <c r="MD188" s="36"/>
      <c r="ME188" s="36"/>
      <c r="MF188" s="36"/>
      <c r="MG188" s="36"/>
      <c r="MH188" s="36"/>
      <c r="MI188" s="36"/>
      <c r="MJ188" s="36"/>
      <c r="MK188" s="36"/>
      <c r="ML188" s="36"/>
      <c r="MM188" s="36"/>
      <c r="MN188" s="36"/>
      <c r="MO188" s="36"/>
      <c r="MP188" s="36"/>
      <c r="MQ188" s="36"/>
      <c r="MR188" s="36"/>
      <c r="MS188" s="36"/>
      <c r="MT188" s="36"/>
      <c r="MU188" s="36"/>
      <c r="MV188" s="36"/>
      <c r="MW188" s="36"/>
      <c r="MX188" s="36"/>
      <c r="MY188" s="36"/>
      <c r="MZ188" s="36"/>
      <c r="NA188" s="36"/>
      <c r="NB188" s="36"/>
      <c r="NC188" s="36"/>
      <c r="ND188" s="36"/>
      <c r="NE188" s="36"/>
      <c r="NF188" s="36"/>
      <c r="NG188" s="36"/>
      <c r="NH188" s="36"/>
      <c r="NI188" s="36"/>
      <c r="NJ188" s="36"/>
      <c r="NK188" s="36"/>
      <c r="NL188" s="36"/>
      <c r="NM188" s="36"/>
      <c r="NN188" s="36"/>
      <c r="NO188" s="36"/>
      <c r="NP188" s="36"/>
      <c r="NQ188" s="36"/>
      <c r="NR188" s="36"/>
      <c r="NS188" s="36"/>
      <c r="NT188" s="36"/>
      <c r="NU188" s="36"/>
      <c r="NV188" s="36"/>
      <c r="NW188" s="36"/>
      <c r="NX188" s="36"/>
      <c r="NY188" s="36"/>
      <c r="NZ188" s="36"/>
      <c r="OA188" s="36"/>
      <c r="OB188" s="36"/>
      <c r="OC188" s="36"/>
      <c r="OD188" s="36"/>
      <c r="OE188" s="36"/>
      <c r="OF188" s="36"/>
      <c r="OG188" s="36"/>
      <c r="OH188" s="36"/>
      <c r="OI188" s="36"/>
      <c r="OJ188" s="36"/>
      <c r="OK188" s="36"/>
      <c r="OL188" s="36"/>
      <c r="OM188" s="36"/>
      <c r="ON188" s="36"/>
      <c r="OO188" s="36"/>
      <c r="OP188" s="36"/>
      <c r="OQ188" s="36"/>
      <c r="OR188" s="36"/>
      <c r="OS188" s="36"/>
      <c r="OT188" s="36"/>
      <c r="OU188" s="36"/>
      <c r="OV188" s="36"/>
      <c r="OW188" s="36"/>
      <c r="OX188" s="36"/>
      <c r="OY188" s="36"/>
      <c r="OZ188" s="36"/>
      <c r="PA188" s="36"/>
      <c r="PB188" s="36"/>
      <c r="PC188" s="36"/>
      <c r="PD188" s="36"/>
      <c r="PE188" s="36"/>
      <c r="PF188" s="36"/>
      <c r="PG188" s="36"/>
      <c r="PH188" s="36"/>
      <c r="PI188" s="36"/>
      <c r="PJ188" s="36"/>
      <c r="PK188" s="36"/>
      <c r="PL188" s="36"/>
      <c r="PM188" s="36"/>
      <c r="PN188" s="36"/>
      <c r="PO188" s="36"/>
      <c r="PP188" s="36"/>
      <c r="PQ188" s="36"/>
      <c r="PR188" s="36"/>
      <c r="PS188" s="36"/>
      <c r="PT188" s="36"/>
      <c r="PU188" s="36"/>
      <c r="PV188" s="36"/>
      <c r="PW188" s="36"/>
      <c r="PX188" s="36"/>
      <c r="PY188" s="36"/>
      <c r="PZ188" s="36"/>
      <c r="QA188" s="36"/>
      <c r="QB188" s="36"/>
      <c r="QC188" s="36"/>
      <c r="QD188" s="36"/>
      <c r="QE188" s="36"/>
      <c r="QF188" s="36"/>
      <c r="QG188" s="36"/>
      <c r="QH188" s="36"/>
      <c r="QI188" s="36"/>
      <c r="QJ188" s="36"/>
      <c r="QK188" s="36"/>
      <c r="QL188" s="36"/>
      <c r="QM188" s="36"/>
      <c r="QN188" s="36"/>
      <c r="QO188" s="36"/>
      <c r="QP188" s="36"/>
      <c r="QQ188" s="36"/>
      <c r="QR188" s="36"/>
      <c r="QS188" s="36"/>
      <c r="QT188" s="36"/>
      <c r="QU188" s="36"/>
      <c r="QV188" s="36"/>
      <c r="QW188" s="36"/>
      <c r="QX188" s="36"/>
      <c r="QY188" s="36"/>
      <c r="QZ188" s="36"/>
      <c r="RA188" s="36"/>
      <c r="RB188" s="36"/>
      <c r="RC188" s="36"/>
      <c r="RD188" s="36"/>
      <c r="RE188" s="36"/>
      <c r="RF188" s="36"/>
      <c r="RG188" s="36"/>
      <c r="RH188" s="36"/>
      <c r="RI188" s="36"/>
      <c r="RJ188" s="36"/>
      <c r="RK188" s="36"/>
      <c r="RL188" s="36"/>
      <c r="RM188" s="36"/>
      <c r="RN188" s="36"/>
      <c r="RO188" s="36"/>
      <c r="RP188" s="36"/>
      <c r="RQ188" s="36"/>
      <c r="RR188" s="36"/>
      <c r="RS188" s="36"/>
      <c r="RT188" s="36"/>
      <c r="RU188" s="36"/>
      <c r="RV188" s="36"/>
      <c r="RW188" s="36"/>
      <c r="RX188" s="36"/>
      <c r="RY188" s="36"/>
      <c r="RZ188" s="36"/>
      <c r="SA188" s="36"/>
      <c r="SB188" s="36"/>
      <c r="SC188" s="36"/>
      <c r="SD188" s="36"/>
      <c r="SE188" s="36"/>
      <c r="SF188" s="36"/>
      <c r="SG188" s="36"/>
      <c r="SH188" s="36"/>
      <c r="SI188" s="36"/>
      <c r="SJ188" s="36"/>
      <c r="SK188" s="36"/>
      <c r="SL188" s="36"/>
      <c r="SM188" s="36"/>
      <c r="SN188" s="36"/>
      <c r="SO188" s="36"/>
      <c r="SP188" s="36"/>
      <c r="SQ188" s="36"/>
      <c r="SR188" s="36"/>
      <c r="SS188" s="36"/>
      <c r="ST188" s="36"/>
      <c r="SU188" s="36"/>
      <c r="SV188" s="36"/>
      <c r="SW188" s="36"/>
      <c r="SX188" s="36"/>
      <c r="SY188" s="36"/>
      <c r="SZ188" s="36"/>
      <c r="TA188" s="36"/>
      <c r="TB188" s="36"/>
      <c r="TC188" s="36"/>
      <c r="TD188" s="36"/>
      <c r="TE188" s="36"/>
      <c r="TF188" s="36"/>
      <c r="TG188" s="36"/>
      <c r="TH188" s="36"/>
      <c r="TI188" s="36"/>
      <c r="TJ188" s="36"/>
      <c r="TK188" s="36"/>
      <c r="TL188" s="36"/>
      <c r="TM188" s="36"/>
      <c r="TN188" s="36"/>
      <c r="TO188" s="36"/>
      <c r="TP188" s="36"/>
      <c r="TQ188" s="36"/>
      <c r="TR188" s="36"/>
      <c r="TS188" s="36"/>
      <c r="TT188" s="36"/>
      <c r="TU188" s="36"/>
      <c r="TV188" s="36"/>
      <c r="TW188" s="36"/>
      <c r="TX188" s="36"/>
      <c r="TY188" s="36"/>
      <c r="TZ188" s="36"/>
      <c r="UA188" s="36"/>
      <c r="UB188" s="36"/>
      <c r="UC188" s="36"/>
      <c r="UD188" s="36"/>
      <c r="UE188" s="36"/>
      <c r="UF188" s="36"/>
      <c r="UG188" s="36"/>
      <c r="UH188" s="36"/>
      <c r="UI188" s="36"/>
      <c r="UJ188" s="36"/>
      <c r="UK188" s="36"/>
      <c r="UL188" s="36"/>
      <c r="UM188" s="36"/>
      <c r="UN188" s="36"/>
      <c r="UO188" s="36"/>
      <c r="UP188" s="36"/>
      <c r="UQ188" s="36"/>
      <c r="UR188" s="36"/>
      <c r="US188" s="36"/>
      <c r="UT188" s="36"/>
      <c r="UU188" s="36"/>
      <c r="UV188" s="36"/>
      <c r="UW188" s="36"/>
      <c r="UX188" s="36"/>
      <c r="UY188" s="36"/>
      <c r="UZ188" s="36"/>
      <c r="VA188" s="36"/>
      <c r="VB188" s="36"/>
      <c r="VC188" s="36"/>
      <c r="VD188" s="36"/>
      <c r="VE188" s="36"/>
      <c r="VF188" s="36"/>
      <c r="VG188" s="36"/>
      <c r="VH188" s="36"/>
      <c r="VI188" s="36"/>
      <c r="VJ188" s="36"/>
      <c r="VK188" s="36"/>
      <c r="VL188" s="36"/>
      <c r="VM188" s="36"/>
      <c r="VN188" s="36"/>
      <c r="VO188" s="36"/>
      <c r="VP188" s="36"/>
      <c r="VQ188" s="36"/>
      <c r="VR188" s="36"/>
      <c r="VS188" s="36"/>
      <c r="VT188" s="36"/>
      <c r="VU188" s="36"/>
      <c r="VV188" s="36"/>
      <c r="VW188" s="36"/>
      <c r="VX188" s="36"/>
      <c r="VY188" s="36"/>
      <c r="VZ188" s="36"/>
      <c r="WA188" s="36"/>
      <c r="WB188" s="36"/>
      <c r="WC188" s="36"/>
      <c r="WD188" s="36"/>
      <c r="WE188" s="36"/>
      <c r="WF188" s="36"/>
      <c r="WG188" s="36"/>
      <c r="WH188" s="36"/>
      <c r="WI188" s="36"/>
      <c r="WJ188" s="36"/>
      <c r="WK188" s="36"/>
      <c r="WL188" s="36"/>
      <c r="WM188" s="36"/>
      <c r="WN188" s="36"/>
      <c r="WO188" s="36"/>
      <c r="WP188" s="36"/>
      <c r="WQ188" s="36"/>
      <c r="WR188" s="36"/>
      <c r="WS188" s="36"/>
      <c r="WT188" s="36"/>
      <c r="WU188" s="36"/>
      <c r="WV188" s="36"/>
      <c r="WW188" s="36"/>
      <c r="WX188" s="36"/>
      <c r="WY188" s="36"/>
      <c r="WZ188" s="36"/>
      <c r="XA188" s="36"/>
      <c r="XB188" s="36"/>
      <c r="XC188" s="36"/>
      <c r="XD188" s="36"/>
      <c r="XE188" s="36"/>
      <c r="XF188" s="36"/>
      <c r="XG188" s="36"/>
      <c r="XH188" s="36"/>
      <c r="XI188" s="36"/>
      <c r="XJ188" s="36"/>
      <c r="XK188" s="36"/>
      <c r="XL188" s="36"/>
      <c r="XM188" s="36"/>
      <c r="XN188" s="36"/>
      <c r="XO188" s="36"/>
      <c r="XP188" s="36"/>
      <c r="XQ188" s="36"/>
      <c r="XR188" s="36"/>
      <c r="XS188" s="36"/>
      <c r="XT188" s="36"/>
      <c r="XU188" s="36"/>
      <c r="XV188" s="36"/>
      <c r="XW188" s="36"/>
      <c r="XX188" s="36"/>
      <c r="XY188" s="36"/>
      <c r="XZ188" s="36"/>
      <c r="YA188" s="36"/>
      <c r="YB188" s="36"/>
      <c r="YC188" s="36"/>
      <c r="YD188" s="36"/>
      <c r="YE188" s="36"/>
      <c r="YF188" s="36"/>
      <c r="YG188" s="36"/>
      <c r="YH188" s="36"/>
      <c r="YI188" s="36"/>
      <c r="YJ188" s="36"/>
      <c r="YK188" s="36"/>
      <c r="YL188" s="36"/>
      <c r="YM188" s="36"/>
      <c r="YN188" s="36"/>
      <c r="YO188" s="36"/>
      <c r="YP188" s="36"/>
      <c r="YQ188" s="36"/>
      <c r="YR188" s="36"/>
      <c r="YS188" s="36"/>
      <c r="YT188" s="36"/>
      <c r="YU188" s="36"/>
      <c r="YV188" s="36"/>
      <c r="YW188" s="36"/>
      <c r="YX188" s="36"/>
      <c r="YY188" s="36"/>
      <c r="YZ188" s="36"/>
      <c r="ZA188" s="36"/>
      <c r="ZB188" s="36"/>
      <c r="ZC188" s="36"/>
      <c r="ZD188" s="36"/>
      <c r="ZE188" s="36"/>
      <c r="ZF188" s="36"/>
      <c r="ZG188" s="36"/>
      <c r="ZH188" s="36"/>
      <c r="ZI188" s="36"/>
      <c r="ZJ188" s="36"/>
      <c r="ZK188" s="36"/>
      <c r="ZL188" s="36"/>
      <c r="ZM188" s="36"/>
      <c r="ZN188" s="36"/>
      <c r="ZO188" s="36"/>
      <c r="ZP188" s="36"/>
      <c r="ZQ188" s="36"/>
      <c r="ZR188" s="36"/>
      <c r="ZS188" s="36"/>
      <c r="ZT188" s="36"/>
      <c r="ZU188" s="36"/>
      <c r="ZV188" s="36"/>
      <c r="ZW188" s="36"/>
      <c r="ZX188" s="36"/>
      <c r="ZY188" s="36"/>
      <c r="ZZ188" s="36"/>
      <c r="AAA188" s="36"/>
      <c r="AAB188" s="36"/>
      <c r="AAC188" s="36"/>
      <c r="AAD188" s="36"/>
      <c r="AAE188" s="36"/>
      <c r="AAF188" s="36"/>
      <c r="AAG188" s="36"/>
      <c r="AAH188" s="36"/>
      <c r="AAI188" s="36"/>
      <c r="AAJ188" s="36"/>
      <c r="AAK188" s="36"/>
      <c r="AAL188" s="36"/>
      <c r="AAM188" s="36"/>
      <c r="AAN188" s="36"/>
      <c r="AAO188" s="36"/>
      <c r="AAP188" s="36"/>
      <c r="AAQ188" s="36"/>
      <c r="AAR188" s="36"/>
      <c r="AAS188" s="36"/>
      <c r="AAT188" s="36"/>
      <c r="AAU188" s="36"/>
      <c r="AAV188" s="36"/>
      <c r="AAW188" s="36"/>
      <c r="AAX188" s="36"/>
      <c r="AAY188" s="36"/>
      <c r="AAZ188" s="36"/>
      <c r="ABA188" s="36"/>
      <c r="ABB188" s="36"/>
      <c r="ABC188" s="36"/>
      <c r="ABD188" s="36"/>
      <c r="ABE188" s="36"/>
      <c r="ABF188" s="36"/>
      <c r="ABG188" s="36"/>
      <c r="ABH188" s="36"/>
      <c r="ABI188" s="36"/>
      <c r="ABJ188" s="36"/>
      <c r="ABK188" s="36"/>
      <c r="ABL188" s="36"/>
      <c r="ABM188" s="36"/>
      <c r="ABN188" s="36"/>
      <c r="ABO188" s="36"/>
      <c r="ABP188" s="36"/>
      <c r="ABQ188" s="36"/>
      <c r="ABR188" s="36"/>
      <c r="ABS188" s="36"/>
      <c r="ABT188" s="36"/>
      <c r="ABU188" s="36"/>
      <c r="ABV188" s="36"/>
      <c r="ABW188" s="36"/>
      <c r="ABX188" s="36"/>
      <c r="ABY188" s="36"/>
      <c r="ABZ188" s="36"/>
      <c r="ACA188" s="36"/>
      <c r="ACB188" s="36"/>
      <c r="ACC188" s="36"/>
      <c r="ACD188" s="36"/>
      <c r="ACE188" s="36"/>
      <c r="ACF188" s="36"/>
      <c r="ACG188" s="36"/>
      <c r="ACH188" s="36"/>
      <c r="ACI188" s="36"/>
      <c r="ACJ188" s="36"/>
      <c r="ACK188" s="36"/>
      <c r="ACL188" s="36"/>
      <c r="ACM188" s="36"/>
      <c r="ACN188" s="36"/>
      <c r="ACO188" s="36"/>
      <c r="ACP188" s="36"/>
      <c r="ACQ188" s="36"/>
      <c r="ACR188" s="36"/>
      <c r="ACS188" s="36"/>
      <c r="ACT188" s="36"/>
      <c r="ACU188" s="36"/>
      <c r="ACV188" s="36"/>
      <c r="ACW188" s="36"/>
      <c r="ACX188" s="36"/>
      <c r="ACY188" s="36"/>
      <c r="ACZ188" s="36"/>
      <c r="ADA188" s="36"/>
      <c r="ADB188" s="36"/>
      <c r="ADC188" s="36"/>
      <c r="ADD188" s="36"/>
      <c r="ADE188" s="36"/>
      <c r="ADF188" s="36"/>
      <c r="ADG188" s="36"/>
      <c r="ADH188" s="36"/>
      <c r="ADI188" s="36"/>
      <c r="ADJ188" s="36"/>
      <c r="ADK188" s="36"/>
      <c r="ADL188" s="36"/>
      <c r="ADM188" s="36"/>
      <c r="ADN188" s="36"/>
      <c r="ADO188" s="36"/>
      <c r="ADP188" s="36"/>
      <c r="ADQ188" s="36"/>
      <c r="ADR188" s="36"/>
      <c r="ADS188" s="36"/>
      <c r="ADT188" s="36"/>
      <c r="ADU188" s="36"/>
      <c r="ADV188" s="36"/>
      <c r="ADW188" s="36"/>
      <c r="ADX188" s="36"/>
      <c r="ADY188" s="36"/>
      <c r="ADZ188" s="36"/>
      <c r="AEA188" s="36"/>
      <c r="AEB188" s="36"/>
      <c r="AEC188" s="36"/>
      <c r="AED188" s="36"/>
      <c r="AEE188" s="36"/>
      <c r="AEF188" s="36"/>
      <c r="AEG188" s="36"/>
      <c r="AEH188" s="36"/>
      <c r="AEI188" s="36"/>
      <c r="AEJ188" s="36"/>
      <c r="AEK188" s="36"/>
      <c r="AEL188" s="36"/>
      <c r="AEM188" s="36"/>
      <c r="AEN188" s="36"/>
      <c r="AEO188" s="36"/>
      <c r="AEP188" s="36"/>
      <c r="AEQ188" s="36"/>
      <c r="AER188" s="36"/>
      <c r="AES188" s="36"/>
      <c r="AET188" s="36"/>
      <c r="AEU188" s="36"/>
      <c r="AEV188" s="36"/>
      <c r="AEW188" s="36"/>
      <c r="AEX188" s="36"/>
      <c r="AEY188" s="36"/>
      <c r="AEZ188" s="36"/>
      <c r="AFA188" s="36"/>
      <c r="AFB188" s="36"/>
      <c r="AFC188" s="36"/>
      <c r="AFD188" s="36"/>
      <c r="AFE188" s="36"/>
      <c r="AFF188" s="36"/>
      <c r="AFG188" s="36"/>
      <c r="AFH188" s="36"/>
      <c r="AFI188" s="36"/>
      <c r="AFJ188" s="36"/>
      <c r="AFK188" s="36"/>
      <c r="AFL188" s="36"/>
      <c r="AFM188" s="36"/>
      <c r="AFN188" s="36"/>
      <c r="AFO188" s="36"/>
      <c r="AFP188" s="36"/>
      <c r="AFQ188" s="36"/>
      <c r="AFR188" s="36"/>
      <c r="AFS188" s="36"/>
      <c r="AFT188" s="36"/>
      <c r="AFU188" s="36"/>
      <c r="AFV188" s="36"/>
      <c r="AFW188" s="36"/>
      <c r="AFX188" s="36"/>
      <c r="AFY188" s="36"/>
      <c r="AFZ188" s="36"/>
      <c r="AGA188" s="36"/>
      <c r="AGB188" s="36"/>
      <c r="AGC188" s="36"/>
      <c r="AGD188" s="36"/>
      <c r="AGE188" s="36"/>
      <c r="AGF188" s="36"/>
      <c r="AGG188" s="36"/>
      <c r="AGH188" s="36"/>
      <c r="AGI188" s="36"/>
      <c r="AGJ188" s="36"/>
      <c r="AGK188" s="36"/>
      <c r="AGL188" s="36"/>
      <c r="AGM188" s="36"/>
      <c r="AGN188" s="36"/>
      <c r="AGO188" s="36"/>
      <c r="AGP188" s="36"/>
      <c r="AGQ188" s="36"/>
      <c r="AGR188" s="36"/>
      <c r="AGS188" s="36"/>
      <c r="AGT188" s="36"/>
      <c r="AGU188" s="36"/>
      <c r="AGV188" s="36"/>
      <c r="AGW188" s="36"/>
      <c r="AGX188" s="36"/>
      <c r="AGY188" s="36"/>
      <c r="AGZ188" s="36"/>
      <c r="AHA188" s="36"/>
      <c r="AHB188" s="36"/>
      <c r="AHC188" s="36"/>
      <c r="AHD188" s="36"/>
      <c r="AHE188" s="36"/>
      <c r="AHF188" s="36"/>
      <c r="AHG188" s="36"/>
      <c r="AHH188" s="36"/>
      <c r="AHI188" s="36"/>
      <c r="AHJ188" s="36"/>
      <c r="AHK188" s="36"/>
      <c r="AHL188" s="36"/>
      <c r="AHM188" s="36"/>
      <c r="AHN188" s="36"/>
      <c r="AHO188" s="36"/>
      <c r="AHP188" s="36"/>
      <c r="AHQ188" s="36"/>
      <c r="AHR188" s="36"/>
      <c r="AHS188" s="36"/>
      <c r="AHT188" s="36"/>
      <c r="AHU188" s="36"/>
      <c r="AHV188" s="36"/>
      <c r="AHW188" s="36"/>
      <c r="AHX188" s="36"/>
      <c r="AHY188" s="36"/>
      <c r="AHZ188" s="36"/>
      <c r="AIA188" s="36"/>
      <c r="AIB188" s="36"/>
      <c r="AIC188" s="36"/>
      <c r="AID188" s="36"/>
      <c r="AIE188" s="36"/>
      <c r="AIF188" s="36"/>
      <c r="AIG188" s="36"/>
      <c r="AIH188" s="36"/>
      <c r="AII188" s="36"/>
      <c r="AIJ188" s="36"/>
      <c r="AIK188" s="36"/>
      <c r="AIL188" s="36"/>
      <c r="AIM188" s="36"/>
      <c r="AIN188" s="36"/>
      <c r="AIO188" s="36"/>
      <c r="AIP188" s="36"/>
      <c r="AIQ188" s="36"/>
      <c r="AIR188" s="36"/>
      <c r="AIS188" s="36"/>
      <c r="AIT188" s="36"/>
      <c r="AIU188" s="36"/>
      <c r="AIV188" s="36"/>
      <c r="AIW188" s="36"/>
      <c r="AIX188" s="36"/>
      <c r="AIY188" s="36"/>
      <c r="AIZ188" s="36"/>
      <c r="AJA188" s="36"/>
      <c r="AJB188" s="36"/>
      <c r="AJC188" s="36"/>
      <c r="AJD188" s="36"/>
      <c r="AJE188" s="36"/>
      <c r="AJF188" s="36"/>
      <c r="AJG188" s="36"/>
      <c r="AJH188" s="36"/>
      <c r="AJI188" s="36"/>
      <c r="AJJ188" s="36"/>
      <c r="AJK188" s="36"/>
      <c r="AJL188" s="36"/>
      <c r="AJM188" s="36"/>
      <c r="AJN188" s="36"/>
      <c r="AJO188" s="36"/>
      <c r="AJP188" s="36"/>
      <c r="AJQ188" s="36"/>
      <c r="AJR188" s="36"/>
      <c r="AJS188" s="36"/>
      <c r="AJT188" s="36"/>
      <c r="AJU188" s="36"/>
      <c r="AJV188" s="36"/>
      <c r="AJW188" s="36"/>
      <c r="AJX188" s="36"/>
      <c r="AJY188" s="36"/>
      <c r="AJZ188" s="36"/>
      <c r="AKA188" s="36"/>
      <c r="AKB188" s="36"/>
      <c r="AKC188" s="36"/>
      <c r="AKD188" s="36"/>
      <c r="AKE188" s="36"/>
      <c r="AKF188" s="36"/>
      <c r="AKG188" s="36"/>
      <c r="AKH188" s="36"/>
      <c r="AKI188" s="36"/>
      <c r="AKJ188" s="36"/>
      <c r="AKK188" s="36"/>
      <c r="AKL188" s="36"/>
      <c r="AKM188" s="36"/>
      <c r="AKN188" s="36"/>
      <c r="AKO188" s="36"/>
      <c r="AKP188" s="36"/>
      <c r="AKQ188" s="36"/>
      <c r="AKR188" s="36"/>
      <c r="AKS188" s="36"/>
      <c r="AKT188" s="36"/>
      <c r="AKU188" s="36"/>
      <c r="AKV188" s="36"/>
      <c r="AKW188" s="36"/>
      <c r="AKX188" s="36"/>
      <c r="AKY188" s="36"/>
      <c r="AKZ188" s="36"/>
      <c r="ALA188" s="36"/>
      <c r="ALB188" s="36"/>
      <c r="ALC188" s="36"/>
      <c r="ALD188" s="36"/>
      <c r="ALE188" s="36"/>
      <c r="ALF188" s="36"/>
      <c r="ALG188" s="36"/>
      <c r="ALH188" s="36"/>
      <c r="ALI188" s="36"/>
      <c r="ALJ188" s="36"/>
      <c r="ALK188" s="36"/>
      <c r="ALL188" s="36"/>
      <c r="ALM188" s="36"/>
      <c r="ALN188" s="36"/>
      <c r="ALO188" s="36"/>
      <c r="ALP188" s="36"/>
      <c r="ALQ188" s="36"/>
      <c r="ALR188" s="36"/>
      <c r="ALS188" s="36"/>
      <c r="ALT188" s="36"/>
      <c r="ALU188" s="36"/>
      <c r="ALV188" s="36"/>
      <c r="ALW188" s="36"/>
      <c r="ALX188" s="36"/>
      <c r="ALY188" s="36"/>
      <c r="ALZ188" s="36"/>
      <c r="AMA188" s="36"/>
      <c r="AMB188" s="36"/>
      <c r="AMC188" s="36"/>
      <c r="AMD188" s="36"/>
      <c r="AME188" s="36"/>
      <c r="AMF188" s="36"/>
      <c r="AMG188" s="36"/>
      <c r="AMH188" s="36"/>
      <c r="AMI188" s="36"/>
    </row>
    <row r="189" spans="1:1023" x14ac:dyDescent="0.25">
      <c r="A189" s="36"/>
      <c r="B189" s="36"/>
      <c r="C189" s="36"/>
      <c r="D189" s="36"/>
      <c r="E189" s="36"/>
      <c r="F189" s="36"/>
      <c r="G189" s="36"/>
      <c r="H189" s="36"/>
      <c r="I189" s="36"/>
      <c r="J189" s="36"/>
    </row>
    <row r="190" spans="1:1023" x14ac:dyDescent="0.25">
      <c r="A190" s="36"/>
      <c r="B190" s="36"/>
      <c r="C190" s="36"/>
      <c r="D190" s="36"/>
      <c r="E190" s="36"/>
      <c r="F190" s="36"/>
      <c r="G190" s="36"/>
      <c r="H190" s="350" t="s">
        <v>43</v>
      </c>
      <c r="I190" s="350"/>
      <c r="J190" s="36"/>
    </row>
    <row r="191" spans="1:1023" x14ac:dyDescent="0.25">
      <c r="A191" s="36"/>
      <c r="B191" s="36"/>
      <c r="C191" s="36"/>
      <c r="D191" s="36"/>
      <c r="E191" s="36"/>
      <c r="F191" s="36"/>
      <c r="G191" s="36"/>
      <c r="H191" s="364" t="s">
        <v>41</v>
      </c>
      <c r="I191" s="364"/>
      <c r="J191" s="36"/>
    </row>
    <row r="194" spans="1:10" x14ac:dyDescent="0.25">
      <c r="H194" s="96"/>
      <c r="I194" s="96"/>
    </row>
    <row r="195" spans="1:10" x14ac:dyDescent="0.25">
      <c r="A195" s="102"/>
      <c r="B195" s="103" t="s">
        <v>190</v>
      </c>
      <c r="C195" s="102"/>
      <c r="D195" s="102"/>
      <c r="E195" s="102"/>
      <c r="F195" s="102"/>
      <c r="G195" s="102"/>
      <c r="H195" s="102"/>
      <c r="I195" s="102"/>
      <c r="J195" s="102"/>
    </row>
    <row r="196" spans="1:10" ht="40.5" x14ac:dyDescent="0.25">
      <c r="A196" s="34"/>
      <c r="B196" s="62" t="s">
        <v>2</v>
      </c>
      <c r="C196" s="5" t="s">
        <v>3</v>
      </c>
      <c r="D196" s="5" t="s">
        <v>4</v>
      </c>
      <c r="E196" s="15" t="s">
        <v>12</v>
      </c>
      <c r="F196" s="15" t="s">
        <v>13</v>
      </c>
      <c r="G196" s="15" t="s">
        <v>16</v>
      </c>
      <c r="H196" s="15" t="s">
        <v>5</v>
      </c>
      <c r="I196" s="15" t="s">
        <v>6</v>
      </c>
      <c r="J196" s="5" t="s">
        <v>7</v>
      </c>
    </row>
    <row r="197" spans="1:10" ht="85.5" x14ac:dyDescent="0.25">
      <c r="A197" s="104" t="s">
        <v>8</v>
      </c>
      <c r="B197" s="105" t="s">
        <v>66</v>
      </c>
      <c r="C197" s="106" t="s">
        <v>9</v>
      </c>
      <c r="D197" s="107">
        <v>36</v>
      </c>
      <c r="E197" s="108">
        <v>36</v>
      </c>
      <c r="F197" s="39">
        <f>E197*G197+E197</f>
        <v>38.880000000000003</v>
      </c>
      <c r="G197" s="109">
        <v>0.08</v>
      </c>
      <c r="H197" s="43">
        <f>D197*E197</f>
        <v>1296</v>
      </c>
      <c r="I197" s="43">
        <f>F197*D197</f>
        <v>1399.68</v>
      </c>
      <c r="J197" s="110"/>
    </row>
    <row r="198" spans="1:10" ht="114" x14ac:dyDescent="0.25">
      <c r="A198" s="104" t="s">
        <v>14</v>
      </c>
      <c r="B198" s="112" t="s">
        <v>67</v>
      </c>
      <c r="C198" s="113" t="s">
        <v>9</v>
      </c>
      <c r="D198" s="107">
        <v>9</v>
      </c>
      <c r="E198" s="108">
        <v>1450</v>
      </c>
      <c r="F198" s="39">
        <f t="shared" ref="F198:F200" si="10">E198*G198+E198</f>
        <v>1566</v>
      </c>
      <c r="G198" s="109">
        <v>0.08</v>
      </c>
      <c r="H198" s="43">
        <f>D198*E198</f>
        <v>13050</v>
      </c>
      <c r="I198" s="43">
        <f t="shared" ref="I198:I200" si="11">F198*D198</f>
        <v>14094</v>
      </c>
      <c r="J198" s="110"/>
    </row>
    <row r="199" spans="1:10" ht="142.5" x14ac:dyDescent="0.25">
      <c r="A199" s="104" t="s">
        <v>20</v>
      </c>
      <c r="B199" s="114" t="s">
        <v>47</v>
      </c>
      <c r="C199" s="106" t="s">
        <v>9</v>
      </c>
      <c r="D199" s="107">
        <v>12</v>
      </c>
      <c r="E199" s="108">
        <v>75</v>
      </c>
      <c r="F199" s="39">
        <f t="shared" si="10"/>
        <v>81</v>
      </c>
      <c r="G199" s="109">
        <v>0.08</v>
      </c>
      <c r="H199" s="43">
        <f>D199*E199</f>
        <v>900</v>
      </c>
      <c r="I199" s="43">
        <f t="shared" si="11"/>
        <v>972</v>
      </c>
      <c r="J199" s="110"/>
    </row>
    <row r="200" spans="1:10" ht="142.5" x14ac:dyDescent="0.25">
      <c r="A200" s="104" t="s">
        <v>29</v>
      </c>
      <c r="B200" s="115" t="s">
        <v>50</v>
      </c>
      <c r="C200" s="21" t="s">
        <v>9</v>
      </c>
      <c r="D200" s="19">
        <v>120</v>
      </c>
      <c r="E200" s="42">
        <v>160</v>
      </c>
      <c r="F200" s="39">
        <f t="shared" si="10"/>
        <v>172.8</v>
      </c>
      <c r="G200" s="116">
        <v>0.08</v>
      </c>
      <c r="H200" s="43">
        <f>D200*E200</f>
        <v>19200</v>
      </c>
      <c r="I200" s="43">
        <f t="shared" si="11"/>
        <v>20736</v>
      </c>
      <c r="J200" s="20"/>
    </row>
    <row r="201" spans="1:10" ht="16.5" x14ac:dyDescent="0.25">
      <c r="A201" s="328"/>
      <c r="B201" s="329"/>
      <c r="C201" s="329"/>
      <c r="D201" s="329"/>
      <c r="E201" s="330"/>
      <c r="F201" s="369" t="s">
        <v>11</v>
      </c>
      <c r="G201" s="370"/>
      <c r="H201" s="41">
        <f>H197+H198+H199+H200</f>
        <v>34446</v>
      </c>
      <c r="I201" s="41">
        <f>SUM(I197:I200)</f>
        <v>37201.68</v>
      </c>
      <c r="J201" s="20"/>
    </row>
    <row r="206" spans="1:10" x14ac:dyDescent="0.25">
      <c r="A206" s="102"/>
      <c r="B206" s="103" t="s">
        <v>220</v>
      </c>
      <c r="C206" s="102"/>
      <c r="D206" s="102"/>
      <c r="E206" s="102"/>
      <c r="F206" s="102"/>
      <c r="G206" s="102"/>
      <c r="H206" s="102"/>
      <c r="I206" s="102"/>
      <c r="J206" s="102"/>
    </row>
    <row r="207" spans="1:10" ht="40.5" x14ac:dyDescent="0.25">
      <c r="A207" s="34"/>
      <c r="B207" s="62" t="s">
        <v>2</v>
      </c>
      <c r="C207" s="5" t="s">
        <v>3</v>
      </c>
      <c r="D207" s="5" t="s">
        <v>4</v>
      </c>
      <c r="E207" s="15" t="s">
        <v>12</v>
      </c>
      <c r="F207" s="15" t="s">
        <v>13</v>
      </c>
      <c r="G207" s="15" t="s">
        <v>16</v>
      </c>
      <c r="H207" s="15" t="s">
        <v>5</v>
      </c>
      <c r="I207" s="15" t="s">
        <v>6</v>
      </c>
      <c r="J207" s="5" t="s">
        <v>7</v>
      </c>
    </row>
    <row r="208" spans="1:10" ht="57" x14ac:dyDescent="0.25">
      <c r="A208" s="104" t="s">
        <v>8</v>
      </c>
      <c r="B208" s="105" t="s">
        <v>68</v>
      </c>
      <c r="C208" s="106" t="s">
        <v>9</v>
      </c>
      <c r="D208" s="107">
        <v>100</v>
      </c>
      <c r="E208" s="108">
        <v>216</v>
      </c>
      <c r="F208" s="39">
        <f>E208*G208+E208</f>
        <v>233.28</v>
      </c>
      <c r="G208" s="109">
        <v>0.08</v>
      </c>
      <c r="H208" s="43">
        <f>D208*E208</f>
        <v>21600</v>
      </c>
      <c r="I208" s="43">
        <f>F208*D208</f>
        <v>23328</v>
      </c>
      <c r="J208" s="110"/>
    </row>
    <row r="209" spans="1:10" ht="185.25" x14ac:dyDescent="0.25">
      <c r="A209" s="111">
        <v>2</v>
      </c>
      <c r="B209" s="112" t="s">
        <v>69</v>
      </c>
      <c r="C209" s="113" t="s">
        <v>9</v>
      </c>
      <c r="D209" s="107">
        <v>2</v>
      </c>
      <c r="E209" s="108">
        <v>5880</v>
      </c>
      <c r="F209" s="39">
        <f t="shared" ref="F209:F210" si="12">E209*G209+E209</f>
        <v>6350.4</v>
      </c>
      <c r="G209" s="109">
        <v>0.08</v>
      </c>
      <c r="H209" s="43">
        <f>D209*E209</f>
        <v>11760</v>
      </c>
      <c r="I209" s="43">
        <f t="shared" ref="I209:I210" si="13">F209*D209</f>
        <v>12700.8</v>
      </c>
      <c r="J209" s="110"/>
    </row>
    <row r="210" spans="1:10" ht="33" customHeight="1" x14ac:dyDescent="0.25">
      <c r="A210" s="117">
        <v>3</v>
      </c>
      <c r="B210" s="114" t="s">
        <v>70</v>
      </c>
      <c r="C210" s="118" t="s">
        <v>10</v>
      </c>
      <c r="D210" s="107">
        <v>1</v>
      </c>
      <c r="E210" s="108">
        <v>3000</v>
      </c>
      <c r="F210" s="39">
        <f t="shared" si="12"/>
        <v>3240</v>
      </c>
      <c r="G210" s="109">
        <v>0.08</v>
      </c>
      <c r="H210" s="43">
        <f>D210*E210</f>
        <v>3000</v>
      </c>
      <c r="I210" s="43">
        <f t="shared" si="13"/>
        <v>3240</v>
      </c>
      <c r="J210" s="110"/>
    </row>
    <row r="211" spans="1:10" ht="16.5" x14ac:dyDescent="0.25">
      <c r="A211" s="328"/>
      <c r="B211" s="329"/>
      <c r="C211" s="329"/>
      <c r="D211" s="329"/>
      <c r="E211" s="330"/>
      <c r="F211" s="369" t="s">
        <v>11</v>
      </c>
      <c r="G211" s="370"/>
      <c r="H211" s="41">
        <f>H208+H209+H210</f>
        <v>36360</v>
      </c>
      <c r="I211" s="41">
        <f>SUM(I208:I210)</f>
        <v>39268.800000000003</v>
      </c>
      <c r="J211" s="20"/>
    </row>
    <row r="216" spans="1:10" x14ac:dyDescent="0.25">
      <c r="B216" s="254" t="s">
        <v>221</v>
      </c>
    </row>
    <row r="217" spans="1:10" ht="40.5" x14ac:dyDescent="0.25">
      <c r="A217" s="126" t="s">
        <v>1</v>
      </c>
      <c r="B217" s="253" t="s">
        <v>2</v>
      </c>
      <c r="C217" s="126" t="s">
        <v>3</v>
      </c>
      <c r="D217" s="127" t="s">
        <v>4</v>
      </c>
      <c r="E217" s="127" t="s">
        <v>74</v>
      </c>
      <c r="F217" s="127" t="s">
        <v>75</v>
      </c>
      <c r="G217" s="127" t="s">
        <v>76</v>
      </c>
      <c r="H217" s="127" t="s">
        <v>5</v>
      </c>
      <c r="I217" s="127" t="s">
        <v>6</v>
      </c>
      <c r="J217" s="127" t="s">
        <v>7</v>
      </c>
    </row>
    <row r="218" spans="1:10" ht="71.25" x14ac:dyDescent="0.25">
      <c r="A218" s="128" t="s">
        <v>8</v>
      </c>
      <c r="B218" s="129" t="s">
        <v>77</v>
      </c>
      <c r="C218" s="130" t="s">
        <v>15</v>
      </c>
      <c r="D218" s="130">
        <v>200</v>
      </c>
      <c r="E218" s="131">
        <v>16.2</v>
      </c>
      <c r="F218" s="132">
        <f t="shared" ref="F218:F230" si="14">E218*G218+E218</f>
        <v>17.495999999999999</v>
      </c>
      <c r="G218" s="133">
        <v>0.08</v>
      </c>
      <c r="H218" s="134">
        <f t="shared" ref="H218:H230" si="15">E218*D218</f>
        <v>3240</v>
      </c>
      <c r="I218" s="134">
        <f t="shared" ref="I218:I230" si="16">H218*G218+H218</f>
        <v>3499.2</v>
      </c>
      <c r="J218" s="135"/>
    </row>
    <row r="219" spans="1:10" ht="85.5" x14ac:dyDescent="0.25">
      <c r="A219" s="128">
        <v>2</v>
      </c>
      <c r="B219" s="129" t="s">
        <v>78</v>
      </c>
      <c r="C219" s="130" t="s">
        <v>15</v>
      </c>
      <c r="D219" s="130">
        <v>15</v>
      </c>
      <c r="E219" s="131">
        <v>11.9</v>
      </c>
      <c r="F219" s="132">
        <f t="shared" si="14"/>
        <v>12.852</v>
      </c>
      <c r="G219" s="133">
        <v>0.08</v>
      </c>
      <c r="H219" s="134">
        <f t="shared" si="15"/>
        <v>178.5</v>
      </c>
      <c r="I219" s="134">
        <f t="shared" si="16"/>
        <v>192.78</v>
      </c>
      <c r="J219" s="135"/>
    </row>
    <row r="220" spans="1:10" ht="114" x14ac:dyDescent="0.25">
      <c r="A220" s="128">
        <v>3</v>
      </c>
      <c r="B220" s="129" t="s">
        <v>79</v>
      </c>
      <c r="C220" s="130" t="s">
        <v>15</v>
      </c>
      <c r="D220" s="130">
        <v>25</v>
      </c>
      <c r="E220" s="131">
        <v>32.299999999999997</v>
      </c>
      <c r="F220" s="132">
        <f t="shared" si="14"/>
        <v>34.884</v>
      </c>
      <c r="G220" s="133">
        <v>0.08</v>
      </c>
      <c r="H220" s="134">
        <f t="shared" si="15"/>
        <v>807.49999999999989</v>
      </c>
      <c r="I220" s="134">
        <f t="shared" si="16"/>
        <v>872.09999999999991</v>
      </c>
      <c r="J220" s="135"/>
    </row>
    <row r="221" spans="1:10" ht="128.25" x14ac:dyDescent="0.25">
      <c r="A221" s="128">
        <v>4</v>
      </c>
      <c r="B221" s="129" t="s">
        <v>207</v>
      </c>
      <c r="C221" s="130" t="s">
        <v>9</v>
      </c>
      <c r="D221" s="130">
        <v>30</v>
      </c>
      <c r="E221" s="131">
        <v>262.2</v>
      </c>
      <c r="F221" s="132">
        <f t="shared" si="14"/>
        <v>283.17599999999999</v>
      </c>
      <c r="G221" s="133">
        <v>0.08</v>
      </c>
      <c r="H221" s="134">
        <f t="shared" si="15"/>
        <v>7866</v>
      </c>
      <c r="I221" s="134">
        <f t="shared" si="16"/>
        <v>8495.2800000000007</v>
      </c>
      <c r="J221" s="135"/>
    </row>
    <row r="222" spans="1:10" ht="171" x14ac:dyDescent="0.25">
      <c r="A222" s="128">
        <v>5</v>
      </c>
      <c r="B222" s="129" t="s">
        <v>80</v>
      </c>
      <c r="C222" s="130" t="s">
        <v>15</v>
      </c>
      <c r="D222" s="130">
        <v>800</v>
      </c>
      <c r="E222" s="131">
        <v>15.1</v>
      </c>
      <c r="F222" s="132">
        <f t="shared" si="14"/>
        <v>16.308</v>
      </c>
      <c r="G222" s="133">
        <v>0.08</v>
      </c>
      <c r="H222" s="134">
        <f t="shared" si="15"/>
        <v>12080</v>
      </c>
      <c r="I222" s="134">
        <f t="shared" si="16"/>
        <v>13046.4</v>
      </c>
      <c r="J222" s="135"/>
    </row>
    <row r="223" spans="1:10" ht="114" x14ac:dyDescent="0.25">
      <c r="A223" s="128">
        <v>6</v>
      </c>
      <c r="B223" s="129" t="s">
        <v>81</v>
      </c>
      <c r="C223" s="130" t="s">
        <v>15</v>
      </c>
      <c r="D223" s="130">
        <v>10</v>
      </c>
      <c r="E223" s="131">
        <v>99</v>
      </c>
      <c r="F223" s="132">
        <f t="shared" si="14"/>
        <v>106.92</v>
      </c>
      <c r="G223" s="133">
        <v>0.08</v>
      </c>
      <c r="H223" s="134">
        <f t="shared" si="15"/>
        <v>990</v>
      </c>
      <c r="I223" s="134">
        <f t="shared" si="16"/>
        <v>1069.2</v>
      </c>
      <c r="J223" s="135"/>
    </row>
    <row r="224" spans="1:10" ht="99.75" x14ac:dyDescent="0.25">
      <c r="A224" s="128">
        <v>7</v>
      </c>
      <c r="B224" s="129" t="s">
        <v>82</v>
      </c>
      <c r="C224" s="130" t="s">
        <v>15</v>
      </c>
      <c r="D224" s="130">
        <v>300</v>
      </c>
      <c r="E224" s="131">
        <v>18.3</v>
      </c>
      <c r="F224" s="132">
        <f t="shared" si="14"/>
        <v>19.763999999999999</v>
      </c>
      <c r="G224" s="133">
        <v>0.08</v>
      </c>
      <c r="H224" s="134">
        <f t="shared" si="15"/>
        <v>5490</v>
      </c>
      <c r="I224" s="134">
        <f t="shared" si="16"/>
        <v>5929.2</v>
      </c>
      <c r="J224" s="135"/>
    </row>
    <row r="225" spans="1:1023" ht="85.5" x14ac:dyDescent="0.25">
      <c r="A225" s="128">
        <v>12</v>
      </c>
      <c r="B225" s="129" t="s">
        <v>83</v>
      </c>
      <c r="C225" s="130" t="s">
        <v>9</v>
      </c>
      <c r="D225" s="130">
        <v>500</v>
      </c>
      <c r="E225" s="131">
        <v>2.76</v>
      </c>
      <c r="F225" s="132">
        <f t="shared" si="14"/>
        <v>2.9807999999999999</v>
      </c>
      <c r="G225" s="133">
        <v>0.08</v>
      </c>
      <c r="H225" s="134">
        <f t="shared" si="15"/>
        <v>1380</v>
      </c>
      <c r="I225" s="134">
        <f t="shared" si="16"/>
        <v>1490.4</v>
      </c>
      <c r="J225" s="135"/>
    </row>
    <row r="226" spans="1:1023" ht="85.5" x14ac:dyDescent="0.25">
      <c r="A226" s="128">
        <v>13</v>
      </c>
      <c r="B226" s="129" t="s">
        <v>84</v>
      </c>
      <c r="C226" s="130" t="s">
        <v>15</v>
      </c>
      <c r="D226" s="130">
        <v>100</v>
      </c>
      <c r="E226" s="131">
        <v>1.75</v>
      </c>
      <c r="F226" s="132">
        <f t="shared" si="14"/>
        <v>1.8900000000000001</v>
      </c>
      <c r="G226" s="133">
        <v>0.08</v>
      </c>
      <c r="H226" s="134">
        <f t="shared" si="15"/>
        <v>175</v>
      </c>
      <c r="I226" s="134">
        <f t="shared" si="16"/>
        <v>189</v>
      </c>
      <c r="J226" s="135"/>
    </row>
    <row r="227" spans="1:1023" ht="409.5" x14ac:dyDescent="0.25">
      <c r="A227" s="128">
        <v>16</v>
      </c>
      <c r="B227" s="129" t="s">
        <v>85</v>
      </c>
      <c r="C227" s="130" t="s">
        <v>9</v>
      </c>
      <c r="D227" s="130">
        <v>10</v>
      </c>
      <c r="E227" s="131">
        <v>43.5</v>
      </c>
      <c r="F227" s="132">
        <f t="shared" si="14"/>
        <v>46.98</v>
      </c>
      <c r="G227" s="133">
        <v>0.08</v>
      </c>
      <c r="H227" s="134">
        <f t="shared" si="15"/>
        <v>435</v>
      </c>
      <c r="I227" s="134">
        <f t="shared" si="16"/>
        <v>469.8</v>
      </c>
      <c r="J227" s="135"/>
    </row>
    <row r="228" spans="1:1023" ht="28.5" x14ac:dyDescent="0.25">
      <c r="A228" s="128">
        <v>17</v>
      </c>
      <c r="B228" s="129" t="s">
        <v>86</v>
      </c>
      <c r="C228" s="130" t="s">
        <v>15</v>
      </c>
      <c r="D228" s="130">
        <v>2100</v>
      </c>
      <c r="E228" s="131">
        <v>1.47</v>
      </c>
      <c r="F228" s="132">
        <f t="shared" si="14"/>
        <v>1.5875999999999999</v>
      </c>
      <c r="G228" s="133">
        <v>0.08</v>
      </c>
      <c r="H228" s="134">
        <f t="shared" si="15"/>
        <v>3087</v>
      </c>
      <c r="I228" s="134">
        <f t="shared" si="16"/>
        <v>3333.96</v>
      </c>
      <c r="J228" s="135"/>
    </row>
    <row r="229" spans="1:1023" s="35" customFormat="1" ht="26.25" customHeight="1" x14ac:dyDescent="0.25">
      <c r="A229" s="128"/>
      <c r="B229" s="129" t="s">
        <v>87</v>
      </c>
      <c r="C229" s="130"/>
      <c r="D229" s="130">
        <v>40</v>
      </c>
      <c r="E229" s="131">
        <v>0.8</v>
      </c>
      <c r="F229" s="132">
        <f t="shared" si="14"/>
        <v>0.8640000000000001</v>
      </c>
      <c r="G229" s="133">
        <v>0.08</v>
      </c>
      <c r="H229" s="134">
        <f t="shared" si="15"/>
        <v>32</v>
      </c>
      <c r="I229" s="134">
        <f t="shared" si="16"/>
        <v>34.56</v>
      </c>
      <c r="J229" s="135"/>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c r="EK229" s="36"/>
      <c r="EL229" s="36"/>
      <c r="EM229" s="36"/>
      <c r="EN229" s="36"/>
      <c r="EO229" s="36"/>
      <c r="EP229" s="36"/>
      <c r="EQ229" s="36"/>
      <c r="ER229" s="36"/>
      <c r="ES229" s="36"/>
      <c r="ET229" s="36"/>
      <c r="EU229" s="36"/>
      <c r="EV229" s="36"/>
      <c r="EW229" s="36"/>
      <c r="EX229" s="36"/>
      <c r="EY229" s="36"/>
      <c r="EZ229" s="36"/>
      <c r="FA229" s="36"/>
      <c r="FB229" s="36"/>
      <c r="FC229" s="36"/>
      <c r="FD229" s="36"/>
      <c r="FE229" s="36"/>
      <c r="FF229" s="36"/>
      <c r="FG229" s="36"/>
      <c r="FH229" s="36"/>
      <c r="FI229" s="36"/>
      <c r="FJ229" s="36"/>
      <c r="FK229" s="36"/>
      <c r="FL229" s="36"/>
      <c r="FM229" s="36"/>
      <c r="FN229" s="36"/>
      <c r="FO229" s="36"/>
      <c r="FP229" s="36"/>
      <c r="FQ229" s="36"/>
      <c r="FR229" s="36"/>
      <c r="FS229" s="36"/>
      <c r="FT229" s="36"/>
      <c r="FU229" s="36"/>
      <c r="FV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c r="GU229" s="36"/>
      <c r="GV229" s="36"/>
      <c r="GW229" s="36"/>
      <c r="GX229" s="36"/>
      <c r="GY229" s="36"/>
      <c r="GZ229" s="36"/>
      <c r="HA229" s="36"/>
      <c r="HB229" s="36"/>
      <c r="HC229" s="36"/>
      <c r="HD229" s="36"/>
      <c r="HE229" s="36"/>
      <c r="HF229" s="36"/>
      <c r="HG229" s="36"/>
      <c r="HH229" s="36"/>
      <c r="HI229" s="36"/>
      <c r="HJ229" s="36"/>
      <c r="HK229" s="36"/>
      <c r="HL229" s="36"/>
      <c r="HM229" s="36"/>
      <c r="HN229" s="36"/>
      <c r="HO229" s="36"/>
      <c r="HP229" s="36"/>
      <c r="HQ229" s="36"/>
      <c r="HR229" s="36"/>
      <c r="HS229" s="36"/>
      <c r="HT229" s="36"/>
      <c r="HU229" s="36"/>
      <c r="HV229" s="36"/>
      <c r="HW229" s="36"/>
      <c r="HX229" s="36"/>
      <c r="HY229" s="36"/>
      <c r="HZ229" s="36"/>
      <c r="IA229" s="36"/>
      <c r="IB229" s="36"/>
      <c r="IC229" s="36"/>
      <c r="ID229" s="36"/>
      <c r="IE229" s="36"/>
      <c r="IF229" s="36"/>
      <c r="IG229" s="36"/>
      <c r="IH229" s="36"/>
      <c r="II229" s="36"/>
      <c r="IJ229" s="36"/>
      <c r="IK229" s="36"/>
      <c r="IL229" s="36"/>
      <c r="IM229" s="36"/>
      <c r="IN229" s="36"/>
      <c r="IO229" s="36"/>
      <c r="IP229" s="36"/>
      <c r="IQ229" s="36"/>
      <c r="IR229" s="36"/>
      <c r="IS229" s="36"/>
      <c r="IT229" s="36"/>
      <c r="IU229" s="36"/>
      <c r="IV229" s="36"/>
      <c r="IW229" s="36"/>
      <c r="IX229" s="36"/>
      <c r="IY229" s="36"/>
      <c r="IZ229" s="36"/>
      <c r="JA229" s="36"/>
      <c r="JB229" s="36"/>
      <c r="JC229" s="36"/>
      <c r="JD229" s="36"/>
      <c r="JE229" s="36"/>
      <c r="JF229" s="36"/>
      <c r="JG229" s="36"/>
      <c r="JH229" s="36"/>
      <c r="JI229" s="36"/>
      <c r="JJ229" s="36"/>
      <c r="JK229" s="36"/>
      <c r="JL229" s="36"/>
      <c r="JM229" s="36"/>
      <c r="JN229" s="36"/>
      <c r="JO229" s="36"/>
      <c r="JP229" s="36"/>
      <c r="JQ229" s="36"/>
      <c r="JR229" s="36"/>
      <c r="JS229" s="36"/>
      <c r="JT229" s="36"/>
      <c r="JU229" s="36"/>
      <c r="JV229" s="36"/>
      <c r="JW229" s="36"/>
      <c r="JX229" s="36"/>
      <c r="JY229" s="36"/>
      <c r="JZ229" s="36"/>
      <c r="KA229" s="36"/>
      <c r="KB229" s="36"/>
      <c r="KC229" s="36"/>
      <c r="KD229" s="36"/>
      <c r="KE229" s="36"/>
      <c r="KF229" s="36"/>
      <c r="KG229" s="36"/>
      <c r="KH229" s="36"/>
      <c r="KI229" s="36"/>
      <c r="KJ229" s="36"/>
      <c r="KK229" s="36"/>
      <c r="KL229" s="36"/>
      <c r="KM229" s="36"/>
      <c r="KN229" s="36"/>
      <c r="KO229" s="36"/>
      <c r="KP229" s="36"/>
      <c r="KQ229" s="36"/>
      <c r="KR229" s="36"/>
      <c r="KS229" s="36"/>
      <c r="KT229" s="36"/>
      <c r="KU229" s="36"/>
      <c r="KV229" s="36"/>
      <c r="KW229" s="36"/>
      <c r="KX229" s="36"/>
      <c r="KY229" s="36"/>
      <c r="KZ229" s="36"/>
      <c r="LA229" s="36"/>
      <c r="LB229" s="36"/>
      <c r="LC229" s="36"/>
      <c r="LD229" s="36"/>
      <c r="LE229" s="36"/>
      <c r="LF229" s="36"/>
      <c r="LG229" s="36"/>
      <c r="LH229" s="36"/>
      <c r="LI229" s="36"/>
      <c r="LJ229" s="36"/>
      <c r="LK229" s="36"/>
      <c r="LL229" s="36"/>
      <c r="LM229" s="36"/>
      <c r="LN229" s="36"/>
      <c r="LO229" s="36"/>
      <c r="LP229" s="36"/>
      <c r="LQ229" s="36"/>
      <c r="LR229" s="36"/>
      <c r="LS229" s="36"/>
      <c r="LT229" s="36"/>
      <c r="LU229" s="36"/>
      <c r="LV229" s="36"/>
      <c r="LW229" s="36"/>
      <c r="LX229" s="36"/>
      <c r="LY229" s="36"/>
      <c r="LZ229" s="36"/>
      <c r="MA229" s="36"/>
      <c r="MB229" s="36"/>
      <c r="MC229" s="36"/>
      <c r="MD229" s="36"/>
      <c r="ME229" s="36"/>
      <c r="MF229" s="36"/>
      <c r="MG229" s="36"/>
      <c r="MH229" s="36"/>
      <c r="MI229" s="36"/>
      <c r="MJ229" s="36"/>
      <c r="MK229" s="36"/>
      <c r="ML229" s="36"/>
      <c r="MM229" s="36"/>
      <c r="MN229" s="36"/>
      <c r="MO229" s="36"/>
      <c r="MP229" s="36"/>
      <c r="MQ229" s="36"/>
      <c r="MR229" s="36"/>
      <c r="MS229" s="36"/>
      <c r="MT229" s="36"/>
      <c r="MU229" s="36"/>
      <c r="MV229" s="36"/>
      <c r="MW229" s="36"/>
      <c r="MX229" s="36"/>
      <c r="MY229" s="36"/>
      <c r="MZ229" s="36"/>
      <c r="NA229" s="36"/>
      <c r="NB229" s="36"/>
      <c r="NC229" s="36"/>
      <c r="ND229" s="36"/>
      <c r="NE229" s="36"/>
      <c r="NF229" s="36"/>
      <c r="NG229" s="36"/>
      <c r="NH229" s="36"/>
      <c r="NI229" s="36"/>
      <c r="NJ229" s="36"/>
      <c r="NK229" s="36"/>
      <c r="NL229" s="36"/>
      <c r="NM229" s="36"/>
      <c r="NN229" s="36"/>
      <c r="NO229" s="36"/>
      <c r="NP229" s="36"/>
      <c r="NQ229" s="36"/>
      <c r="NR229" s="36"/>
      <c r="NS229" s="36"/>
      <c r="NT229" s="36"/>
      <c r="NU229" s="36"/>
      <c r="NV229" s="36"/>
      <c r="NW229" s="36"/>
      <c r="NX229" s="36"/>
      <c r="NY229" s="36"/>
      <c r="NZ229" s="36"/>
      <c r="OA229" s="36"/>
      <c r="OB229" s="36"/>
      <c r="OC229" s="36"/>
      <c r="OD229" s="36"/>
      <c r="OE229" s="36"/>
      <c r="OF229" s="36"/>
      <c r="OG229" s="36"/>
      <c r="OH229" s="36"/>
      <c r="OI229" s="36"/>
      <c r="OJ229" s="36"/>
      <c r="OK229" s="36"/>
      <c r="OL229" s="36"/>
      <c r="OM229" s="36"/>
      <c r="ON229" s="36"/>
      <c r="OO229" s="36"/>
      <c r="OP229" s="36"/>
      <c r="OQ229" s="36"/>
      <c r="OR229" s="36"/>
      <c r="OS229" s="36"/>
      <c r="OT229" s="36"/>
      <c r="OU229" s="36"/>
      <c r="OV229" s="36"/>
      <c r="OW229" s="36"/>
      <c r="OX229" s="36"/>
      <c r="OY229" s="36"/>
      <c r="OZ229" s="36"/>
      <c r="PA229" s="36"/>
      <c r="PB229" s="36"/>
      <c r="PC229" s="36"/>
      <c r="PD229" s="36"/>
      <c r="PE229" s="36"/>
      <c r="PF229" s="36"/>
      <c r="PG229" s="36"/>
      <c r="PH229" s="36"/>
      <c r="PI229" s="36"/>
      <c r="PJ229" s="36"/>
      <c r="PK229" s="36"/>
      <c r="PL229" s="36"/>
      <c r="PM229" s="36"/>
      <c r="PN229" s="36"/>
      <c r="PO229" s="36"/>
      <c r="PP229" s="36"/>
      <c r="PQ229" s="36"/>
      <c r="PR229" s="36"/>
      <c r="PS229" s="36"/>
      <c r="PT229" s="36"/>
      <c r="PU229" s="36"/>
      <c r="PV229" s="36"/>
      <c r="PW229" s="36"/>
      <c r="PX229" s="36"/>
      <c r="PY229" s="36"/>
      <c r="PZ229" s="36"/>
      <c r="QA229" s="36"/>
      <c r="QB229" s="36"/>
      <c r="QC229" s="36"/>
      <c r="QD229" s="36"/>
      <c r="QE229" s="36"/>
      <c r="QF229" s="36"/>
      <c r="QG229" s="36"/>
      <c r="QH229" s="36"/>
      <c r="QI229" s="36"/>
      <c r="QJ229" s="36"/>
      <c r="QK229" s="36"/>
      <c r="QL229" s="36"/>
      <c r="QM229" s="36"/>
      <c r="QN229" s="36"/>
      <c r="QO229" s="36"/>
      <c r="QP229" s="36"/>
      <c r="QQ229" s="36"/>
      <c r="QR229" s="36"/>
      <c r="QS229" s="36"/>
      <c r="QT229" s="36"/>
      <c r="QU229" s="36"/>
      <c r="QV229" s="36"/>
      <c r="QW229" s="36"/>
      <c r="QX229" s="36"/>
      <c r="QY229" s="36"/>
      <c r="QZ229" s="36"/>
      <c r="RA229" s="36"/>
      <c r="RB229" s="36"/>
      <c r="RC229" s="36"/>
      <c r="RD229" s="36"/>
      <c r="RE229" s="36"/>
      <c r="RF229" s="36"/>
      <c r="RG229" s="36"/>
      <c r="RH229" s="36"/>
      <c r="RI229" s="36"/>
      <c r="RJ229" s="36"/>
      <c r="RK229" s="36"/>
      <c r="RL229" s="36"/>
      <c r="RM229" s="36"/>
      <c r="RN229" s="36"/>
      <c r="RO229" s="36"/>
      <c r="RP229" s="36"/>
      <c r="RQ229" s="36"/>
      <c r="RR229" s="36"/>
      <c r="RS229" s="36"/>
      <c r="RT229" s="36"/>
      <c r="RU229" s="36"/>
      <c r="RV229" s="36"/>
      <c r="RW229" s="36"/>
      <c r="RX229" s="36"/>
      <c r="RY229" s="36"/>
      <c r="RZ229" s="36"/>
      <c r="SA229" s="36"/>
      <c r="SB229" s="36"/>
      <c r="SC229" s="36"/>
      <c r="SD229" s="36"/>
      <c r="SE229" s="36"/>
      <c r="SF229" s="36"/>
      <c r="SG229" s="36"/>
      <c r="SH229" s="36"/>
      <c r="SI229" s="36"/>
      <c r="SJ229" s="36"/>
      <c r="SK229" s="36"/>
      <c r="SL229" s="36"/>
      <c r="SM229" s="36"/>
      <c r="SN229" s="36"/>
      <c r="SO229" s="36"/>
      <c r="SP229" s="36"/>
      <c r="SQ229" s="36"/>
      <c r="SR229" s="36"/>
      <c r="SS229" s="36"/>
      <c r="ST229" s="36"/>
      <c r="SU229" s="36"/>
      <c r="SV229" s="36"/>
      <c r="SW229" s="36"/>
      <c r="SX229" s="36"/>
      <c r="SY229" s="36"/>
      <c r="SZ229" s="36"/>
      <c r="TA229" s="36"/>
      <c r="TB229" s="36"/>
      <c r="TC229" s="36"/>
      <c r="TD229" s="36"/>
      <c r="TE229" s="36"/>
      <c r="TF229" s="36"/>
      <c r="TG229" s="36"/>
      <c r="TH229" s="36"/>
      <c r="TI229" s="36"/>
      <c r="TJ229" s="36"/>
      <c r="TK229" s="36"/>
      <c r="TL229" s="36"/>
      <c r="TM229" s="36"/>
      <c r="TN229" s="36"/>
      <c r="TO229" s="36"/>
      <c r="TP229" s="36"/>
      <c r="TQ229" s="36"/>
      <c r="TR229" s="36"/>
      <c r="TS229" s="36"/>
      <c r="TT229" s="36"/>
      <c r="TU229" s="36"/>
      <c r="TV229" s="36"/>
      <c r="TW229" s="36"/>
      <c r="TX229" s="36"/>
      <c r="TY229" s="36"/>
      <c r="TZ229" s="36"/>
      <c r="UA229" s="36"/>
      <c r="UB229" s="36"/>
      <c r="UC229" s="36"/>
      <c r="UD229" s="36"/>
      <c r="UE229" s="36"/>
      <c r="UF229" s="36"/>
      <c r="UG229" s="36"/>
      <c r="UH229" s="36"/>
      <c r="UI229" s="36"/>
      <c r="UJ229" s="36"/>
      <c r="UK229" s="36"/>
      <c r="UL229" s="36"/>
      <c r="UM229" s="36"/>
      <c r="UN229" s="36"/>
      <c r="UO229" s="36"/>
      <c r="UP229" s="36"/>
      <c r="UQ229" s="36"/>
      <c r="UR229" s="36"/>
      <c r="US229" s="36"/>
      <c r="UT229" s="36"/>
      <c r="UU229" s="36"/>
      <c r="UV229" s="36"/>
      <c r="UW229" s="36"/>
      <c r="UX229" s="36"/>
      <c r="UY229" s="36"/>
      <c r="UZ229" s="36"/>
      <c r="VA229" s="36"/>
      <c r="VB229" s="36"/>
      <c r="VC229" s="36"/>
      <c r="VD229" s="36"/>
      <c r="VE229" s="36"/>
      <c r="VF229" s="36"/>
      <c r="VG229" s="36"/>
      <c r="VH229" s="36"/>
      <c r="VI229" s="36"/>
      <c r="VJ229" s="36"/>
      <c r="VK229" s="36"/>
      <c r="VL229" s="36"/>
      <c r="VM229" s="36"/>
      <c r="VN229" s="36"/>
      <c r="VO229" s="36"/>
      <c r="VP229" s="36"/>
      <c r="VQ229" s="36"/>
      <c r="VR229" s="36"/>
      <c r="VS229" s="36"/>
      <c r="VT229" s="36"/>
      <c r="VU229" s="36"/>
      <c r="VV229" s="36"/>
      <c r="VW229" s="36"/>
      <c r="VX229" s="36"/>
      <c r="VY229" s="36"/>
      <c r="VZ229" s="36"/>
      <c r="WA229" s="36"/>
      <c r="WB229" s="36"/>
      <c r="WC229" s="36"/>
      <c r="WD229" s="36"/>
      <c r="WE229" s="36"/>
      <c r="WF229" s="36"/>
      <c r="WG229" s="36"/>
      <c r="WH229" s="36"/>
      <c r="WI229" s="36"/>
      <c r="WJ229" s="36"/>
      <c r="WK229" s="36"/>
      <c r="WL229" s="36"/>
      <c r="WM229" s="36"/>
      <c r="WN229" s="36"/>
      <c r="WO229" s="36"/>
      <c r="WP229" s="36"/>
      <c r="WQ229" s="36"/>
      <c r="WR229" s="36"/>
      <c r="WS229" s="36"/>
      <c r="WT229" s="36"/>
      <c r="WU229" s="36"/>
      <c r="WV229" s="36"/>
      <c r="WW229" s="36"/>
      <c r="WX229" s="36"/>
      <c r="WY229" s="36"/>
      <c r="WZ229" s="36"/>
      <c r="XA229" s="36"/>
      <c r="XB229" s="36"/>
      <c r="XC229" s="36"/>
      <c r="XD229" s="36"/>
      <c r="XE229" s="36"/>
      <c r="XF229" s="36"/>
      <c r="XG229" s="36"/>
      <c r="XH229" s="36"/>
      <c r="XI229" s="36"/>
      <c r="XJ229" s="36"/>
      <c r="XK229" s="36"/>
      <c r="XL229" s="36"/>
      <c r="XM229" s="36"/>
      <c r="XN229" s="36"/>
      <c r="XO229" s="36"/>
      <c r="XP229" s="36"/>
      <c r="XQ229" s="36"/>
      <c r="XR229" s="36"/>
      <c r="XS229" s="36"/>
      <c r="XT229" s="36"/>
      <c r="XU229" s="36"/>
      <c r="XV229" s="36"/>
      <c r="XW229" s="36"/>
      <c r="XX229" s="36"/>
      <c r="XY229" s="36"/>
      <c r="XZ229" s="36"/>
      <c r="YA229" s="36"/>
      <c r="YB229" s="36"/>
      <c r="YC229" s="36"/>
      <c r="YD229" s="36"/>
      <c r="YE229" s="36"/>
      <c r="YF229" s="36"/>
      <c r="YG229" s="36"/>
      <c r="YH229" s="36"/>
      <c r="YI229" s="36"/>
      <c r="YJ229" s="36"/>
      <c r="YK229" s="36"/>
      <c r="YL229" s="36"/>
      <c r="YM229" s="36"/>
      <c r="YN229" s="36"/>
      <c r="YO229" s="36"/>
      <c r="YP229" s="36"/>
      <c r="YQ229" s="36"/>
      <c r="YR229" s="36"/>
      <c r="YS229" s="36"/>
      <c r="YT229" s="36"/>
      <c r="YU229" s="36"/>
      <c r="YV229" s="36"/>
      <c r="YW229" s="36"/>
      <c r="YX229" s="36"/>
      <c r="YY229" s="36"/>
      <c r="YZ229" s="36"/>
      <c r="ZA229" s="36"/>
      <c r="ZB229" s="36"/>
      <c r="ZC229" s="36"/>
      <c r="ZD229" s="36"/>
      <c r="ZE229" s="36"/>
      <c r="ZF229" s="36"/>
      <c r="ZG229" s="36"/>
      <c r="ZH229" s="36"/>
      <c r="ZI229" s="36"/>
      <c r="ZJ229" s="36"/>
      <c r="ZK229" s="36"/>
      <c r="ZL229" s="36"/>
      <c r="ZM229" s="36"/>
      <c r="ZN229" s="36"/>
      <c r="ZO229" s="36"/>
      <c r="ZP229" s="36"/>
      <c r="ZQ229" s="36"/>
      <c r="ZR229" s="36"/>
      <c r="ZS229" s="36"/>
      <c r="ZT229" s="36"/>
      <c r="ZU229" s="36"/>
      <c r="ZV229" s="36"/>
      <c r="ZW229" s="36"/>
      <c r="ZX229" s="36"/>
      <c r="ZY229" s="36"/>
      <c r="ZZ229" s="36"/>
      <c r="AAA229" s="36"/>
      <c r="AAB229" s="36"/>
      <c r="AAC229" s="36"/>
      <c r="AAD229" s="36"/>
      <c r="AAE229" s="36"/>
      <c r="AAF229" s="36"/>
      <c r="AAG229" s="36"/>
      <c r="AAH229" s="36"/>
      <c r="AAI229" s="36"/>
      <c r="AAJ229" s="36"/>
      <c r="AAK229" s="36"/>
      <c r="AAL229" s="36"/>
      <c r="AAM229" s="36"/>
      <c r="AAN229" s="36"/>
      <c r="AAO229" s="36"/>
      <c r="AAP229" s="36"/>
      <c r="AAQ229" s="36"/>
      <c r="AAR229" s="36"/>
      <c r="AAS229" s="36"/>
      <c r="AAT229" s="36"/>
      <c r="AAU229" s="36"/>
      <c r="AAV229" s="36"/>
      <c r="AAW229" s="36"/>
      <c r="AAX229" s="36"/>
      <c r="AAY229" s="36"/>
      <c r="AAZ229" s="36"/>
      <c r="ABA229" s="36"/>
      <c r="ABB229" s="36"/>
      <c r="ABC229" s="36"/>
      <c r="ABD229" s="36"/>
      <c r="ABE229" s="36"/>
      <c r="ABF229" s="36"/>
      <c r="ABG229" s="36"/>
      <c r="ABH229" s="36"/>
      <c r="ABI229" s="36"/>
      <c r="ABJ229" s="36"/>
      <c r="ABK229" s="36"/>
      <c r="ABL229" s="36"/>
      <c r="ABM229" s="36"/>
      <c r="ABN229" s="36"/>
      <c r="ABO229" s="36"/>
      <c r="ABP229" s="36"/>
      <c r="ABQ229" s="36"/>
      <c r="ABR229" s="36"/>
      <c r="ABS229" s="36"/>
      <c r="ABT229" s="36"/>
      <c r="ABU229" s="36"/>
      <c r="ABV229" s="36"/>
      <c r="ABW229" s="36"/>
      <c r="ABX229" s="36"/>
      <c r="ABY229" s="36"/>
      <c r="ABZ229" s="36"/>
      <c r="ACA229" s="36"/>
      <c r="ACB229" s="36"/>
      <c r="ACC229" s="36"/>
      <c r="ACD229" s="36"/>
      <c r="ACE229" s="36"/>
      <c r="ACF229" s="36"/>
      <c r="ACG229" s="36"/>
      <c r="ACH229" s="36"/>
      <c r="ACI229" s="36"/>
      <c r="ACJ229" s="36"/>
      <c r="ACK229" s="36"/>
      <c r="ACL229" s="36"/>
      <c r="ACM229" s="36"/>
      <c r="ACN229" s="36"/>
      <c r="ACO229" s="36"/>
      <c r="ACP229" s="36"/>
      <c r="ACQ229" s="36"/>
      <c r="ACR229" s="36"/>
      <c r="ACS229" s="36"/>
      <c r="ACT229" s="36"/>
      <c r="ACU229" s="36"/>
      <c r="ACV229" s="36"/>
      <c r="ACW229" s="36"/>
      <c r="ACX229" s="36"/>
      <c r="ACY229" s="36"/>
      <c r="ACZ229" s="36"/>
      <c r="ADA229" s="36"/>
      <c r="ADB229" s="36"/>
      <c r="ADC229" s="36"/>
      <c r="ADD229" s="36"/>
      <c r="ADE229" s="36"/>
      <c r="ADF229" s="36"/>
      <c r="ADG229" s="36"/>
      <c r="ADH229" s="36"/>
      <c r="ADI229" s="36"/>
      <c r="ADJ229" s="36"/>
      <c r="ADK229" s="36"/>
      <c r="ADL229" s="36"/>
      <c r="ADM229" s="36"/>
      <c r="ADN229" s="36"/>
      <c r="ADO229" s="36"/>
      <c r="ADP229" s="36"/>
      <c r="ADQ229" s="36"/>
      <c r="ADR229" s="36"/>
      <c r="ADS229" s="36"/>
      <c r="ADT229" s="36"/>
      <c r="ADU229" s="36"/>
      <c r="ADV229" s="36"/>
      <c r="ADW229" s="36"/>
      <c r="ADX229" s="36"/>
      <c r="ADY229" s="36"/>
      <c r="ADZ229" s="36"/>
      <c r="AEA229" s="36"/>
      <c r="AEB229" s="36"/>
      <c r="AEC229" s="36"/>
      <c r="AED229" s="36"/>
      <c r="AEE229" s="36"/>
      <c r="AEF229" s="36"/>
      <c r="AEG229" s="36"/>
      <c r="AEH229" s="36"/>
      <c r="AEI229" s="36"/>
      <c r="AEJ229" s="36"/>
      <c r="AEK229" s="36"/>
      <c r="AEL229" s="36"/>
      <c r="AEM229" s="36"/>
      <c r="AEN229" s="36"/>
      <c r="AEO229" s="36"/>
      <c r="AEP229" s="36"/>
      <c r="AEQ229" s="36"/>
      <c r="AER229" s="36"/>
      <c r="AES229" s="36"/>
      <c r="AET229" s="36"/>
      <c r="AEU229" s="36"/>
      <c r="AEV229" s="36"/>
      <c r="AEW229" s="36"/>
      <c r="AEX229" s="36"/>
      <c r="AEY229" s="36"/>
      <c r="AEZ229" s="36"/>
      <c r="AFA229" s="36"/>
      <c r="AFB229" s="36"/>
      <c r="AFC229" s="36"/>
      <c r="AFD229" s="36"/>
      <c r="AFE229" s="36"/>
      <c r="AFF229" s="36"/>
      <c r="AFG229" s="36"/>
      <c r="AFH229" s="36"/>
      <c r="AFI229" s="36"/>
      <c r="AFJ229" s="36"/>
      <c r="AFK229" s="36"/>
      <c r="AFL229" s="36"/>
      <c r="AFM229" s="36"/>
      <c r="AFN229" s="36"/>
      <c r="AFO229" s="36"/>
      <c r="AFP229" s="36"/>
      <c r="AFQ229" s="36"/>
      <c r="AFR229" s="36"/>
      <c r="AFS229" s="36"/>
      <c r="AFT229" s="36"/>
      <c r="AFU229" s="36"/>
      <c r="AFV229" s="36"/>
      <c r="AFW229" s="36"/>
      <c r="AFX229" s="36"/>
      <c r="AFY229" s="36"/>
      <c r="AFZ229" s="36"/>
      <c r="AGA229" s="36"/>
      <c r="AGB229" s="36"/>
      <c r="AGC229" s="36"/>
      <c r="AGD229" s="36"/>
      <c r="AGE229" s="36"/>
      <c r="AGF229" s="36"/>
      <c r="AGG229" s="36"/>
      <c r="AGH229" s="36"/>
      <c r="AGI229" s="36"/>
      <c r="AGJ229" s="36"/>
      <c r="AGK229" s="36"/>
      <c r="AGL229" s="36"/>
      <c r="AGM229" s="36"/>
      <c r="AGN229" s="36"/>
      <c r="AGO229" s="36"/>
      <c r="AGP229" s="36"/>
      <c r="AGQ229" s="36"/>
      <c r="AGR229" s="36"/>
      <c r="AGS229" s="36"/>
      <c r="AGT229" s="36"/>
      <c r="AGU229" s="36"/>
      <c r="AGV229" s="36"/>
      <c r="AGW229" s="36"/>
      <c r="AGX229" s="36"/>
      <c r="AGY229" s="36"/>
      <c r="AGZ229" s="36"/>
      <c r="AHA229" s="36"/>
      <c r="AHB229" s="36"/>
      <c r="AHC229" s="36"/>
      <c r="AHD229" s="36"/>
      <c r="AHE229" s="36"/>
      <c r="AHF229" s="36"/>
      <c r="AHG229" s="36"/>
      <c r="AHH229" s="36"/>
      <c r="AHI229" s="36"/>
      <c r="AHJ229" s="36"/>
      <c r="AHK229" s="36"/>
      <c r="AHL229" s="36"/>
      <c r="AHM229" s="36"/>
      <c r="AHN229" s="36"/>
      <c r="AHO229" s="36"/>
      <c r="AHP229" s="36"/>
      <c r="AHQ229" s="36"/>
      <c r="AHR229" s="36"/>
      <c r="AHS229" s="36"/>
      <c r="AHT229" s="36"/>
      <c r="AHU229" s="36"/>
      <c r="AHV229" s="36"/>
      <c r="AHW229" s="36"/>
      <c r="AHX229" s="36"/>
      <c r="AHY229" s="36"/>
      <c r="AHZ229" s="36"/>
      <c r="AIA229" s="36"/>
      <c r="AIB229" s="36"/>
      <c r="AIC229" s="36"/>
      <c r="AID229" s="36"/>
      <c r="AIE229" s="36"/>
      <c r="AIF229" s="36"/>
      <c r="AIG229" s="36"/>
      <c r="AIH229" s="36"/>
      <c r="AII229" s="36"/>
      <c r="AIJ229" s="36"/>
      <c r="AIK229" s="36"/>
      <c r="AIL229" s="36"/>
      <c r="AIM229" s="36"/>
      <c r="AIN229" s="36"/>
      <c r="AIO229" s="36"/>
      <c r="AIP229" s="36"/>
      <c r="AIQ229" s="36"/>
      <c r="AIR229" s="36"/>
      <c r="AIS229" s="36"/>
      <c r="AIT229" s="36"/>
      <c r="AIU229" s="36"/>
      <c r="AIV229" s="36"/>
      <c r="AIW229" s="36"/>
      <c r="AIX229" s="36"/>
      <c r="AIY229" s="36"/>
      <c r="AIZ229" s="36"/>
      <c r="AJA229" s="36"/>
      <c r="AJB229" s="36"/>
      <c r="AJC229" s="36"/>
      <c r="AJD229" s="36"/>
      <c r="AJE229" s="36"/>
      <c r="AJF229" s="36"/>
      <c r="AJG229" s="36"/>
      <c r="AJH229" s="36"/>
      <c r="AJI229" s="36"/>
      <c r="AJJ229" s="36"/>
      <c r="AJK229" s="36"/>
      <c r="AJL229" s="36"/>
      <c r="AJM229" s="36"/>
      <c r="AJN229" s="36"/>
      <c r="AJO229" s="36"/>
      <c r="AJP229" s="36"/>
      <c r="AJQ229" s="36"/>
      <c r="AJR229" s="36"/>
      <c r="AJS229" s="36"/>
      <c r="AJT229" s="36"/>
      <c r="AJU229" s="36"/>
      <c r="AJV229" s="36"/>
      <c r="AJW229" s="36"/>
      <c r="AJX229" s="36"/>
      <c r="AJY229" s="36"/>
      <c r="AJZ229" s="36"/>
      <c r="AKA229" s="36"/>
      <c r="AKB229" s="36"/>
      <c r="AKC229" s="36"/>
      <c r="AKD229" s="36"/>
      <c r="AKE229" s="36"/>
      <c r="AKF229" s="36"/>
      <c r="AKG229" s="36"/>
      <c r="AKH229" s="36"/>
      <c r="AKI229" s="36"/>
      <c r="AKJ229" s="36"/>
      <c r="AKK229" s="36"/>
      <c r="AKL229" s="36"/>
      <c r="AKM229" s="36"/>
      <c r="AKN229" s="36"/>
      <c r="AKO229" s="36"/>
      <c r="AKP229" s="36"/>
      <c r="AKQ229" s="36"/>
      <c r="AKR229" s="36"/>
      <c r="AKS229" s="36"/>
      <c r="AKT229" s="36"/>
      <c r="AKU229" s="36"/>
      <c r="AKV229" s="36"/>
      <c r="AKW229" s="36"/>
      <c r="AKX229" s="36"/>
      <c r="AKY229" s="36"/>
      <c r="AKZ229" s="36"/>
      <c r="ALA229" s="36"/>
      <c r="ALB229" s="36"/>
      <c r="ALC229" s="36"/>
      <c r="ALD229" s="36"/>
      <c r="ALE229" s="36"/>
      <c r="ALF229" s="36"/>
      <c r="ALG229" s="36"/>
      <c r="ALH229" s="36"/>
      <c r="ALI229" s="36"/>
      <c r="ALJ229" s="36"/>
      <c r="ALK229" s="36"/>
      <c r="ALL229" s="36"/>
      <c r="ALM229" s="36"/>
      <c r="ALN229" s="36"/>
      <c r="ALO229" s="36"/>
      <c r="ALP229" s="36"/>
      <c r="ALQ229" s="36"/>
      <c r="ALR229" s="36"/>
      <c r="ALS229" s="36"/>
      <c r="ALT229" s="36"/>
      <c r="ALU229" s="36"/>
      <c r="ALV229" s="36"/>
      <c r="ALW229" s="36"/>
      <c r="ALX229" s="36"/>
      <c r="ALY229" s="36"/>
      <c r="ALZ229" s="36"/>
      <c r="AMA229" s="36"/>
      <c r="AMB229" s="36"/>
      <c r="AMC229" s="36"/>
      <c r="AMD229" s="36"/>
      <c r="AME229" s="36"/>
      <c r="AMF229" s="36"/>
      <c r="AMG229" s="36"/>
      <c r="AMH229" s="36"/>
      <c r="AMI229" s="36"/>
    </row>
    <row r="230" spans="1:1023" ht="42.75" x14ac:dyDescent="0.25">
      <c r="A230" s="128">
        <v>18</v>
      </c>
      <c r="B230" s="129" t="s">
        <v>89</v>
      </c>
      <c r="C230" s="130" t="s">
        <v>9</v>
      </c>
      <c r="D230" s="130">
        <v>200</v>
      </c>
      <c r="E230" s="131">
        <v>20.399999999999999</v>
      </c>
      <c r="F230" s="132">
        <f t="shared" si="14"/>
        <v>22.032</v>
      </c>
      <c r="G230" s="133">
        <v>0.08</v>
      </c>
      <c r="H230" s="134">
        <f t="shared" si="15"/>
        <v>4079.9999999999995</v>
      </c>
      <c r="I230" s="134">
        <f t="shared" si="16"/>
        <v>4406.3999999999996</v>
      </c>
      <c r="J230" s="135"/>
    </row>
    <row r="231" spans="1:1023" x14ac:dyDescent="0.25">
      <c r="A231" s="136"/>
      <c r="B231" s="136"/>
      <c r="C231" s="136"/>
      <c r="D231" s="136"/>
      <c r="E231" s="136"/>
      <c r="F231" s="136"/>
      <c r="G231" s="127" t="s">
        <v>11</v>
      </c>
      <c r="H231" s="137">
        <f>SUM(H218:H230)</f>
        <v>39841</v>
      </c>
      <c r="I231" s="137">
        <f>SUM(I218:I230)</f>
        <v>43028.280000000006</v>
      </c>
      <c r="J231" s="136"/>
    </row>
    <row r="232" spans="1:1023" x14ac:dyDescent="0.25">
      <c r="A232" s="138"/>
      <c r="B232" s="138"/>
      <c r="C232" s="138"/>
      <c r="D232" s="138"/>
      <c r="E232" s="138"/>
      <c r="F232" s="138"/>
      <c r="G232" s="138"/>
      <c r="H232" s="138"/>
      <c r="I232" s="138"/>
      <c r="J232" s="138"/>
    </row>
    <row r="233" spans="1:1023" x14ac:dyDescent="0.25">
      <c r="A233" s="138"/>
      <c r="B233" s="368" t="s">
        <v>88</v>
      </c>
      <c r="C233" s="368"/>
      <c r="D233" s="368"/>
      <c r="E233" s="368"/>
      <c r="F233" s="368"/>
      <c r="G233" s="368"/>
      <c r="H233" s="368"/>
      <c r="I233" s="368"/>
      <c r="J233" s="138"/>
    </row>
    <row r="234" spans="1:1023" x14ac:dyDescent="0.25">
      <c r="A234" s="138"/>
      <c r="B234" s="138"/>
      <c r="C234" s="138"/>
      <c r="D234" s="138"/>
      <c r="E234" s="138"/>
      <c r="F234" s="138"/>
      <c r="G234" s="138"/>
      <c r="H234" s="138"/>
      <c r="I234" s="138"/>
      <c r="J234" s="138"/>
    </row>
    <row r="237" spans="1:1023" x14ac:dyDescent="0.25">
      <c r="B237" s="254" t="s">
        <v>222</v>
      </c>
    </row>
    <row r="238" spans="1:1023" ht="40.5" x14ac:dyDescent="0.25">
      <c r="A238" s="143" t="s">
        <v>1</v>
      </c>
      <c r="B238" s="169" t="s">
        <v>2</v>
      </c>
      <c r="C238" s="143" t="s">
        <v>3</v>
      </c>
      <c r="D238" s="143" t="s">
        <v>4</v>
      </c>
      <c r="E238" s="150" t="s">
        <v>74</v>
      </c>
      <c r="F238" s="150" t="s">
        <v>75</v>
      </c>
      <c r="G238" s="150" t="s">
        <v>76</v>
      </c>
      <c r="H238" s="150" t="s">
        <v>5</v>
      </c>
      <c r="I238" s="150" t="s">
        <v>6</v>
      </c>
      <c r="J238" s="150" t="s">
        <v>7</v>
      </c>
    </row>
    <row r="239" spans="1:1023" ht="24" x14ac:dyDescent="0.25">
      <c r="A239" s="148"/>
      <c r="B239" s="151" t="s">
        <v>90</v>
      </c>
      <c r="C239" s="148"/>
      <c r="D239" s="149"/>
      <c r="E239" s="148"/>
      <c r="F239" s="152"/>
      <c r="G239" s="153"/>
      <c r="H239" s="148"/>
      <c r="I239" s="148"/>
      <c r="J239" s="148"/>
    </row>
    <row r="240" spans="1:1023" ht="114" x14ac:dyDescent="0.25">
      <c r="A240" s="145" t="s">
        <v>8</v>
      </c>
      <c r="B240" s="142" t="s">
        <v>91</v>
      </c>
      <c r="C240" s="145" t="s">
        <v>9</v>
      </c>
      <c r="D240" s="146">
        <v>1000</v>
      </c>
      <c r="E240" s="140">
        <v>49.8</v>
      </c>
      <c r="F240" s="140">
        <f>E240*1.08</f>
        <v>53.783999999999999</v>
      </c>
      <c r="G240" s="147">
        <v>0.08</v>
      </c>
      <c r="H240" s="140">
        <f>D240*E240</f>
        <v>49800</v>
      </c>
      <c r="I240" s="140">
        <f>D240*F240</f>
        <v>53784</v>
      </c>
      <c r="J240" s="155"/>
    </row>
    <row r="241" spans="1:1023" s="141" customFormat="1" ht="114" x14ac:dyDescent="0.25">
      <c r="A241" s="145" t="s">
        <v>14</v>
      </c>
      <c r="B241" s="142" t="s">
        <v>95</v>
      </c>
      <c r="C241" s="145" t="s">
        <v>9</v>
      </c>
      <c r="D241" s="146">
        <v>100</v>
      </c>
      <c r="E241" s="140">
        <v>37.200000000000003</v>
      </c>
      <c r="F241" s="140">
        <f>E241*1.08</f>
        <v>40.176000000000009</v>
      </c>
      <c r="G241" s="147">
        <v>0.08</v>
      </c>
      <c r="H241" s="140">
        <f>D241*E241</f>
        <v>3720.0000000000005</v>
      </c>
      <c r="I241" s="140">
        <f>D241*F241</f>
        <v>4017.6000000000008</v>
      </c>
      <c r="J241" s="155"/>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c r="ED241" s="36"/>
      <c r="EE241" s="36"/>
      <c r="EF241" s="36"/>
      <c r="EG241" s="36"/>
      <c r="EH241" s="36"/>
      <c r="EI241" s="36"/>
      <c r="EJ241" s="36"/>
      <c r="EK241" s="36"/>
      <c r="EL241" s="36"/>
      <c r="EM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6"/>
      <c r="FU241" s="36"/>
      <c r="FV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c r="GU241" s="36"/>
      <c r="GV241" s="36"/>
      <c r="GW241" s="36"/>
      <c r="GX241" s="36"/>
      <c r="GY241" s="36"/>
      <c r="GZ241" s="36"/>
      <c r="HA241" s="36"/>
      <c r="HB241" s="36"/>
      <c r="HC241" s="36"/>
      <c r="HD241" s="36"/>
      <c r="HE241" s="36"/>
      <c r="HF241" s="36"/>
      <c r="HG241" s="36"/>
      <c r="HH241" s="36"/>
      <c r="HI241" s="36"/>
      <c r="HJ241" s="36"/>
      <c r="HK241" s="36"/>
      <c r="HL241" s="36"/>
      <c r="HM241" s="36"/>
      <c r="HN241" s="36"/>
      <c r="HO241" s="36"/>
      <c r="HP241" s="36"/>
      <c r="HQ241" s="36"/>
      <c r="HR241" s="36"/>
      <c r="HS241" s="36"/>
      <c r="HT241" s="36"/>
      <c r="HU241" s="36"/>
      <c r="HV241" s="36"/>
      <c r="HW241" s="36"/>
      <c r="HX241" s="36"/>
      <c r="HY241" s="36"/>
      <c r="HZ241" s="36"/>
      <c r="IA241" s="36"/>
      <c r="IB241" s="36"/>
      <c r="IC241" s="36"/>
      <c r="ID241" s="36"/>
      <c r="IE241" s="36"/>
      <c r="IF241" s="36"/>
      <c r="IG241" s="36"/>
      <c r="IH241" s="36"/>
      <c r="II241" s="36"/>
      <c r="IJ241" s="36"/>
      <c r="IK241" s="36"/>
      <c r="IL241" s="36"/>
      <c r="IM241" s="36"/>
      <c r="IN241" s="36"/>
      <c r="IO241" s="36"/>
      <c r="IP241" s="36"/>
      <c r="IQ241" s="36"/>
      <c r="IR241" s="36"/>
      <c r="IS241" s="36"/>
      <c r="IT241" s="36"/>
      <c r="IU241" s="36"/>
      <c r="IV241" s="36"/>
      <c r="IW241" s="36"/>
      <c r="IX241" s="36"/>
      <c r="IY241" s="36"/>
      <c r="IZ241" s="36"/>
      <c r="JA241" s="36"/>
      <c r="JB241" s="36"/>
      <c r="JC241" s="36"/>
      <c r="JD241" s="36"/>
      <c r="JE241" s="36"/>
      <c r="JF241" s="36"/>
      <c r="JG241" s="36"/>
      <c r="JH241" s="36"/>
      <c r="JI241" s="36"/>
      <c r="JJ241" s="36"/>
      <c r="JK241" s="36"/>
      <c r="JL241" s="36"/>
      <c r="JM241" s="36"/>
      <c r="JN241" s="36"/>
      <c r="JO241" s="36"/>
      <c r="JP241" s="36"/>
      <c r="JQ241" s="36"/>
      <c r="JR241" s="36"/>
      <c r="JS241" s="36"/>
      <c r="JT241" s="36"/>
      <c r="JU241" s="36"/>
      <c r="JV241" s="36"/>
      <c r="JW241" s="36"/>
      <c r="JX241" s="36"/>
      <c r="JY241" s="36"/>
      <c r="JZ241" s="36"/>
      <c r="KA241" s="36"/>
      <c r="KB241" s="36"/>
      <c r="KC241" s="36"/>
      <c r="KD241" s="36"/>
      <c r="KE241" s="36"/>
      <c r="KF241" s="36"/>
      <c r="KG241" s="36"/>
      <c r="KH241" s="36"/>
      <c r="KI241" s="36"/>
      <c r="KJ241" s="36"/>
      <c r="KK241" s="36"/>
      <c r="KL241" s="36"/>
      <c r="KM241" s="36"/>
      <c r="KN241" s="36"/>
      <c r="KO241" s="36"/>
      <c r="KP241" s="36"/>
      <c r="KQ241" s="36"/>
      <c r="KR241" s="36"/>
      <c r="KS241" s="36"/>
      <c r="KT241" s="36"/>
      <c r="KU241" s="36"/>
      <c r="KV241" s="36"/>
      <c r="KW241" s="36"/>
      <c r="KX241" s="36"/>
      <c r="KY241" s="36"/>
      <c r="KZ241" s="36"/>
      <c r="LA241" s="36"/>
      <c r="LB241" s="36"/>
      <c r="LC241" s="36"/>
      <c r="LD241" s="36"/>
      <c r="LE241" s="36"/>
      <c r="LF241" s="36"/>
      <c r="LG241" s="36"/>
      <c r="LH241" s="36"/>
      <c r="LI241" s="36"/>
      <c r="LJ241" s="36"/>
      <c r="LK241" s="36"/>
      <c r="LL241" s="36"/>
      <c r="LM241" s="36"/>
      <c r="LN241" s="36"/>
      <c r="LO241" s="36"/>
      <c r="LP241" s="36"/>
      <c r="LQ241" s="36"/>
      <c r="LR241" s="36"/>
      <c r="LS241" s="36"/>
      <c r="LT241" s="36"/>
      <c r="LU241" s="36"/>
      <c r="LV241" s="36"/>
      <c r="LW241" s="36"/>
      <c r="LX241" s="36"/>
      <c r="LY241" s="36"/>
      <c r="LZ241" s="36"/>
      <c r="MA241" s="36"/>
      <c r="MB241" s="36"/>
      <c r="MC241" s="36"/>
      <c r="MD241" s="36"/>
      <c r="ME241" s="36"/>
      <c r="MF241" s="36"/>
      <c r="MG241" s="36"/>
      <c r="MH241" s="36"/>
      <c r="MI241" s="36"/>
      <c r="MJ241" s="36"/>
      <c r="MK241" s="36"/>
      <c r="ML241" s="36"/>
      <c r="MM241" s="36"/>
      <c r="MN241" s="36"/>
      <c r="MO241" s="36"/>
      <c r="MP241" s="36"/>
      <c r="MQ241" s="36"/>
      <c r="MR241" s="36"/>
      <c r="MS241" s="36"/>
      <c r="MT241" s="36"/>
      <c r="MU241" s="36"/>
      <c r="MV241" s="36"/>
      <c r="MW241" s="36"/>
      <c r="MX241" s="36"/>
      <c r="MY241" s="36"/>
      <c r="MZ241" s="36"/>
      <c r="NA241" s="36"/>
      <c r="NB241" s="36"/>
      <c r="NC241" s="36"/>
      <c r="ND241" s="36"/>
      <c r="NE241" s="36"/>
      <c r="NF241" s="36"/>
      <c r="NG241" s="36"/>
      <c r="NH241" s="36"/>
      <c r="NI241" s="36"/>
      <c r="NJ241" s="36"/>
      <c r="NK241" s="36"/>
      <c r="NL241" s="36"/>
      <c r="NM241" s="36"/>
      <c r="NN241" s="36"/>
      <c r="NO241" s="36"/>
      <c r="NP241" s="36"/>
      <c r="NQ241" s="36"/>
      <c r="NR241" s="36"/>
      <c r="NS241" s="36"/>
      <c r="NT241" s="36"/>
      <c r="NU241" s="36"/>
      <c r="NV241" s="36"/>
      <c r="NW241" s="36"/>
      <c r="NX241" s="36"/>
      <c r="NY241" s="36"/>
      <c r="NZ241" s="36"/>
      <c r="OA241" s="36"/>
      <c r="OB241" s="36"/>
      <c r="OC241" s="36"/>
      <c r="OD241" s="36"/>
      <c r="OE241" s="36"/>
      <c r="OF241" s="36"/>
      <c r="OG241" s="36"/>
      <c r="OH241" s="36"/>
      <c r="OI241" s="36"/>
      <c r="OJ241" s="36"/>
      <c r="OK241" s="36"/>
      <c r="OL241" s="36"/>
      <c r="OM241" s="36"/>
      <c r="ON241" s="36"/>
      <c r="OO241" s="36"/>
      <c r="OP241" s="36"/>
      <c r="OQ241" s="36"/>
      <c r="OR241" s="36"/>
      <c r="OS241" s="36"/>
      <c r="OT241" s="36"/>
      <c r="OU241" s="36"/>
      <c r="OV241" s="36"/>
      <c r="OW241" s="36"/>
      <c r="OX241" s="36"/>
      <c r="OY241" s="36"/>
      <c r="OZ241" s="36"/>
      <c r="PA241" s="36"/>
      <c r="PB241" s="36"/>
      <c r="PC241" s="36"/>
      <c r="PD241" s="36"/>
      <c r="PE241" s="36"/>
      <c r="PF241" s="36"/>
      <c r="PG241" s="36"/>
      <c r="PH241" s="36"/>
      <c r="PI241" s="36"/>
      <c r="PJ241" s="36"/>
      <c r="PK241" s="36"/>
      <c r="PL241" s="36"/>
      <c r="PM241" s="36"/>
      <c r="PN241" s="36"/>
      <c r="PO241" s="36"/>
      <c r="PP241" s="36"/>
      <c r="PQ241" s="36"/>
      <c r="PR241" s="36"/>
      <c r="PS241" s="36"/>
      <c r="PT241" s="36"/>
      <c r="PU241" s="36"/>
      <c r="PV241" s="36"/>
      <c r="PW241" s="36"/>
      <c r="PX241" s="36"/>
      <c r="PY241" s="36"/>
      <c r="PZ241" s="36"/>
      <c r="QA241" s="36"/>
      <c r="QB241" s="36"/>
      <c r="QC241" s="36"/>
      <c r="QD241" s="36"/>
      <c r="QE241" s="36"/>
      <c r="QF241" s="36"/>
      <c r="QG241" s="36"/>
      <c r="QH241" s="36"/>
      <c r="QI241" s="36"/>
      <c r="QJ241" s="36"/>
      <c r="QK241" s="36"/>
      <c r="QL241" s="36"/>
      <c r="QM241" s="36"/>
      <c r="QN241" s="36"/>
      <c r="QO241" s="36"/>
      <c r="QP241" s="36"/>
      <c r="QQ241" s="36"/>
      <c r="QR241" s="36"/>
      <c r="QS241" s="36"/>
      <c r="QT241" s="36"/>
      <c r="QU241" s="36"/>
      <c r="QV241" s="36"/>
      <c r="QW241" s="36"/>
      <c r="QX241" s="36"/>
      <c r="QY241" s="36"/>
      <c r="QZ241" s="36"/>
      <c r="RA241" s="36"/>
      <c r="RB241" s="36"/>
      <c r="RC241" s="36"/>
      <c r="RD241" s="36"/>
      <c r="RE241" s="36"/>
      <c r="RF241" s="36"/>
      <c r="RG241" s="36"/>
      <c r="RH241" s="36"/>
      <c r="RI241" s="36"/>
      <c r="RJ241" s="36"/>
      <c r="RK241" s="36"/>
      <c r="RL241" s="36"/>
      <c r="RM241" s="36"/>
      <c r="RN241" s="36"/>
      <c r="RO241" s="36"/>
      <c r="RP241" s="36"/>
      <c r="RQ241" s="36"/>
      <c r="RR241" s="36"/>
      <c r="RS241" s="36"/>
      <c r="RT241" s="36"/>
      <c r="RU241" s="36"/>
      <c r="RV241" s="36"/>
      <c r="RW241" s="36"/>
      <c r="RX241" s="36"/>
      <c r="RY241" s="36"/>
      <c r="RZ241" s="36"/>
      <c r="SA241" s="36"/>
      <c r="SB241" s="36"/>
      <c r="SC241" s="36"/>
      <c r="SD241" s="36"/>
      <c r="SE241" s="36"/>
      <c r="SF241" s="36"/>
      <c r="SG241" s="36"/>
      <c r="SH241" s="36"/>
      <c r="SI241" s="36"/>
      <c r="SJ241" s="36"/>
      <c r="SK241" s="36"/>
      <c r="SL241" s="36"/>
      <c r="SM241" s="36"/>
      <c r="SN241" s="36"/>
      <c r="SO241" s="36"/>
      <c r="SP241" s="36"/>
      <c r="SQ241" s="36"/>
      <c r="SR241" s="36"/>
      <c r="SS241" s="36"/>
      <c r="ST241" s="36"/>
      <c r="SU241" s="36"/>
      <c r="SV241" s="36"/>
      <c r="SW241" s="36"/>
      <c r="SX241" s="36"/>
      <c r="SY241" s="36"/>
      <c r="SZ241" s="36"/>
      <c r="TA241" s="36"/>
      <c r="TB241" s="36"/>
      <c r="TC241" s="36"/>
      <c r="TD241" s="36"/>
      <c r="TE241" s="36"/>
      <c r="TF241" s="36"/>
      <c r="TG241" s="36"/>
      <c r="TH241" s="36"/>
      <c r="TI241" s="36"/>
      <c r="TJ241" s="36"/>
      <c r="TK241" s="36"/>
      <c r="TL241" s="36"/>
      <c r="TM241" s="36"/>
      <c r="TN241" s="36"/>
      <c r="TO241" s="36"/>
      <c r="TP241" s="36"/>
      <c r="TQ241" s="36"/>
      <c r="TR241" s="36"/>
      <c r="TS241" s="36"/>
      <c r="TT241" s="36"/>
      <c r="TU241" s="36"/>
      <c r="TV241" s="36"/>
      <c r="TW241" s="36"/>
      <c r="TX241" s="36"/>
      <c r="TY241" s="36"/>
      <c r="TZ241" s="36"/>
      <c r="UA241" s="36"/>
      <c r="UB241" s="36"/>
      <c r="UC241" s="36"/>
      <c r="UD241" s="36"/>
      <c r="UE241" s="36"/>
      <c r="UF241" s="36"/>
      <c r="UG241" s="36"/>
      <c r="UH241" s="36"/>
      <c r="UI241" s="36"/>
      <c r="UJ241" s="36"/>
      <c r="UK241" s="36"/>
      <c r="UL241" s="36"/>
      <c r="UM241" s="36"/>
      <c r="UN241" s="36"/>
      <c r="UO241" s="36"/>
      <c r="UP241" s="36"/>
      <c r="UQ241" s="36"/>
      <c r="UR241" s="36"/>
      <c r="US241" s="36"/>
      <c r="UT241" s="36"/>
      <c r="UU241" s="36"/>
      <c r="UV241" s="36"/>
      <c r="UW241" s="36"/>
      <c r="UX241" s="36"/>
      <c r="UY241" s="36"/>
      <c r="UZ241" s="36"/>
      <c r="VA241" s="36"/>
      <c r="VB241" s="36"/>
      <c r="VC241" s="36"/>
      <c r="VD241" s="36"/>
      <c r="VE241" s="36"/>
      <c r="VF241" s="36"/>
      <c r="VG241" s="36"/>
      <c r="VH241" s="36"/>
      <c r="VI241" s="36"/>
      <c r="VJ241" s="36"/>
      <c r="VK241" s="36"/>
      <c r="VL241" s="36"/>
      <c r="VM241" s="36"/>
      <c r="VN241" s="36"/>
      <c r="VO241" s="36"/>
      <c r="VP241" s="36"/>
      <c r="VQ241" s="36"/>
      <c r="VR241" s="36"/>
      <c r="VS241" s="36"/>
      <c r="VT241" s="36"/>
      <c r="VU241" s="36"/>
      <c r="VV241" s="36"/>
      <c r="VW241" s="36"/>
      <c r="VX241" s="36"/>
      <c r="VY241" s="36"/>
      <c r="VZ241" s="36"/>
      <c r="WA241" s="36"/>
      <c r="WB241" s="36"/>
      <c r="WC241" s="36"/>
      <c r="WD241" s="36"/>
      <c r="WE241" s="36"/>
      <c r="WF241" s="36"/>
      <c r="WG241" s="36"/>
      <c r="WH241" s="36"/>
      <c r="WI241" s="36"/>
      <c r="WJ241" s="36"/>
      <c r="WK241" s="36"/>
      <c r="WL241" s="36"/>
      <c r="WM241" s="36"/>
      <c r="WN241" s="36"/>
      <c r="WO241" s="36"/>
      <c r="WP241" s="36"/>
      <c r="WQ241" s="36"/>
      <c r="WR241" s="36"/>
      <c r="WS241" s="36"/>
      <c r="WT241" s="36"/>
      <c r="WU241" s="36"/>
      <c r="WV241" s="36"/>
      <c r="WW241" s="36"/>
      <c r="WX241" s="36"/>
      <c r="WY241" s="36"/>
      <c r="WZ241" s="36"/>
      <c r="XA241" s="36"/>
      <c r="XB241" s="36"/>
      <c r="XC241" s="36"/>
      <c r="XD241" s="36"/>
      <c r="XE241" s="36"/>
      <c r="XF241" s="36"/>
      <c r="XG241" s="36"/>
      <c r="XH241" s="36"/>
      <c r="XI241" s="36"/>
      <c r="XJ241" s="36"/>
      <c r="XK241" s="36"/>
      <c r="XL241" s="36"/>
      <c r="XM241" s="36"/>
      <c r="XN241" s="36"/>
      <c r="XO241" s="36"/>
      <c r="XP241" s="36"/>
      <c r="XQ241" s="36"/>
      <c r="XR241" s="36"/>
      <c r="XS241" s="36"/>
      <c r="XT241" s="36"/>
      <c r="XU241" s="36"/>
      <c r="XV241" s="36"/>
      <c r="XW241" s="36"/>
      <c r="XX241" s="36"/>
      <c r="XY241" s="36"/>
      <c r="XZ241" s="36"/>
      <c r="YA241" s="36"/>
      <c r="YB241" s="36"/>
      <c r="YC241" s="36"/>
      <c r="YD241" s="36"/>
      <c r="YE241" s="36"/>
      <c r="YF241" s="36"/>
      <c r="YG241" s="36"/>
      <c r="YH241" s="36"/>
      <c r="YI241" s="36"/>
      <c r="YJ241" s="36"/>
      <c r="YK241" s="36"/>
      <c r="YL241" s="36"/>
      <c r="YM241" s="36"/>
      <c r="YN241" s="36"/>
      <c r="YO241" s="36"/>
      <c r="YP241" s="36"/>
      <c r="YQ241" s="36"/>
      <c r="YR241" s="36"/>
      <c r="YS241" s="36"/>
      <c r="YT241" s="36"/>
      <c r="YU241" s="36"/>
      <c r="YV241" s="36"/>
      <c r="YW241" s="36"/>
      <c r="YX241" s="36"/>
      <c r="YY241" s="36"/>
      <c r="YZ241" s="36"/>
      <c r="ZA241" s="36"/>
      <c r="ZB241" s="36"/>
      <c r="ZC241" s="36"/>
      <c r="ZD241" s="36"/>
      <c r="ZE241" s="36"/>
      <c r="ZF241" s="36"/>
      <c r="ZG241" s="36"/>
      <c r="ZH241" s="36"/>
      <c r="ZI241" s="36"/>
      <c r="ZJ241" s="36"/>
      <c r="ZK241" s="36"/>
      <c r="ZL241" s="36"/>
      <c r="ZM241" s="36"/>
      <c r="ZN241" s="36"/>
      <c r="ZO241" s="36"/>
      <c r="ZP241" s="36"/>
      <c r="ZQ241" s="36"/>
      <c r="ZR241" s="36"/>
      <c r="ZS241" s="36"/>
      <c r="ZT241" s="36"/>
      <c r="ZU241" s="36"/>
      <c r="ZV241" s="36"/>
      <c r="ZW241" s="36"/>
      <c r="ZX241" s="36"/>
      <c r="ZY241" s="36"/>
      <c r="ZZ241" s="36"/>
      <c r="AAA241" s="36"/>
      <c r="AAB241" s="36"/>
      <c r="AAC241" s="36"/>
      <c r="AAD241" s="36"/>
      <c r="AAE241" s="36"/>
      <c r="AAF241" s="36"/>
      <c r="AAG241" s="36"/>
      <c r="AAH241" s="36"/>
      <c r="AAI241" s="36"/>
      <c r="AAJ241" s="36"/>
      <c r="AAK241" s="36"/>
      <c r="AAL241" s="36"/>
      <c r="AAM241" s="36"/>
      <c r="AAN241" s="36"/>
      <c r="AAO241" s="36"/>
      <c r="AAP241" s="36"/>
      <c r="AAQ241" s="36"/>
      <c r="AAR241" s="36"/>
      <c r="AAS241" s="36"/>
      <c r="AAT241" s="36"/>
      <c r="AAU241" s="36"/>
      <c r="AAV241" s="36"/>
      <c r="AAW241" s="36"/>
      <c r="AAX241" s="36"/>
      <c r="AAY241" s="36"/>
      <c r="AAZ241" s="36"/>
      <c r="ABA241" s="36"/>
      <c r="ABB241" s="36"/>
      <c r="ABC241" s="36"/>
      <c r="ABD241" s="36"/>
      <c r="ABE241" s="36"/>
      <c r="ABF241" s="36"/>
      <c r="ABG241" s="36"/>
      <c r="ABH241" s="36"/>
      <c r="ABI241" s="36"/>
      <c r="ABJ241" s="36"/>
      <c r="ABK241" s="36"/>
      <c r="ABL241" s="36"/>
      <c r="ABM241" s="36"/>
      <c r="ABN241" s="36"/>
      <c r="ABO241" s="36"/>
      <c r="ABP241" s="36"/>
      <c r="ABQ241" s="36"/>
      <c r="ABR241" s="36"/>
      <c r="ABS241" s="36"/>
      <c r="ABT241" s="36"/>
      <c r="ABU241" s="36"/>
      <c r="ABV241" s="36"/>
      <c r="ABW241" s="36"/>
      <c r="ABX241" s="36"/>
      <c r="ABY241" s="36"/>
      <c r="ABZ241" s="36"/>
      <c r="ACA241" s="36"/>
      <c r="ACB241" s="36"/>
      <c r="ACC241" s="36"/>
      <c r="ACD241" s="36"/>
      <c r="ACE241" s="36"/>
      <c r="ACF241" s="36"/>
      <c r="ACG241" s="36"/>
      <c r="ACH241" s="36"/>
      <c r="ACI241" s="36"/>
      <c r="ACJ241" s="36"/>
      <c r="ACK241" s="36"/>
      <c r="ACL241" s="36"/>
      <c r="ACM241" s="36"/>
      <c r="ACN241" s="36"/>
      <c r="ACO241" s="36"/>
      <c r="ACP241" s="36"/>
      <c r="ACQ241" s="36"/>
      <c r="ACR241" s="36"/>
      <c r="ACS241" s="36"/>
      <c r="ACT241" s="36"/>
      <c r="ACU241" s="36"/>
      <c r="ACV241" s="36"/>
      <c r="ACW241" s="36"/>
      <c r="ACX241" s="36"/>
      <c r="ACY241" s="36"/>
      <c r="ACZ241" s="36"/>
      <c r="ADA241" s="36"/>
      <c r="ADB241" s="36"/>
      <c r="ADC241" s="36"/>
      <c r="ADD241" s="36"/>
      <c r="ADE241" s="36"/>
      <c r="ADF241" s="36"/>
      <c r="ADG241" s="36"/>
      <c r="ADH241" s="36"/>
      <c r="ADI241" s="36"/>
      <c r="ADJ241" s="36"/>
      <c r="ADK241" s="36"/>
      <c r="ADL241" s="36"/>
      <c r="ADM241" s="36"/>
      <c r="ADN241" s="36"/>
      <c r="ADO241" s="36"/>
      <c r="ADP241" s="36"/>
      <c r="ADQ241" s="36"/>
      <c r="ADR241" s="36"/>
      <c r="ADS241" s="36"/>
      <c r="ADT241" s="36"/>
      <c r="ADU241" s="36"/>
      <c r="ADV241" s="36"/>
      <c r="ADW241" s="36"/>
      <c r="ADX241" s="36"/>
      <c r="ADY241" s="36"/>
      <c r="ADZ241" s="36"/>
      <c r="AEA241" s="36"/>
      <c r="AEB241" s="36"/>
      <c r="AEC241" s="36"/>
      <c r="AED241" s="36"/>
      <c r="AEE241" s="36"/>
      <c r="AEF241" s="36"/>
      <c r="AEG241" s="36"/>
      <c r="AEH241" s="36"/>
      <c r="AEI241" s="36"/>
      <c r="AEJ241" s="36"/>
      <c r="AEK241" s="36"/>
      <c r="AEL241" s="36"/>
      <c r="AEM241" s="36"/>
      <c r="AEN241" s="36"/>
      <c r="AEO241" s="36"/>
      <c r="AEP241" s="36"/>
      <c r="AEQ241" s="36"/>
      <c r="AER241" s="36"/>
      <c r="AES241" s="36"/>
      <c r="AET241" s="36"/>
      <c r="AEU241" s="36"/>
      <c r="AEV241" s="36"/>
      <c r="AEW241" s="36"/>
      <c r="AEX241" s="36"/>
      <c r="AEY241" s="36"/>
      <c r="AEZ241" s="36"/>
      <c r="AFA241" s="36"/>
      <c r="AFB241" s="36"/>
      <c r="AFC241" s="36"/>
      <c r="AFD241" s="36"/>
      <c r="AFE241" s="36"/>
      <c r="AFF241" s="36"/>
      <c r="AFG241" s="36"/>
      <c r="AFH241" s="36"/>
      <c r="AFI241" s="36"/>
      <c r="AFJ241" s="36"/>
      <c r="AFK241" s="36"/>
      <c r="AFL241" s="36"/>
      <c r="AFM241" s="36"/>
      <c r="AFN241" s="36"/>
      <c r="AFO241" s="36"/>
      <c r="AFP241" s="36"/>
      <c r="AFQ241" s="36"/>
      <c r="AFR241" s="36"/>
      <c r="AFS241" s="36"/>
      <c r="AFT241" s="36"/>
      <c r="AFU241" s="36"/>
      <c r="AFV241" s="36"/>
      <c r="AFW241" s="36"/>
      <c r="AFX241" s="36"/>
      <c r="AFY241" s="36"/>
      <c r="AFZ241" s="36"/>
      <c r="AGA241" s="36"/>
      <c r="AGB241" s="36"/>
      <c r="AGC241" s="36"/>
      <c r="AGD241" s="36"/>
      <c r="AGE241" s="36"/>
      <c r="AGF241" s="36"/>
      <c r="AGG241" s="36"/>
      <c r="AGH241" s="36"/>
      <c r="AGI241" s="36"/>
      <c r="AGJ241" s="36"/>
      <c r="AGK241" s="36"/>
      <c r="AGL241" s="36"/>
      <c r="AGM241" s="36"/>
      <c r="AGN241" s="36"/>
      <c r="AGO241" s="36"/>
      <c r="AGP241" s="36"/>
      <c r="AGQ241" s="36"/>
      <c r="AGR241" s="36"/>
      <c r="AGS241" s="36"/>
      <c r="AGT241" s="36"/>
      <c r="AGU241" s="36"/>
      <c r="AGV241" s="36"/>
      <c r="AGW241" s="36"/>
      <c r="AGX241" s="36"/>
      <c r="AGY241" s="36"/>
      <c r="AGZ241" s="36"/>
      <c r="AHA241" s="36"/>
      <c r="AHB241" s="36"/>
      <c r="AHC241" s="36"/>
      <c r="AHD241" s="36"/>
      <c r="AHE241" s="36"/>
      <c r="AHF241" s="36"/>
      <c r="AHG241" s="36"/>
      <c r="AHH241" s="36"/>
      <c r="AHI241" s="36"/>
      <c r="AHJ241" s="36"/>
      <c r="AHK241" s="36"/>
      <c r="AHL241" s="36"/>
      <c r="AHM241" s="36"/>
      <c r="AHN241" s="36"/>
      <c r="AHO241" s="36"/>
      <c r="AHP241" s="36"/>
      <c r="AHQ241" s="36"/>
      <c r="AHR241" s="36"/>
      <c r="AHS241" s="36"/>
      <c r="AHT241" s="36"/>
      <c r="AHU241" s="36"/>
      <c r="AHV241" s="36"/>
      <c r="AHW241" s="36"/>
      <c r="AHX241" s="36"/>
      <c r="AHY241" s="36"/>
      <c r="AHZ241" s="36"/>
      <c r="AIA241" s="36"/>
      <c r="AIB241" s="36"/>
      <c r="AIC241" s="36"/>
      <c r="AID241" s="36"/>
      <c r="AIE241" s="36"/>
      <c r="AIF241" s="36"/>
      <c r="AIG241" s="36"/>
      <c r="AIH241" s="36"/>
      <c r="AII241" s="36"/>
      <c r="AIJ241" s="36"/>
      <c r="AIK241" s="36"/>
      <c r="AIL241" s="36"/>
      <c r="AIM241" s="36"/>
      <c r="AIN241" s="36"/>
      <c r="AIO241" s="36"/>
      <c r="AIP241" s="36"/>
      <c r="AIQ241" s="36"/>
      <c r="AIR241" s="36"/>
      <c r="AIS241" s="36"/>
      <c r="AIT241" s="36"/>
      <c r="AIU241" s="36"/>
      <c r="AIV241" s="36"/>
      <c r="AIW241" s="36"/>
      <c r="AIX241" s="36"/>
      <c r="AIY241" s="36"/>
      <c r="AIZ241" s="36"/>
      <c r="AJA241" s="36"/>
      <c r="AJB241" s="36"/>
      <c r="AJC241" s="36"/>
      <c r="AJD241" s="36"/>
      <c r="AJE241" s="36"/>
      <c r="AJF241" s="36"/>
      <c r="AJG241" s="36"/>
      <c r="AJH241" s="36"/>
      <c r="AJI241" s="36"/>
      <c r="AJJ241" s="36"/>
      <c r="AJK241" s="36"/>
      <c r="AJL241" s="36"/>
      <c r="AJM241" s="36"/>
      <c r="AJN241" s="36"/>
      <c r="AJO241" s="36"/>
      <c r="AJP241" s="36"/>
      <c r="AJQ241" s="36"/>
      <c r="AJR241" s="36"/>
      <c r="AJS241" s="36"/>
      <c r="AJT241" s="36"/>
      <c r="AJU241" s="36"/>
      <c r="AJV241" s="36"/>
      <c r="AJW241" s="36"/>
      <c r="AJX241" s="36"/>
      <c r="AJY241" s="36"/>
      <c r="AJZ241" s="36"/>
      <c r="AKA241" s="36"/>
      <c r="AKB241" s="36"/>
      <c r="AKC241" s="36"/>
      <c r="AKD241" s="36"/>
      <c r="AKE241" s="36"/>
      <c r="AKF241" s="36"/>
      <c r="AKG241" s="36"/>
      <c r="AKH241" s="36"/>
      <c r="AKI241" s="36"/>
      <c r="AKJ241" s="36"/>
      <c r="AKK241" s="36"/>
      <c r="AKL241" s="36"/>
      <c r="AKM241" s="36"/>
      <c r="AKN241" s="36"/>
      <c r="AKO241" s="36"/>
      <c r="AKP241" s="36"/>
      <c r="AKQ241" s="36"/>
      <c r="AKR241" s="36"/>
      <c r="AKS241" s="36"/>
      <c r="AKT241" s="36"/>
      <c r="AKU241" s="36"/>
      <c r="AKV241" s="36"/>
      <c r="AKW241" s="36"/>
      <c r="AKX241" s="36"/>
      <c r="AKY241" s="36"/>
      <c r="AKZ241" s="36"/>
      <c r="ALA241" s="36"/>
      <c r="ALB241" s="36"/>
      <c r="ALC241" s="36"/>
      <c r="ALD241" s="36"/>
      <c r="ALE241" s="36"/>
      <c r="ALF241" s="36"/>
      <c r="ALG241" s="36"/>
      <c r="ALH241" s="36"/>
      <c r="ALI241" s="36"/>
      <c r="ALJ241" s="36"/>
      <c r="ALK241" s="36"/>
      <c r="ALL241" s="36"/>
      <c r="ALM241" s="36"/>
      <c r="ALN241" s="36"/>
      <c r="ALO241" s="36"/>
      <c r="ALP241" s="36"/>
      <c r="ALQ241" s="36"/>
      <c r="ALR241" s="36"/>
      <c r="ALS241" s="36"/>
      <c r="ALT241" s="36"/>
      <c r="ALU241" s="36"/>
      <c r="ALV241" s="36"/>
      <c r="ALW241" s="36"/>
      <c r="ALX241" s="36"/>
      <c r="ALY241" s="36"/>
      <c r="ALZ241" s="36"/>
      <c r="AMA241" s="36"/>
      <c r="AMB241" s="36"/>
      <c r="AMC241" s="36"/>
      <c r="AMD241" s="36"/>
      <c r="AME241" s="36"/>
      <c r="AMF241" s="36"/>
      <c r="AMG241" s="36"/>
      <c r="AMH241" s="36"/>
      <c r="AMI241" s="36"/>
    </row>
    <row r="242" spans="1:1023" ht="114" x14ac:dyDescent="0.25">
      <c r="A242" s="145" t="s">
        <v>20</v>
      </c>
      <c r="B242" s="142" t="s">
        <v>92</v>
      </c>
      <c r="C242" s="145" t="s">
        <v>9</v>
      </c>
      <c r="D242" s="145">
        <v>50</v>
      </c>
      <c r="E242" s="140">
        <v>54.6</v>
      </c>
      <c r="F242" s="140">
        <f t="shared" ref="F242:F244" si="17">E242*1.08</f>
        <v>58.968000000000004</v>
      </c>
      <c r="G242" s="147">
        <v>0.08</v>
      </c>
      <c r="H242" s="140">
        <f t="shared" ref="H242:H244" si="18">D242*E242</f>
        <v>2730</v>
      </c>
      <c r="I242" s="140">
        <f t="shared" ref="I242:I244" si="19">D242*F242</f>
        <v>2948.4</v>
      </c>
      <c r="J242" s="155"/>
    </row>
    <row r="243" spans="1:1023" ht="114" x14ac:dyDescent="0.25">
      <c r="A243" s="145" t="s">
        <v>29</v>
      </c>
      <c r="B243" s="142" t="s">
        <v>93</v>
      </c>
      <c r="C243" s="145" t="s">
        <v>9</v>
      </c>
      <c r="D243" s="145">
        <v>600</v>
      </c>
      <c r="E243" s="140">
        <v>54.6</v>
      </c>
      <c r="F243" s="140">
        <f t="shared" si="17"/>
        <v>58.968000000000004</v>
      </c>
      <c r="G243" s="147">
        <v>0.08</v>
      </c>
      <c r="H243" s="140">
        <f t="shared" si="18"/>
        <v>32760</v>
      </c>
      <c r="I243" s="140">
        <f t="shared" si="19"/>
        <v>35380.800000000003</v>
      </c>
      <c r="J243" s="155"/>
    </row>
    <row r="244" spans="1:1023" ht="42.75" x14ac:dyDescent="0.25">
      <c r="A244" s="145" t="s">
        <v>59</v>
      </c>
      <c r="B244" s="142" t="s">
        <v>94</v>
      </c>
      <c r="C244" s="145" t="s">
        <v>9</v>
      </c>
      <c r="D244" s="146">
        <v>600</v>
      </c>
      <c r="E244" s="140">
        <v>9.7200000000000006</v>
      </c>
      <c r="F244" s="140">
        <f t="shared" si="17"/>
        <v>10.497600000000002</v>
      </c>
      <c r="G244" s="147">
        <v>0.08</v>
      </c>
      <c r="H244" s="140">
        <f t="shared" si="18"/>
        <v>5832</v>
      </c>
      <c r="I244" s="140">
        <f t="shared" si="19"/>
        <v>6298.5600000000013</v>
      </c>
      <c r="J244" s="155"/>
    </row>
    <row r="245" spans="1:1023" x14ac:dyDescent="0.25">
      <c r="A245" s="154"/>
      <c r="B245" s="154"/>
      <c r="C245" s="154"/>
      <c r="D245" s="154"/>
      <c r="E245" s="154"/>
      <c r="F245" s="144" t="s">
        <v>11</v>
      </c>
      <c r="G245" s="144"/>
      <c r="H245" s="139">
        <f>SUM(H240:H244)</f>
        <v>94842</v>
      </c>
      <c r="I245" s="139">
        <f>SUM(I240:I244)</f>
        <v>102429.36</v>
      </c>
      <c r="J245" s="154"/>
    </row>
    <row r="250" spans="1:1023" x14ac:dyDescent="0.25">
      <c r="B250" s="170" t="s">
        <v>223</v>
      </c>
    </row>
    <row r="251" spans="1:1023" ht="40.5" x14ac:dyDescent="0.25">
      <c r="A251" s="171" t="s">
        <v>1</v>
      </c>
      <c r="B251" s="180" t="s">
        <v>2</v>
      </c>
      <c r="C251" s="171" t="s">
        <v>3</v>
      </c>
      <c r="D251" s="172" t="s">
        <v>4</v>
      </c>
      <c r="E251" s="172" t="s">
        <v>74</v>
      </c>
      <c r="F251" s="172" t="s">
        <v>75</v>
      </c>
      <c r="G251" s="172" t="s">
        <v>76</v>
      </c>
      <c r="H251" s="172" t="s">
        <v>5</v>
      </c>
      <c r="I251" s="172" t="s">
        <v>6</v>
      </c>
      <c r="J251" s="150" t="s">
        <v>7</v>
      </c>
    </row>
    <row r="252" spans="1:1023" ht="59.25" x14ac:dyDescent="0.25">
      <c r="A252" s="173" t="s">
        <v>8</v>
      </c>
      <c r="B252" s="174" t="s">
        <v>102</v>
      </c>
      <c r="C252" s="175" t="s">
        <v>103</v>
      </c>
      <c r="D252" s="175">
        <v>70</v>
      </c>
      <c r="E252" s="241">
        <v>600</v>
      </c>
      <c r="F252" s="176">
        <f>E252*G252+E252</f>
        <v>648</v>
      </c>
      <c r="G252" s="177">
        <v>0.08</v>
      </c>
      <c r="H252" s="176">
        <f>D252*E252</f>
        <v>42000</v>
      </c>
      <c r="I252" s="176">
        <f>D252*F252</f>
        <v>45360</v>
      </c>
      <c r="J252" s="178"/>
    </row>
    <row r="253" spans="1:1023" ht="71.25" x14ac:dyDescent="0.25">
      <c r="A253" s="173" t="s">
        <v>14</v>
      </c>
      <c r="B253" s="174" t="s">
        <v>104</v>
      </c>
      <c r="C253" s="175" t="s">
        <v>103</v>
      </c>
      <c r="D253" s="175">
        <v>10</v>
      </c>
      <c r="E253" s="241">
        <v>900</v>
      </c>
      <c r="F253" s="176">
        <f t="shared" ref="F253:F265" si="20">E253*G253+E253</f>
        <v>972</v>
      </c>
      <c r="G253" s="177">
        <v>0.08</v>
      </c>
      <c r="H253" s="176">
        <f t="shared" ref="H253:H265" si="21">D253*E253</f>
        <v>9000</v>
      </c>
      <c r="I253" s="176">
        <f t="shared" ref="I253:I265" si="22">D253*F253</f>
        <v>9720</v>
      </c>
      <c r="J253" s="178"/>
    </row>
    <row r="254" spans="1:1023" ht="30.75" x14ac:dyDescent="0.25">
      <c r="A254" s="173" t="s">
        <v>20</v>
      </c>
      <c r="B254" s="174" t="s">
        <v>105</v>
      </c>
      <c r="C254" s="175" t="s">
        <v>103</v>
      </c>
      <c r="D254" s="175">
        <v>5</v>
      </c>
      <c r="E254" s="241">
        <v>900</v>
      </c>
      <c r="F254" s="176">
        <f t="shared" si="20"/>
        <v>972</v>
      </c>
      <c r="G254" s="177">
        <v>0.08</v>
      </c>
      <c r="H254" s="176">
        <f t="shared" si="21"/>
        <v>4500</v>
      </c>
      <c r="I254" s="176">
        <f t="shared" si="22"/>
        <v>4860</v>
      </c>
      <c r="J254" s="178"/>
    </row>
    <row r="255" spans="1:1023" x14ac:dyDescent="0.25">
      <c r="A255" s="173" t="s">
        <v>29</v>
      </c>
      <c r="B255" s="174" t="s">
        <v>106</v>
      </c>
      <c r="C255" s="175" t="s">
        <v>9</v>
      </c>
      <c r="D255" s="175">
        <v>20</v>
      </c>
      <c r="E255" s="241">
        <v>24</v>
      </c>
      <c r="F255" s="176">
        <f t="shared" si="20"/>
        <v>25.92</v>
      </c>
      <c r="G255" s="177">
        <v>0.08</v>
      </c>
      <c r="H255" s="176">
        <f t="shared" si="21"/>
        <v>480</v>
      </c>
      <c r="I255" s="176">
        <f t="shared" si="22"/>
        <v>518.40000000000009</v>
      </c>
      <c r="J255" s="178"/>
    </row>
    <row r="256" spans="1:1023" x14ac:dyDescent="0.25">
      <c r="A256" s="173" t="s">
        <v>59</v>
      </c>
      <c r="B256" s="174" t="s">
        <v>107</v>
      </c>
      <c r="C256" s="175" t="s">
        <v>10</v>
      </c>
      <c r="D256" s="175">
        <v>10</v>
      </c>
      <c r="E256" s="241">
        <v>120</v>
      </c>
      <c r="F256" s="176">
        <f t="shared" si="20"/>
        <v>129.6</v>
      </c>
      <c r="G256" s="177">
        <v>0.08</v>
      </c>
      <c r="H256" s="176">
        <f t="shared" si="21"/>
        <v>1200</v>
      </c>
      <c r="I256" s="176">
        <f t="shared" si="22"/>
        <v>1296</v>
      </c>
      <c r="J256" s="178"/>
    </row>
    <row r="257" spans="1:1023" ht="99.75" x14ac:dyDescent="0.25">
      <c r="A257" s="173" t="s">
        <v>60</v>
      </c>
      <c r="B257" s="174" t="s">
        <v>108</v>
      </c>
      <c r="C257" s="175" t="s">
        <v>9</v>
      </c>
      <c r="D257" s="175">
        <v>5</v>
      </c>
      <c r="E257" s="241">
        <v>66</v>
      </c>
      <c r="F257" s="176">
        <f t="shared" si="20"/>
        <v>71.28</v>
      </c>
      <c r="G257" s="177">
        <v>0.08</v>
      </c>
      <c r="H257" s="176">
        <f t="shared" si="21"/>
        <v>330</v>
      </c>
      <c r="I257" s="176">
        <f t="shared" si="22"/>
        <v>356.4</v>
      </c>
      <c r="J257" s="178"/>
    </row>
    <row r="258" spans="1:1023" ht="128.25" x14ac:dyDescent="0.25">
      <c r="A258" s="173" t="s">
        <v>61</v>
      </c>
      <c r="B258" s="174" t="s">
        <v>109</v>
      </c>
      <c r="C258" s="175" t="s">
        <v>9</v>
      </c>
      <c r="D258" s="175">
        <v>4000</v>
      </c>
      <c r="E258" s="241">
        <v>60</v>
      </c>
      <c r="F258" s="176">
        <f t="shared" si="20"/>
        <v>64.8</v>
      </c>
      <c r="G258" s="177">
        <v>0.08</v>
      </c>
      <c r="H258" s="176">
        <f t="shared" si="21"/>
        <v>240000</v>
      </c>
      <c r="I258" s="176">
        <f t="shared" si="22"/>
        <v>259200</v>
      </c>
      <c r="J258" s="178"/>
    </row>
    <row r="259" spans="1:1023" ht="71.25" x14ac:dyDescent="0.25">
      <c r="A259" s="173" t="s">
        <v>62</v>
      </c>
      <c r="B259" s="174" t="s">
        <v>110</v>
      </c>
      <c r="C259" s="175" t="s">
        <v>9</v>
      </c>
      <c r="D259" s="175">
        <v>300</v>
      </c>
      <c r="E259" s="241">
        <v>144</v>
      </c>
      <c r="F259" s="176">
        <f t="shared" si="20"/>
        <v>155.52000000000001</v>
      </c>
      <c r="G259" s="177">
        <v>0.08</v>
      </c>
      <c r="H259" s="176">
        <f t="shared" si="21"/>
        <v>43200</v>
      </c>
      <c r="I259" s="176">
        <f t="shared" si="22"/>
        <v>46656</v>
      </c>
      <c r="J259" s="178"/>
    </row>
    <row r="260" spans="1:1023" ht="57" x14ac:dyDescent="0.25">
      <c r="A260" s="173" t="s">
        <v>63</v>
      </c>
      <c r="B260" s="174" t="s">
        <v>111</v>
      </c>
      <c r="C260" s="175" t="s">
        <v>9</v>
      </c>
      <c r="D260" s="175">
        <v>900</v>
      </c>
      <c r="E260" s="241">
        <v>60</v>
      </c>
      <c r="F260" s="176">
        <f t="shared" si="20"/>
        <v>64.8</v>
      </c>
      <c r="G260" s="177">
        <v>0.08</v>
      </c>
      <c r="H260" s="176">
        <f t="shared" si="21"/>
        <v>54000</v>
      </c>
      <c r="I260" s="176">
        <f t="shared" si="22"/>
        <v>58320</v>
      </c>
      <c r="J260" s="178"/>
    </row>
    <row r="261" spans="1:1023" ht="28.5" x14ac:dyDescent="0.25">
      <c r="A261" s="173" t="s">
        <v>177</v>
      </c>
      <c r="B261" s="174" t="s">
        <v>112</v>
      </c>
      <c r="C261" s="175" t="s">
        <v>9</v>
      </c>
      <c r="D261" s="175">
        <v>40</v>
      </c>
      <c r="E261" s="241">
        <v>200</v>
      </c>
      <c r="F261" s="176">
        <f t="shared" si="20"/>
        <v>216</v>
      </c>
      <c r="G261" s="177">
        <v>0.08</v>
      </c>
      <c r="H261" s="176">
        <f t="shared" si="21"/>
        <v>8000</v>
      </c>
      <c r="I261" s="176">
        <f t="shared" si="22"/>
        <v>8640</v>
      </c>
      <c r="J261" s="178"/>
    </row>
    <row r="262" spans="1:1023" ht="28.5" x14ac:dyDescent="0.25">
      <c r="A262" s="173" t="s">
        <v>178</v>
      </c>
      <c r="B262" s="174" t="s">
        <v>113</v>
      </c>
      <c r="C262" s="175" t="s">
        <v>9</v>
      </c>
      <c r="D262" s="175">
        <v>5</v>
      </c>
      <c r="E262" s="241">
        <v>480</v>
      </c>
      <c r="F262" s="176">
        <f t="shared" si="20"/>
        <v>518.4</v>
      </c>
      <c r="G262" s="177">
        <v>0.08</v>
      </c>
      <c r="H262" s="176">
        <f t="shared" si="21"/>
        <v>2400</v>
      </c>
      <c r="I262" s="176">
        <f t="shared" si="22"/>
        <v>2592</v>
      </c>
      <c r="J262" s="178"/>
    </row>
    <row r="263" spans="1:1023" s="141" customFormat="1" ht="51" customHeight="1" x14ac:dyDescent="0.25">
      <c r="A263" s="173" t="s">
        <v>179</v>
      </c>
      <c r="B263" s="174" t="s">
        <v>114</v>
      </c>
      <c r="C263" s="175" t="s">
        <v>10</v>
      </c>
      <c r="D263" s="175">
        <v>15</v>
      </c>
      <c r="E263" s="241">
        <v>300</v>
      </c>
      <c r="F263" s="176">
        <f t="shared" si="20"/>
        <v>324</v>
      </c>
      <c r="G263" s="177">
        <v>0.08</v>
      </c>
      <c r="H263" s="176">
        <f t="shared" si="21"/>
        <v>4500</v>
      </c>
      <c r="I263" s="176">
        <f t="shared" si="22"/>
        <v>4860</v>
      </c>
      <c r="J263" s="178"/>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36"/>
      <c r="EM263" s="36"/>
      <c r="EN263" s="36"/>
      <c r="EO263" s="36"/>
      <c r="EP263" s="36"/>
      <c r="EQ263" s="36"/>
      <c r="ER263" s="36"/>
      <c r="ES263" s="36"/>
      <c r="ET263" s="36"/>
      <c r="EU263" s="36"/>
      <c r="EV263" s="36"/>
      <c r="EW263" s="36"/>
      <c r="EX263" s="36"/>
      <c r="EY263" s="36"/>
      <c r="EZ263" s="36"/>
      <c r="FA263" s="36"/>
      <c r="FB263" s="36"/>
      <c r="FC263" s="36"/>
      <c r="FD263" s="36"/>
      <c r="FE263" s="36"/>
      <c r="FF263" s="36"/>
      <c r="FG263" s="36"/>
      <c r="FH263" s="36"/>
      <c r="FI263" s="36"/>
      <c r="FJ263" s="36"/>
      <c r="FK263" s="36"/>
      <c r="FL263" s="36"/>
      <c r="FM263" s="36"/>
      <c r="FN263" s="36"/>
      <c r="FO263" s="36"/>
      <c r="FP263" s="36"/>
      <c r="FQ263" s="36"/>
      <c r="FR263" s="36"/>
      <c r="FS263" s="36"/>
      <c r="FT263" s="36"/>
      <c r="FU263" s="36"/>
      <c r="FV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c r="GU263" s="36"/>
      <c r="GV263" s="36"/>
      <c r="GW263" s="36"/>
      <c r="GX263" s="36"/>
      <c r="GY263" s="36"/>
      <c r="GZ263" s="36"/>
      <c r="HA263" s="36"/>
      <c r="HB263" s="36"/>
      <c r="HC263" s="36"/>
      <c r="HD263" s="36"/>
      <c r="HE263" s="36"/>
      <c r="HF263" s="36"/>
      <c r="HG263" s="36"/>
      <c r="HH263" s="36"/>
      <c r="HI263" s="36"/>
      <c r="HJ263" s="36"/>
      <c r="HK263" s="36"/>
      <c r="HL263" s="36"/>
      <c r="HM263" s="36"/>
      <c r="HN263" s="36"/>
      <c r="HO263" s="36"/>
      <c r="HP263" s="36"/>
      <c r="HQ263" s="36"/>
      <c r="HR263" s="36"/>
      <c r="HS263" s="36"/>
      <c r="HT263" s="36"/>
      <c r="HU263" s="36"/>
      <c r="HV263" s="36"/>
      <c r="HW263" s="36"/>
      <c r="HX263" s="36"/>
      <c r="HY263" s="36"/>
      <c r="HZ263" s="36"/>
      <c r="IA263" s="36"/>
      <c r="IB263" s="36"/>
      <c r="IC263" s="36"/>
      <c r="ID263" s="36"/>
      <c r="IE263" s="36"/>
      <c r="IF263" s="36"/>
      <c r="IG263" s="36"/>
      <c r="IH263" s="36"/>
      <c r="II263" s="36"/>
      <c r="IJ263" s="36"/>
      <c r="IK263" s="36"/>
      <c r="IL263" s="36"/>
      <c r="IM263" s="36"/>
      <c r="IN263" s="36"/>
      <c r="IO263" s="36"/>
      <c r="IP263" s="36"/>
      <c r="IQ263" s="36"/>
      <c r="IR263" s="36"/>
      <c r="IS263" s="36"/>
      <c r="IT263" s="36"/>
      <c r="IU263" s="36"/>
      <c r="IV263" s="36"/>
      <c r="IW263" s="36"/>
      <c r="IX263" s="36"/>
      <c r="IY263" s="36"/>
      <c r="IZ263" s="36"/>
      <c r="JA263" s="36"/>
      <c r="JB263" s="36"/>
      <c r="JC263" s="36"/>
      <c r="JD263" s="36"/>
      <c r="JE263" s="36"/>
      <c r="JF263" s="36"/>
      <c r="JG263" s="36"/>
      <c r="JH263" s="36"/>
      <c r="JI263" s="36"/>
      <c r="JJ263" s="36"/>
      <c r="JK263" s="36"/>
      <c r="JL263" s="36"/>
      <c r="JM263" s="36"/>
      <c r="JN263" s="36"/>
      <c r="JO263" s="36"/>
      <c r="JP263" s="36"/>
      <c r="JQ263" s="36"/>
      <c r="JR263" s="36"/>
      <c r="JS263" s="36"/>
      <c r="JT263" s="36"/>
      <c r="JU263" s="36"/>
      <c r="JV263" s="36"/>
      <c r="JW263" s="36"/>
      <c r="JX263" s="36"/>
      <c r="JY263" s="36"/>
      <c r="JZ263" s="36"/>
      <c r="KA263" s="36"/>
      <c r="KB263" s="36"/>
      <c r="KC263" s="36"/>
      <c r="KD263" s="36"/>
      <c r="KE263" s="36"/>
      <c r="KF263" s="36"/>
      <c r="KG263" s="36"/>
      <c r="KH263" s="36"/>
      <c r="KI263" s="36"/>
      <c r="KJ263" s="36"/>
      <c r="KK263" s="36"/>
      <c r="KL263" s="36"/>
      <c r="KM263" s="36"/>
      <c r="KN263" s="36"/>
      <c r="KO263" s="36"/>
      <c r="KP263" s="36"/>
      <c r="KQ263" s="36"/>
      <c r="KR263" s="36"/>
      <c r="KS263" s="36"/>
      <c r="KT263" s="36"/>
      <c r="KU263" s="36"/>
      <c r="KV263" s="36"/>
      <c r="KW263" s="36"/>
      <c r="KX263" s="36"/>
      <c r="KY263" s="36"/>
      <c r="KZ263" s="36"/>
      <c r="LA263" s="36"/>
      <c r="LB263" s="36"/>
      <c r="LC263" s="36"/>
      <c r="LD263" s="36"/>
      <c r="LE263" s="36"/>
      <c r="LF263" s="36"/>
      <c r="LG263" s="36"/>
      <c r="LH263" s="36"/>
      <c r="LI263" s="36"/>
      <c r="LJ263" s="36"/>
      <c r="LK263" s="36"/>
      <c r="LL263" s="36"/>
      <c r="LM263" s="36"/>
      <c r="LN263" s="36"/>
      <c r="LO263" s="36"/>
      <c r="LP263" s="36"/>
      <c r="LQ263" s="36"/>
      <c r="LR263" s="36"/>
      <c r="LS263" s="36"/>
      <c r="LT263" s="36"/>
      <c r="LU263" s="36"/>
      <c r="LV263" s="36"/>
      <c r="LW263" s="36"/>
      <c r="LX263" s="36"/>
      <c r="LY263" s="36"/>
      <c r="LZ263" s="36"/>
      <c r="MA263" s="36"/>
      <c r="MB263" s="36"/>
      <c r="MC263" s="36"/>
      <c r="MD263" s="36"/>
      <c r="ME263" s="36"/>
      <c r="MF263" s="36"/>
      <c r="MG263" s="36"/>
      <c r="MH263" s="36"/>
      <c r="MI263" s="36"/>
      <c r="MJ263" s="36"/>
      <c r="MK263" s="36"/>
      <c r="ML263" s="36"/>
      <c r="MM263" s="36"/>
      <c r="MN263" s="36"/>
      <c r="MO263" s="36"/>
      <c r="MP263" s="36"/>
      <c r="MQ263" s="36"/>
      <c r="MR263" s="36"/>
      <c r="MS263" s="36"/>
      <c r="MT263" s="36"/>
      <c r="MU263" s="36"/>
      <c r="MV263" s="36"/>
      <c r="MW263" s="36"/>
      <c r="MX263" s="36"/>
      <c r="MY263" s="36"/>
      <c r="MZ263" s="36"/>
      <c r="NA263" s="36"/>
      <c r="NB263" s="36"/>
      <c r="NC263" s="36"/>
      <c r="ND263" s="36"/>
      <c r="NE263" s="36"/>
      <c r="NF263" s="36"/>
      <c r="NG263" s="36"/>
      <c r="NH263" s="36"/>
      <c r="NI263" s="36"/>
      <c r="NJ263" s="36"/>
      <c r="NK263" s="36"/>
      <c r="NL263" s="36"/>
      <c r="NM263" s="36"/>
      <c r="NN263" s="36"/>
      <c r="NO263" s="36"/>
      <c r="NP263" s="36"/>
      <c r="NQ263" s="36"/>
      <c r="NR263" s="36"/>
      <c r="NS263" s="36"/>
      <c r="NT263" s="36"/>
      <c r="NU263" s="36"/>
      <c r="NV263" s="36"/>
      <c r="NW263" s="36"/>
      <c r="NX263" s="36"/>
      <c r="NY263" s="36"/>
      <c r="NZ263" s="36"/>
      <c r="OA263" s="36"/>
      <c r="OB263" s="36"/>
      <c r="OC263" s="36"/>
      <c r="OD263" s="36"/>
      <c r="OE263" s="36"/>
      <c r="OF263" s="36"/>
      <c r="OG263" s="36"/>
      <c r="OH263" s="36"/>
      <c r="OI263" s="36"/>
      <c r="OJ263" s="36"/>
      <c r="OK263" s="36"/>
      <c r="OL263" s="36"/>
      <c r="OM263" s="36"/>
      <c r="ON263" s="36"/>
      <c r="OO263" s="36"/>
      <c r="OP263" s="36"/>
      <c r="OQ263" s="36"/>
      <c r="OR263" s="36"/>
      <c r="OS263" s="36"/>
      <c r="OT263" s="36"/>
      <c r="OU263" s="36"/>
      <c r="OV263" s="36"/>
      <c r="OW263" s="36"/>
      <c r="OX263" s="36"/>
      <c r="OY263" s="36"/>
      <c r="OZ263" s="36"/>
      <c r="PA263" s="36"/>
      <c r="PB263" s="36"/>
      <c r="PC263" s="36"/>
      <c r="PD263" s="36"/>
      <c r="PE263" s="36"/>
      <c r="PF263" s="36"/>
      <c r="PG263" s="36"/>
      <c r="PH263" s="36"/>
      <c r="PI263" s="36"/>
      <c r="PJ263" s="36"/>
      <c r="PK263" s="36"/>
      <c r="PL263" s="36"/>
      <c r="PM263" s="36"/>
      <c r="PN263" s="36"/>
      <c r="PO263" s="36"/>
      <c r="PP263" s="36"/>
      <c r="PQ263" s="36"/>
      <c r="PR263" s="36"/>
      <c r="PS263" s="36"/>
      <c r="PT263" s="36"/>
      <c r="PU263" s="36"/>
      <c r="PV263" s="36"/>
      <c r="PW263" s="36"/>
      <c r="PX263" s="36"/>
      <c r="PY263" s="36"/>
      <c r="PZ263" s="36"/>
      <c r="QA263" s="36"/>
      <c r="QB263" s="36"/>
      <c r="QC263" s="36"/>
      <c r="QD263" s="36"/>
      <c r="QE263" s="36"/>
      <c r="QF263" s="36"/>
      <c r="QG263" s="36"/>
      <c r="QH263" s="36"/>
      <c r="QI263" s="36"/>
      <c r="QJ263" s="36"/>
      <c r="QK263" s="36"/>
      <c r="QL263" s="36"/>
      <c r="QM263" s="36"/>
      <c r="QN263" s="36"/>
      <c r="QO263" s="36"/>
      <c r="QP263" s="36"/>
      <c r="QQ263" s="36"/>
      <c r="QR263" s="36"/>
      <c r="QS263" s="36"/>
      <c r="QT263" s="36"/>
      <c r="QU263" s="36"/>
      <c r="QV263" s="36"/>
      <c r="QW263" s="36"/>
      <c r="QX263" s="36"/>
      <c r="QY263" s="36"/>
      <c r="QZ263" s="36"/>
      <c r="RA263" s="36"/>
      <c r="RB263" s="36"/>
      <c r="RC263" s="36"/>
      <c r="RD263" s="36"/>
      <c r="RE263" s="36"/>
      <c r="RF263" s="36"/>
      <c r="RG263" s="36"/>
      <c r="RH263" s="36"/>
      <c r="RI263" s="36"/>
      <c r="RJ263" s="36"/>
      <c r="RK263" s="36"/>
      <c r="RL263" s="36"/>
      <c r="RM263" s="36"/>
      <c r="RN263" s="36"/>
      <c r="RO263" s="36"/>
      <c r="RP263" s="36"/>
      <c r="RQ263" s="36"/>
      <c r="RR263" s="36"/>
      <c r="RS263" s="36"/>
      <c r="RT263" s="36"/>
      <c r="RU263" s="36"/>
      <c r="RV263" s="36"/>
      <c r="RW263" s="36"/>
      <c r="RX263" s="36"/>
      <c r="RY263" s="36"/>
      <c r="RZ263" s="36"/>
      <c r="SA263" s="36"/>
      <c r="SB263" s="36"/>
      <c r="SC263" s="36"/>
      <c r="SD263" s="36"/>
      <c r="SE263" s="36"/>
      <c r="SF263" s="36"/>
      <c r="SG263" s="36"/>
      <c r="SH263" s="36"/>
      <c r="SI263" s="36"/>
      <c r="SJ263" s="36"/>
      <c r="SK263" s="36"/>
      <c r="SL263" s="36"/>
      <c r="SM263" s="36"/>
      <c r="SN263" s="36"/>
      <c r="SO263" s="36"/>
      <c r="SP263" s="36"/>
      <c r="SQ263" s="36"/>
      <c r="SR263" s="36"/>
      <c r="SS263" s="36"/>
      <c r="ST263" s="36"/>
      <c r="SU263" s="36"/>
      <c r="SV263" s="36"/>
      <c r="SW263" s="36"/>
      <c r="SX263" s="36"/>
      <c r="SY263" s="36"/>
      <c r="SZ263" s="36"/>
      <c r="TA263" s="36"/>
      <c r="TB263" s="36"/>
      <c r="TC263" s="36"/>
      <c r="TD263" s="36"/>
      <c r="TE263" s="36"/>
      <c r="TF263" s="36"/>
      <c r="TG263" s="36"/>
      <c r="TH263" s="36"/>
      <c r="TI263" s="36"/>
      <c r="TJ263" s="36"/>
      <c r="TK263" s="36"/>
      <c r="TL263" s="36"/>
      <c r="TM263" s="36"/>
      <c r="TN263" s="36"/>
      <c r="TO263" s="36"/>
      <c r="TP263" s="36"/>
      <c r="TQ263" s="36"/>
      <c r="TR263" s="36"/>
      <c r="TS263" s="36"/>
      <c r="TT263" s="36"/>
      <c r="TU263" s="36"/>
      <c r="TV263" s="36"/>
      <c r="TW263" s="36"/>
      <c r="TX263" s="36"/>
      <c r="TY263" s="36"/>
      <c r="TZ263" s="36"/>
      <c r="UA263" s="36"/>
      <c r="UB263" s="36"/>
      <c r="UC263" s="36"/>
      <c r="UD263" s="36"/>
      <c r="UE263" s="36"/>
      <c r="UF263" s="36"/>
      <c r="UG263" s="36"/>
      <c r="UH263" s="36"/>
      <c r="UI263" s="36"/>
      <c r="UJ263" s="36"/>
      <c r="UK263" s="36"/>
      <c r="UL263" s="36"/>
      <c r="UM263" s="36"/>
      <c r="UN263" s="36"/>
      <c r="UO263" s="36"/>
      <c r="UP263" s="36"/>
      <c r="UQ263" s="36"/>
      <c r="UR263" s="36"/>
      <c r="US263" s="36"/>
      <c r="UT263" s="36"/>
      <c r="UU263" s="36"/>
      <c r="UV263" s="36"/>
      <c r="UW263" s="36"/>
      <c r="UX263" s="36"/>
      <c r="UY263" s="36"/>
      <c r="UZ263" s="36"/>
      <c r="VA263" s="36"/>
      <c r="VB263" s="36"/>
      <c r="VC263" s="36"/>
      <c r="VD263" s="36"/>
      <c r="VE263" s="36"/>
      <c r="VF263" s="36"/>
      <c r="VG263" s="36"/>
      <c r="VH263" s="36"/>
      <c r="VI263" s="36"/>
      <c r="VJ263" s="36"/>
      <c r="VK263" s="36"/>
      <c r="VL263" s="36"/>
      <c r="VM263" s="36"/>
      <c r="VN263" s="36"/>
      <c r="VO263" s="36"/>
      <c r="VP263" s="36"/>
      <c r="VQ263" s="36"/>
      <c r="VR263" s="36"/>
      <c r="VS263" s="36"/>
      <c r="VT263" s="36"/>
      <c r="VU263" s="36"/>
      <c r="VV263" s="36"/>
      <c r="VW263" s="36"/>
      <c r="VX263" s="36"/>
      <c r="VY263" s="36"/>
      <c r="VZ263" s="36"/>
      <c r="WA263" s="36"/>
      <c r="WB263" s="36"/>
      <c r="WC263" s="36"/>
      <c r="WD263" s="36"/>
      <c r="WE263" s="36"/>
      <c r="WF263" s="36"/>
      <c r="WG263" s="36"/>
      <c r="WH263" s="36"/>
      <c r="WI263" s="36"/>
      <c r="WJ263" s="36"/>
      <c r="WK263" s="36"/>
      <c r="WL263" s="36"/>
      <c r="WM263" s="36"/>
      <c r="WN263" s="36"/>
      <c r="WO263" s="36"/>
      <c r="WP263" s="36"/>
      <c r="WQ263" s="36"/>
      <c r="WR263" s="36"/>
      <c r="WS263" s="36"/>
      <c r="WT263" s="36"/>
      <c r="WU263" s="36"/>
      <c r="WV263" s="36"/>
      <c r="WW263" s="36"/>
      <c r="WX263" s="36"/>
      <c r="WY263" s="36"/>
      <c r="WZ263" s="36"/>
      <c r="XA263" s="36"/>
      <c r="XB263" s="36"/>
      <c r="XC263" s="36"/>
      <c r="XD263" s="36"/>
      <c r="XE263" s="36"/>
      <c r="XF263" s="36"/>
      <c r="XG263" s="36"/>
      <c r="XH263" s="36"/>
      <c r="XI263" s="36"/>
      <c r="XJ263" s="36"/>
      <c r="XK263" s="36"/>
      <c r="XL263" s="36"/>
      <c r="XM263" s="36"/>
      <c r="XN263" s="36"/>
      <c r="XO263" s="36"/>
      <c r="XP263" s="36"/>
      <c r="XQ263" s="36"/>
      <c r="XR263" s="36"/>
      <c r="XS263" s="36"/>
      <c r="XT263" s="36"/>
      <c r="XU263" s="36"/>
      <c r="XV263" s="36"/>
      <c r="XW263" s="36"/>
      <c r="XX263" s="36"/>
      <c r="XY263" s="36"/>
      <c r="XZ263" s="36"/>
      <c r="YA263" s="36"/>
      <c r="YB263" s="36"/>
      <c r="YC263" s="36"/>
      <c r="YD263" s="36"/>
      <c r="YE263" s="36"/>
      <c r="YF263" s="36"/>
      <c r="YG263" s="36"/>
      <c r="YH263" s="36"/>
      <c r="YI263" s="36"/>
      <c r="YJ263" s="36"/>
      <c r="YK263" s="36"/>
      <c r="YL263" s="36"/>
      <c r="YM263" s="36"/>
      <c r="YN263" s="36"/>
      <c r="YO263" s="36"/>
      <c r="YP263" s="36"/>
      <c r="YQ263" s="36"/>
      <c r="YR263" s="36"/>
      <c r="YS263" s="36"/>
      <c r="YT263" s="36"/>
      <c r="YU263" s="36"/>
      <c r="YV263" s="36"/>
      <c r="YW263" s="36"/>
      <c r="YX263" s="36"/>
      <c r="YY263" s="36"/>
      <c r="YZ263" s="36"/>
      <c r="ZA263" s="36"/>
      <c r="ZB263" s="36"/>
      <c r="ZC263" s="36"/>
      <c r="ZD263" s="36"/>
      <c r="ZE263" s="36"/>
      <c r="ZF263" s="36"/>
      <c r="ZG263" s="36"/>
      <c r="ZH263" s="36"/>
      <c r="ZI263" s="36"/>
      <c r="ZJ263" s="36"/>
      <c r="ZK263" s="36"/>
      <c r="ZL263" s="36"/>
      <c r="ZM263" s="36"/>
      <c r="ZN263" s="36"/>
      <c r="ZO263" s="36"/>
      <c r="ZP263" s="36"/>
      <c r="ZQ263" s="36"/>
      <c r="ZR263" s="36"/>
      <c r="ZS263" s="36"/>
      <c r="ZT263" s="36"/>
      <c r="ZU263" s="36"/>
      <c r="ZV263" s="36"/>
      <c r="ZW263" s="36"/>
      <c r="ZX263" s="36"/>
      <c r="ZY263" s="36"/>
      <c r="ZZ263" s="36"/>
      <c r="AAA263" s="36"/>
      <c r="AAB263" s="36"/>
      <c r="AAC263" s="36"/>
      <c r="AAD263" s="36"/>
      <c r="AAE263" s="36"/>
      <c r="AAF263" s="36"/>
      <c r="AAG263" s="36"/>
      <c r="AAH263" s="36"/>
      <c r="AAI263" s="36"/>
      <c r="AAJ263" s="36"/>
      <c r="AAK263" s="36"/>
      <c r="AAL263" s="36"/>
      <c r="AAM263" s="36"/>
      <c r="AAN263" s="36"/>
      <c r="AAO263" s="36"/>
      <c r="AAP263" s="36"/>
      <c r="AAQ263" s="36"/>
      <c r="AAR263" s="36"/>
      <c r="AAS263" s="36"/>
      <c r="AAT263" s="36"/>
      <c r="AAU263" s="36"/>
      <c r="AAV263" s="36"/>
      <c r="AAW263" s="36"/>
      <c r="AAX263" s="36"/>
      <c r="AAY263" s="36"/>
      <c r="AAZ263" s="36"/>
      <c r="ABA263" s="36"/>
      <c r="ABB263" s="36"/>
      <c r="ABC263" s="36"/>
      <c r="ABD263" s="36"/>
      <c r="ABE263" s="36"/>
      <c r="ABF263" s="36"/>
      <c r="ABG263" s="36"/>
      <c r="ABH263" s="36"/>
      <c r="ABI263" s="36"/>
      <c r="ABJ263" s="36"/>
      <c r="ABK263" s="36"/>
      <c r="ABL263" s="36"/>
      <c r="ABM263" s="36"/>
      <c r="ABN263" s="36"/>
      <c r="ABO263" s="36"/>
      <c r="ABP263" s="36"/>
      <c r="ABQ263" s="36"/>
      <c r="ABR263" s="36"/>
      <c r="ABS263" s="36"/>
      <c r="ABT263" s="36"/>
      <c r="ABU263" s="36"/>
      <c r="ABV263" s="36"/>
      <c r="ABW263" s="36"/>
      <c r="ABX263" s="36"/>
      <c r="ABY263" s="36"/>
      <c r="ABZ263" s="36"/>
      <c r="ACA263" s="36"/>
      <c r="ACB263" s="36"/>
      <c r="ACC263" s="36"/>
      <c r="ACD263" s="36"/>
      <c r="ACE263" s="36"/>
      <c r="ACF263" s="36"/>
      <c r="ACG263" s="36"/>
      <c r="ACH263" s="36"/>
      <c r="ACI263" s="36"/>
      <c r="ACJ263" s="36"/>
      <c r="ACK263" s="36"/>
      <c r="ACL263" s="36"/>
      <c r="ACM263" s="36"/>
      <c r="ACN263" s="36"/>
      <c r="ACO263" s="36"/>
      <c r="ACP263" s="36"/>
      <c r="ACQ263" s="36"/>
      <c r="ACR263" s="36"/>
      <c r="ACS263" s="36"/>
      <c r="ACT263" s="36"/>
      <c r="ACU263" s="36"/>
      <c r="ACV263" s="36"/>
      <c r="ACW263" s="36"/>
      <c r="ACX263" s="36"/>
      <c r="ACY263" s="36"/>
      <c r="ACZ263" s="36"/>
      <c r="ADA263" s="36"/>
      <c r="ADB263" s="36"/>
      <c r="ADC263" s="36"/>
      <c r="ADD263" s="36"/>
      <c r="ADE263" s="36"/>
      <c r="ADF263" s="36"/>
      <c r="ADG263" s="36"/>
      <c r="ADH263" s="36"/>
      <c r="ADI263" s="36"/>
      <c r="ADJ263" s="36"/>
      <c r="ADK263" s="36"/>
      <c r="ADL263" s="36"/>
      <c r="ADM263" s="36"/>
      <c r="ADN263" s="36"/>
      <c r="ADO263" s="36"/>
      <c r="ADP263" s="36"/>
      <c r="ADQ263" s="36"/>
      <c r="ADR263" s="36"/>
      <c r="ADS263" s="36"/>
      <c r="ADT263" s="36"/>
      <c r="ADU263" s="36"/>
      <c r="ADV263" s="36"/>
      <c r="ADW263" s="36"/>
      <c r="ADX263" s="36"/>
      <c r="ADY263" s="36"/>
      <c r="ADZ263" s="36"/>
      <c r="AEA263" s="36"/>
      <c r="AEB263" s="36"/>
      <c r="AEC263" s="36"/>
      <c r="AED263" s="36"/>
      <c r="AEE263" s="36"/>
      <c r="AEF263" s="36"/>
      <c r="AEG263" s="36"/>
      <c r="AEH263" s="36"/>
      <c r="AEI263" s="36"/>
      <c r="AEJ263" s="36"/>
      <c r="AEK263" s="36"/>
      <c r="AEL263" s="36"/>
      <c r="AEM263" s="36"/>
      <c r="AEN263" s="36"/>
      <c r="AEO263" s="36"/>
      <c r="AEP263" s="36"/>
      <c r="AEQ263" s="36"/>
      <c r="AER263" s="36"/>
      <c r="AES263" s="36"/>
      <c r="AET263" s="36"/>
      <c r="AEU263" s="36"/>
      <c r="AEV263" s="36"/>
      <c r="AEW263" s="36"/>
      <c r="AEX263" s="36"/>
      <c r="AEY263" s="36"/>
      <c r="AEZ263" s="36"/>
      <c r="AFA263" s="36"/>
      <c r="AFB263" s="36"/>
      <c r="AFC263" s="36"/>
      <c r="AFD263" s="36"/>
      <c r="AFE263" s="36"/>
      <c r="AFF263" s="36"/>
      <c r="AFG263" s="36"/>
      <c r="AFH263" s="36"/>
      <c r="AFI263" s="36"/>
      <c r="AFJ263" s="36"/>
      <c r="AFK263" s="36"/>
      <c r="AFL263" s="36"/>
      <c r="AFM263" s="36"/>
      <c r="AFN263" s="36"/>
      <c r="AFO263" s="36"/>
      <c r="AFP263" s="36"/>
      <c r="AFQ263" s="36"/>
      <c r="AFR263" s="36"/>
      <c r="AFS263" s="36"/>
      <c r="AFT263" s="36"/>
      <c r="AFU263" s="36"/>
      <c r="AFV263" s="36"/>
      <c r="AFW263" s="36"/>
      <c r="AFX263" s="36"/>
      <c r="AFY263" s="36"/>
      <c r="AFZ263" s="36"/>
      <c r="AGA263" s="36"/>
      <c r="AGB263" s="36"/>
      <c r="AGC263" s="36"/>
      <c r="AGD263" s="36"/>
      <c r="AGE263" s="36"/>
      <c r="AGF263" s="36"/>
      <c r="AGG263" s="36"/>
      <c r="AGH263" s="36"/>
      <c r="AGI263" s="36"/>
      <c r="AGJ263" s="36"/>
      <c r="AGK263" s="36"/>
      <c r="AGL263" s="36"/>
      <c r="AGM263" s="36"/>
      <c r="AGN263" s="36"/>
      <c r="AGO263" s="36"/>
      <c r="AGP263" s="36"/>
      <c r="AGQ263" s="36"/>
      <c r="AGR263" s="36"/>
      <c r="AGS263" s="36"/>
      <c r="AGT263" s="36"/>
      <c r="AGU263" s="36"/>
      <c r="AGV263" s="36"/>
      <c r="AGW263" s="36"/>
      <c r="AGX263" s="36"/>
      <c r="AGY263" s="36"/>
      <c r="AGZ263" s="36"/>
      <c r="AHA263" s="36"/>
      <c r="AHB263" s="36"/>
      <c r="AHC263" s="36"/>
      <c r="AHD263" s="36"/>
      <c r="AHE263" s="36"/>
      <c r="AHF263" s="36"/>
      <c r="AHG263" s="36"/>
      <c r="AHH263" s="36"/>
      <c r="AHI263" s="36"/>
      <c r="AHJ263" s="36"/>
      <c r="AHK263" s="36"/>
      <c r="AHL263" s="36"/>
      <c r="AHM263" s="36"/>
      <c r="AHN263" s="36"/>
      <c r="AHO263" s="36"/>
      <c r="AHP263" s="36"/>
      <c r="AHQ263" s="36"/>
      <c r="AHR263" s="36"/>
      <c r="AHS263" s="36"/>
      <c r="AHT263" s="36"/>
      <c r="AHU263" s="36"/>
      <c r="AHV263" s="36"/>
      <c r="AHW263" s="36"/>
      <c r="AHX263" s="36"/>
      <c r="AHY263" s="36"/>
      <c r="AHZ263" s="36"/>
      <c r="AIA263" s="36"/>
      <c r="AIB263" s="36"/>
      <c r="AIC263" s="36"/>
      <c r="AID263" s="36"/>
      <c r="AIE263" s="36"/>
      <c r="AIF263" s="36"/>
      <c r="AIG263" s="36"/>
      <c r="AIH263" s="36"/>
      <c r="AII263" s="36"/>
      <c r="AIJ263" s="36"/>
      <c r="AIK263" s="36"/>
      <c r="AIL263" s="36"/>
      <c r="AIM263" s="36"/>
      <c r="AIN263" s="36"/>
      <c r="AIO263" s="36"/>
      <c r="AIP263" s="36"/>
      <c r="AIQ263" s="36"/>
      <c r="AIR263" s="36"/>
      <c r="AIS263" s="36"/>
      <c r="AIT263" s="36"/>
      <c r="AIU263" s="36"/>
      <c r="AIV263" s="36"/>
      <c r="AIW263" s="36"/>
      <c r="AIX263" s="36"/>
      <c r="AIY263" s="36"/>
      <c r="AIZ263" s="36"/>
      <c r="AJA263" s="36"/>
      <c r="AJB263" s="36"/>
      <c r="AJC263" s="36"/>
      <c r="AJD263" s="36"/>
      <c r="AJE263" s="36"/>
      <c r="AJF263" s="36"/>
      <c r="AJG263" s="36"/>
      <c r="AJH263" s="36"/>
      <c r="AJI263" s="36"/>
      <c r="AJJ263" s="36"/>
      <c r="AJK263" s="36"/>
      <c r="AJL263" s="36"/>
      <c r="AJM263" s="36"/>
      <c r="AJN263" s="36"/>
      <c r="AJO263" s="36"/>
      <c r="AJP263" s="36"/>
      <c r="AJQ263" s="36"/>
      <c r="AJR263" s="36"/>
      <c r="AJS263" s="36"/>
      <c r="AJT263" s="36"/>
      <c r="AJU263" s="36"/>
      <c r="AJV263" s="36"/>
      <c r="AJW263" s="36"/>
      <c r="AJX263" s="36"/>
      <c r="AJY263" s="36"/>
      <c r="AJZ263" s="36"/>
      <c r="AKA263" s="36"/>
      <c r="AKB263" s="36"/>
      <c r="AKC263" s="36"/>
      <c r="AKD263" s="36"/>
      <c r="AKE263" s="36"/>
      <c r="AKF263" s="36"/>
      <c r="AKG263" s="36"/>
      <c r="AKH263" s="36"/>
      <c r="AKI263" s="36"/>
      <c r="AKJ263" s="36"/>
      <c r="AKK263" s="36"/>
      <c r="AKL263" s="36"/>
      <c r="AKM263" s="36"/>
      <c r="AKN263" s="36"/>
      <c r="AKO263" s="36"/>
      <c r="AKP263" s="36"/>
      <c r="AKQ263" s="36"/>
      <c r="AKR263" s="36"/>
      <c r="AKS263" s="36"/>
      <c r="AKT263" s="36"/>
      <c r="AKU263" s="36"/>
      <c r="AKV263" s="36"/>
      <c r="AKW263" s="36"/>
      <c r="AKX263" s="36"/>
      <c r="AKY263" s="36"/>
      <c r="AKZ263" s="36"/>
      <c r="ALA263" s="36"/>
      <c r="ALB263" s="36"/>
      <c r="ALC263" s="36"/>
      <c r="ALD263" s="36"/>
      <c r="ALE263" s="36"/>
      <c r="ALF263" s="36"/>
      <c r="ALG263" s="36"/>
      <c r="ALH263" s="36"/>
      <c r="ALI263" s="36"/>
      <c r="ALJ263" s="36"/>
      <c r="ALK263" s="36"/>
      <c r="ALL263" s="36"/>
      <c r="ALM263" s="36"/>
      <c r="ALN263" s="36"/>
      <c r="ALO263" s="36"/>
      <c r="ALP263" s="36"/>
      <c r="ALQ263" s="36"/>
      <c r="ALR263" s="36"/>
      <c r="ALS263" s="36"/>
      <c r="ALT263" s="36"/>
      <c r="ALU263" s="36"/>
      <c r="ALV263" s="36"/>
      <c r="ALW263" s="36"/>
      <c r="ALX263" s="36"/>
      <c r="ALY263" s="36"/>
      <c r="ALZ263" s="36"/>
      <c r="AMA263" s="36"/>
      <c r="AMB263" s="36"/>
      <c r="AMC263" s="36"/>
      <c r="AMD263" s="36"/>
      <c r="AME263" s="36"/>
      <c r="AMF263" s="36"/>
      <c r="AMG263" s="36"/>
      <c r="AMH263" s="36"/>
      <c r="AMI263" s="36"/>
    </row>
    <row r="264" spans="1:1023" s="141" customFormat="1" ht="42.75" x14ac:dyDescent="0.25">
      <c r="A264" s="173" t="s">
        <v>180</v>
      </c>
      <c r="B264" s="174" t="s">
        <v>182</v>
      </c>
      <c r="C264" s="175" t="s">
        <v>9</v>
      </c>
      <c r="D264" s="175">
        <v>2</v>
      </c>
      <c r="E264" s="241">
        <v>5500</v>
      </c>
      <c r="F264" s="176">
        <f t="shared" si="20"/>
        <v>5940</v>
      </c>
      <c r="G264" s="177">
        <v>0.08</v>
      </c>
      <c r="H264" s="176">
        <f t="shared" si="21"/>
        <v>11000</v>
      </c>
      <c r="I264" s="176">
        <f t="shared" si="22"/>
        <v>11880</v>
      </c>
      <c r="J264" s="178"/>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c r="EK264" s="36"/>
      <c r="EL264" s="36"/>
      <c r="EM264" s="36"/>
      <c r="EN264" s="36"/>
      <c r="EO264" s="36"/>
      <c r="EP264" s="36"/>
      <c r="EQ264" s="36"/>
      <c r="ER264" s="36"/>
      <c r="ES264" s="36"/>
      <c r="ET264" s="36"/>
      <c r="EU264" s="36"/>
      <c r="EV264" s="36"/>
      <c r="EW264" s="36"/>
      <c r="EX264" s="36"/>
      <c r="EY264" s="36"/>
      <c r="EZ264" s="36"/>
      <c r="FA264" s="36"/>
      <c r="FB264" s="36"/>
      <c r="FC264" s="36"/>
      <c r="FD264" s="36"/>
      <c r="FE264" s="36"/>
      <c r="FF264" s="36"/>
      <c r="FG264" s="36"/>
      <c r="FH264" s="36"/>
      <c r="FI264" s="36"/>
      <c r="FJ264" s="36"/>
      <c r="FK264" s="36"/>
      <c r="FL264" s="36"/>
      <c r="FM264" s="36"/>
      <c r="FN264" s="36"/>
      <c r="FO264" s="36"/>
      <c r="FP264" s="36"/>
      <c r="FQ264" s="36"/>
      <c r="FR264" s="36"/>
      <c r="FS264" s="36"/>
      <c r="FT264" s="36"/>
      <c r="FU264" s="36"/>
      <c r="FV264" s="36"/>
      <c r="FW264" s="36"/>
      <c r="FX264" s="36"/>
      <c r="FY264" s="36"/>
      <c r="FZ264" s="36"/>
      <c r="GA264" s="36"/>
      <c r="GB264" s="36"/>
      <c r="GC264" s="36"/>
      <c r="GD264" s="36"/>
      <c r="GE264" s="36"/>
      <c r="GF264" s="36"/>
      <c r="GG264" s="36"/>
      <c r="GH264" s="36"/>
      <c r="GI264" s="36"/>
      <c r="GJ264" s="36"/>
      <c r="GK264" s="36"/>
      <c r="GL264" s="36"/>
      <c r="GM264" s="36"/>
      <c r="GN264" s="36"/>
      <c r="GO264" s="36"/>
      <c r="GP264" s="36"/>
      <c r="GQ264" s="36"/>
      <c r="GR264" s="36"/>
      <c r="GS264" s="36"/>
      <c r="GT264" s="36"/>
      <c r="GU264" s="36"/>
      <c r="GV264" s="36"/>
      <c r="GW264" s="36"/>
      <c r="GX264" s="36"/>
      <c r="GY264" s="36"/>
      <c r="GZ264" s="36"/>
      <c r="HA264" s="36"/>
      <c r="HB264" s="36"/>
      <c r="HC264" s="36"/>
      <c r="HD264" s="36"/>
      <c r="HE264" s="36"/>
      <c r="HF264" s="36"/>
      <c r="HG264" s="36"/>
      <c r="HH264" s="36"/>
      <c r="HI264" s="36"/>
      <c r="HJ264" s="36"/>
      <c r="HK264" s="36"/>
      <c r="HL264" s="36"/>
      <c r="HM264" s="36"/>
      <c r="HN264" s="36"/>
      <c r="HO264" s="36"/>
      <c r="HP264" s="36"/>
      <c r="HQ264" s="36"/>
      <c r="HR264" s="36"/>
      <c r="HS264" s="36"/>
      <c r="HT264" s="36"/>
      <c r="HU264" s="36"/>
      <c r="HV264" s="36"/>
      <c r="HW264" s="36"/>
      <c r="HX264" s="36"/>
      <c r="HY264" s="36"/>
      <c r="HZ264" s="36"/>
      <c r="IA264" s="36"/>
      <c r="IB264" s="36"/>
      <c r="IC264" s="36"/>
      <c r="ID264" s="36"/>
      <c r="IE264" s="36"/>
      <c r="IF264" s="36"/>
      <c r="IG264" s="36"/>
      <c r="IH264" s="36"/>
      <c r="II264" s="36"/>
      <c r="IJ264" s="36"/>
      <c r="IK264" s="36"/>
      <c r="IL264" s="36"/>
      <c r="IM264" s="36"/>
      <c r="IN264" s="36"/>
      <c r="IO264" s="36"/>
      <c r="IP264" s="36"/>
      <c r="IQ264" s="36"/>
      <c r="IR264" s="36"/>
      <c r="IS264" s="36"/>
      <c r="IT264" s="36"/>
      <c r="IU264" s="36"/>
      <c r="IV264" s="36"/>
      <c r="IW264" s="36"/>
      <c r="IX264" s="36"/>
      <c r="IY264" s="36"/>
      <c r="IZ264" s="36"/>
      <c r="JA264" s="36"/>
      <c r="JB264" s="36"/>
      <c r="JC264" s="36"/>
      <c r="JD264" s="36"/>
      <c r="JE264" s="36"/>
      <c r="JF264" s="36"/>
      <c r="JG264" s="36"/>
      <c r="JH264" s="36"/>
      <c r="JI264" s="36"/>
      <c r="JJ264" s="36"/>
      <c r="JK264" s="36"/>
      <c r="JL264" s="36"/>
      <c r="JM264" s="36"/>
      <c r="JN264" s="36"/>
      <c r="JO264" s="36"/>
      <c r="JP264" s="36"/>
      <c r="JQ264" s="36"/>
      <c r="JR264" s="36"/>
      <c r="JS264" s="36"/>
      <c r="JT264" s="36"/>
      <c r="JU264" s="36"/>
      <c r="JV264" s="36"/>
      <c r="JW264" s="36"/>
      <c r="JX264" s="36"/>
      <c r="JY264" s="36"/>
      <c r="JZ264" s="36"/>
      <c r="KA264" s="36"/>
      <c r="KB264" s="36"/>
      <c r="KC264" s="36"/>
      <c r="KD264" s="36"/>
      <c r="KE264" s="36"/>
      <c r="KF264" s="36"/>
      <c r="KG264" s="36"/>
      <c r="KH264" s="36"/>
      <c r="KI264" s="36"/>
      <c r="KJ264" s="36"/>
      <c r="KK264" s="36"/>
      <c r="KL264" s="36"/>
      <c r="KM264" s="36"/>
      <c r="KN264" s="36"/>
      <c r="KO264" s="36"/>
      <c r="KP264" s="36"/>
      <c r="KQ264" s="36"/>
      <c r="KR264" s="36"/>
      <c r="KS264" s="36"/>
      <c r="KT264" s="36"/>
      <c r="KU264" s="36"/>
      <c r="KV264" s="36"/>
      <c r="KW264" s="36"/>
      <c r="KX264" s="36"/>
      <c r="KY264" s="36"/>
      <c r="KZ264" s="36"/>
      <c r="LA264" s="36"/>
      <c r="LB264" s="36"/>
      <c r="LC264" s="36"/>
      <c r="LD264" s="36"/>
      <c r="LE264" s="36"/>
      <c r="LF264" s="36"/>
      <c r="LG264" s="36"/>
      <c r="LH264" s="36"/>
      <c r="LI264" s="36"/>
      <c r="LJ264" s="36"/>
      <c r="LK264" s="36"/>
      <c r="LL264" s="36"/>
      <c r="LM264" s="36"/>
      <c r="LN264" s="36"/>
      <c r="LO264" s="36"/>
      <c r="LP264" s="36"/>
      <c r="LQ264" s="36"/>
      <c r="LR264" s="36"/>
      <c r="LS264" s="36"/>
      <c r="LT264" s="36"/>
      <c r="LU264" s="36"/>
      <c r="LV264" s="36"/>
      <c r="LW264" s="36"/>
      <c r="LX264" s="36"/>
      <c r="LY264" s="36"/>
      <c r="LZ264" s="36"/>
      <c r="MA264" s="36"/>
      <c r="MB264" s="36"/>
      <c r="MC264" s="36"/>
      <c r="MD264" s="36"/>
      <c r="ME264" s="36"/>
      <c r="MF264" s="36"/>
      <c r="MG264" s="36"/>
      <c r="MH264" s="36"/>
      <c r="MI264" s="36"/>
      <c r="MJ264" s="36"/>
      <c r="MK264" s="36"/>
      <c r="ML264" s="36"/>
      <c r="MM264" s="36"/>
      <c r="MN264" s="36"/>
      <c r="MO264" s="36"/>
      <c r="MP264" s="36"/>
      <c r="MQ264" s="36"/>
      <c r="MR264" s="36"/>
      <c r="MS264" s="36"/>
      <c r="MT264" s="36"/>
      <c r="MU264" s="36"/>
      <c r="MV264" s="36"/>
      <c r="MW264" s="36"/>
      <c r="MX264" s="36"/>
      <c r="MY264" s="36"/>
      <c r="MZ264" s="36"/>
      <c r="NA264" s="36"/>
      <c r="NB264" s="36"/>
      <c r="NC264" s="36"/>
      <c r="ND264" s="36"/>
      <c r="NE264" s="36"/>
      <c r="NF264" s="36"/>
      <c r="NG264" s="36"/>
      <c r="NH264" s="36"/>
      <c r="NI264" s="36"/>
      <c r="NJ264" s="36"/>
      <c r="NK264" s="36"/>
      <c r="NL264" s="36"/>
      <c r="NM264" s="36"/>
      <c r="NN264" s="36"/>
      <c r="NO264" s="36"/>
      <c r="NP264" s="36"/>
      <c r="NQ264" s="36"/>
      <c r="NR264" s="36"/>
      <c r="NS264" s="36"/>
      <c r="NT264" s="36"/>
      <c r="NU264" s="36"/>
      <c r="NV264" s="36"/>
      <c r="NW264" s="36"/>
      <c r="NX264" s="36"/>
      <c r="NY264" s="36"/>
      <c r="NZ264" s="36"/>
      <c r="OA264" s="36"/>
      <c r="OB264" s="36"/>
      <c r="OC264" s="36"/>
      <c r="OD264" s="36"/>
      <c r="OE264" s="36"/>
      <c r="OF264" s="36"/>
      <c r="OG264" s="36"/>
      <c r="OH264" s="36"/>
      <c r="OI264" s="36"/>
      <c r="OJ264" s="36"/>
      <c r="OK264" s="36"/>
      <c r="OL264" s="36"/>
      <c r="OM264" s="36"/>
      <c r="ON264" s="36"/>
      <c r="OO264" s="36"/>
      <c r="OP264" s="36"/>
      <c r="OQ264" s="36"/>
      <c r="OR264" s="36"/>
      <c r="OS264" s="36"/>
      <c r="OT264" s="36"/>
      <c r="OU264" s="36"/>
      <c r="OV264" s="36"/>
      <c r="OW264" s="36"/>
      <c r="OX264" s="36"/>
      <c r="OY264" s="36"/>
      <c r="OZ264" s="36"/>
      <c r="PA264" s="36"/>
      <c r="PB264" s="36"/>
      <c r="PC264" s="36"/>
      <c r="PD264" s="36"/>
      <c r="PE264" s="36"/>
      <c r="PF264" s="36"/>
      <c r="PG264" s="36"/>
      <c r="PH264" s="36"/>
      <c r="PI264" s="36"/>
      <c r="PJ264" s="36"/>
      <c r="PK264" s="36"/>
      <c r="PL264" s="36"/>
      <c r="PM264" s="36"/>
      <c r="PN264" s="36"/>
      <c r="PO264" s="36"/>
      <c r="PP264" s="36"/>
      <c r="PQ264" s="36"/>
      <c r="PR264" s="36"/>
      <c r="PS264" s="36"/>
      <c r="PT264" s="36"/>
      <c r="PU264" s="36"/>
      <c r="PV264" s="36"/>
      <c r="PW264" s="36"/>
      <c r="PX264" s="36"/>
      <c r="PY264" s="36"/>
      <c r="PZ264" s="36"/>
      <c r="QA264" s="36"/>
      <c r="QB264" s="36"/>
      <c r="QC264" s="36"/>
      <c r="QD264" s="36"/>
      <c r="QE264" s="36"/>
      <c r="QF264" s="36"/>
      <c r="QG264" s="36"/>
      <c r="QH264" s="36"/>
      <c r="QI264" s="36"/>
      <c r="QJ264" s="36"/>
      <c r="QK264" s="36"/>
      <c r="QL264" s="36"/>
      <c r="QM264" s="36"/>
      <c r="QN264" s="36"/>
      <c r="QO264" s="36"/>
      <c r="QP264" s="36"/>
      <c r="QQ264" s="36"/>
      <c r="QR264" s="36"/>
      <c r="QS264" s="36"/>
      <c r="QT264" s="36"/>
      <c r="QU264" s="36"/>
      <c r="QV264" s="36"/>
      <c r="QW264" s="36"/>
      <c r="QX264" s="36"/>
      <c r="QY264" s="36"/>
      <c r="QZ264" s="36"/>
      <c r="RA264" s="36"/>
      <c r="RB264" s="36"/>
      <c r="RC264" s="36"/>
      <c r="RD264" s="36"/>
      <c r="RE264" s="36"/>
      <c r="RF264" s="36"/>
      <c r="RG264" s="36"/>
      <c r="RH264" s="36"/>
      <c r="RI264" s="36"/>
      <c r="RJ264" s="36"/>
      <c r="RK264" s="36"/>
      <c r="RL264" s="36"/>
      <c r="RM264" s="36"/>
      <c r="RN264" s="36"/>
      <c r="RO264" s="36"/>
      <c r="RP264" s="36"/>
      <c r="RQ264" s="36"/>
      <c r="RR264" s="36"/>
      <c r="RS264" s="36"/>
      <c r="RT264" s="36"/>
      <c r="RU264" s="36"/>
      <c r="RV264" s="36"/>
      <c r="RW264" s="36"/>
      <c r="RX264" s="36"/>
      <c r="RY264" s="36"/>
      <c r="RZ264" s="36"/>
      <c r="SA264" s="36"/>
      <c r="SB264" s="36"/>
      <c r="SC264" s="36"/>
      <c r="SD264" s="36"/>
      <c r="SE264" s="36"/>
      <c r="SF264" s="36"/>
      <c r="SG264" s="36"/>
      <c r="SH264" s="36"/>
      <c r="SI264" s="36"/>
      <c r="SJ264" s="36"/>
      <c r="SK264" s="36"/>
      <c r="SL264" s="36"/>
      <c r="SM264" s="36"/>
      <c r="SN264" s="36"/>
      <c r="SO264" s="36"/>
      <c r="SP264" s="36"/>
      <c r="SQ264" s="36"/>
      <c r="SR264" s="36"/>
      <c r="SS264" s="36"/>
      <c r="ST264" s="36"/>
      <c r="SU264" s="36"/>
      <c r="SV264" s="36"/>
      <c r="SW264" s="36"/>
      <c r="SX264" s="36"/>
      <c r="SY264" s="36"/>
      <c r="SZ264" s="36"/>
      <c r="TA264" s="36"/>
      <c r="TB264" s="36"/>
      <c r="TC264" s="36"/>
      <c r="TD264" s="36"/>
      <c r="TE264" s="36"/>
      <c r="TF264" s="36"/>
      <c r="TG264" s="36"/>
      <c r="TH264" s="36"/>
      <c r="TI264" s="36"/>
      <c r="TJ264" s="36"/>
      <c r="TK264" s="36"/>
      <c r="TL264" s="36"/>
      <c r="TM264" s="36"/>
      <c r="TN264" s="36"/>
      <c r="TO264" s="36"/>
      <c r="TP264" s="36"/>
      <c r="TQ264" s="36"/>
      <c r="TR264" s="36"/>
      <c r="TS264" s="36"/>
      <c r="TT264" s="36"/>
      <c r="TU264" s="36"/>
      <c r="TV264" s="36"/>
      <c r="TW264" s="36"/>
      <c r="TX264" s="36"/>
      <c r="TY264" s="36"/>
      <c r="TZ264" s="36"/>
      <c r="UA264" s="36"/>
      <c r="UB264" s="36"/>
      <c r="UC264" s="36"/>
      <c r="UD264" s="36"/>
      <c r="UE264" s="36"/>
      <c r="UF264" s="36"/>
      <c r="UG264" s="36"/>
      <c r="UH264" s="36"/>
      <c r="UI264" s="36"/>
      <c r="UJ264" s="36"/>
      <c r="UK264" s="36"/>
      <c r="UL264" s="36"/>
      <c r="UM264" s="36"/>
      <c r="UN264" s="36"/>
      <c r="UO264" s="36"/>
      <c r="UP264" s="36"/>
      <c r="UQ264" s="36"/>
      <c r="UR264" s="36"/>
      <c r="US264" s="36"/>
      <c r="UT264" s="36"/>
      <c r="UU264" s="36"/>
      <c r="UV264" s="36"/>
      <c r="UW264" s="36"/>
      <c r="UX264" s="36"/>
      <c r="UY264" s="36"/>
      <c r="UZ264" s="36"/>
      <c r="VA264" s="36"/>
      <c r="VB264" s="36"/>
      <c r="VC264" s="36"/>
      <c r="VD264" s="36"/>
      <c r="VE264" s="36"/>
      <c r="VF264" s="36"/>
      <c r="VG264" s="36"/>
      <c r="VH264" s="36"/>
      <c r="VI264" s="36"/>
      <c r="VJ264" s="36"/>
      <c r="VK264" s="36"/>
      <c r="VL264" s="36"/>
      <c r="VM264" s="36"/>
      <c r="VN264" s="36"/>
      <c r="VO264" s="36"/>
      <c r="VP264" s="36"/>
      <c r="VQ264" s="36"/>
      <c r="VR264" s="36"/>
      <c r="VS264" s="36"/>
      <c r="VT264" s="36"/>
      <c r="VU264" s="36"/>
      <c r="VV264" s="36"/>
      <c r="VW264" s="36"/>
      <c r="VX264" s="36"/>
      <c r="VY264" s="36"/>
      <c r="VZ264" s="36"/>
      <c r="WA264" s="36"/>
      <c r="WB264" s="36"/>
      <c r="WC264" s="36"/>
      <c r="WD264" s="36"/>
      <c r="WE264" s="36"/>
      <c r="WF264" s="36"/>
      <c r="WG264" s="36"/>
      <c r="WH264" s="36"/>
      <c r="WI264" s="36"/>
      <c r="WJ264" s="36"/>
      <c r="WK264" s="36"/>
      <c r="WL264" s="36"/>
      <c r="WM264" s="36"/>
      <c r="WN264" s="36"/>
      <c r="WO264" s="36"/>
      <c r="WP264" s="36"/>
      <c r="WQ264" s="36"/>
      <c r="WR264" s="36"/>
      <c r="WS264" s="36"/>
      <c r="WT264" s="36"/>
      <c r="WU264" s="36"/>
      <c r="WV264" s="36"/>
      <c r="WW264" s="36"/>
      <c r="WX264" s="36"/>
      <c r="WY264" s="36"/>
      <c r="WZ264" s="36"/>
      <c r="XA264" s="36"/>
      <c r="XB264" s="36"/>
      <c r="XC264" s="36"/>
      <c r="XD264" s="36"/>
      <c r="XE264" s="36"/>
      <c r="XF264" s="36"/>
      <c r="XG264" s="36"/>
      <c r="XH264" s="36"/>
      <c r="XI264" s="36"/>
      <c r="XJ264" s="36"/>
      <c r="XK264" s="36"/>
      <c r="XL264" s="36"/>
      <c r="XM264" s="36"/>
      <c r="XN264" s="36"/>
      <c r="XO264" s="36"/>
      <c r="XP264" s="36"/>
      <c r="XQ264" s="36"/>
      <c r="XR264" s="36"/>
      <c r="XS264" s="36"/>
      <c r="XT264" s="36"/>
      <c r="XU264" s="36"/>
      <c r="XV264" s="36"/>
      <c r="XW264" s="36"/>
      <c r="XX264" s="36"/>
      <c r="XY264" s="36"/>
      <c r="XZ264" s="36"/>
      <c r="YA264" s="36"/>
      <c r="YB264" s="36"/>
      <c r="YC264" s="36"/>
      <c r="YD264" s="36"/>
      <c r="YE264" s="36"/>
      <c r="YF264" s="36"/>
      <c r="YG264" s="36"/>
      <c r="YH264" s="36"/>
      <c r="YI264" s="36"/>
      <c r="YJ264" s="36"/>
      <c r="YK264" s="36"/>
      <c r="YL264" s="36"/>
      <c r="YM264" s="36"/>
      <c r="YN264" s="36"/>
      <c r="YO264" s="36"/>
      <c r="YP264" s="36"/>
      <c r="YQ264" s="36"/>
      <c r="YR264" s="36"/>
      <c r="YS264" s="36"/>
      <c r="YT264" s="36"/>
      <c r="YU264" s="36"/>
      <c r="YV264" s="36"/>
      <c r="YW264" s="36"/>
      <c r="YX264" s="36"/>
      <c r="YY264" s="36"/>
      <c r="YZ264" s="36"/>
      <c r="ZA264" s="36"/>
      <c r="ZB264" s="36"/>
      <c r="ZC264" s="36"/>
      <c r="ZD264" s="36"/>
      <c r="ZE264" s="36"/>
      <c r="ZF264" s="36"/>
      <c r="ZG264" s="36"/>
      <c r="ZH264" s="36"/>
      <c r="ZI264" s="36"/>
      <c r="ZJ264" s="36"/>
      <c r="ZK264" s="36"/>
      <c r="ZL264" s="36"/>
      <c r="ZM264" s="36"/>
      <c r="ZN264" s="36"/>
      <c r="ZO264" s="36"/>
      <c r="ZP264" s="36"/>
      <c r="ZQ264" s="36"/>
      <c r="ZR264" s="36"/>
      <c r="ZS264" s="36"/>
      <c r="ZT264" s="36"/>
      <c r="ZU264" s="36"/>
      <c r="ZV264" s="36"/>
      <c r="ZW264" s="36"/>
      <c r="ZX264" s="36"/>
      <c r="ZY264" s="36"/>
      <c r="ZZ264" s="36"/>
      <c r="AAA264" s="36"/>
      <c r="AAB264" s="36"/>
      <c r="AAC264" s="36"/>
      <c r="AAD264" s="36"/>
      <c r="AAE264" s="36"/>
      <c r="AAF264" s="36"/>
      <c r="AAG264" s="36"/>
      <c r="AAH264" s="36"/>
      <c r="AAI264" s="36"/>
      <c r="AAJ264" s="36"/>
      <c r="AAK264" s="36"/>
      <c r="AAL264" s="36"/>
      <c r="AAM264" s="36"/>
      <c r="AAN264" s="36"/>
      <c r="AAO264" s="36"/>
      <c r="AAP264" s="36"/>
      <c r="AAQ264" s="36"/>
      <c r="AAR264" s="36"/>
      <c r="AAS264" s="36"/>
      <c r="AAT264" s="36"/>
      <c r="AAU264" s="36"/>
      <c r="AAV264" s="36"/>
      <c r="AAW264" s="36"/>
      <c r="AAX264" s="36"/>
      <c r="AAY264" s="36"/>
      <c r="AAZ264" s="36"/>
      <c r="ABA264" s="36"/>
      <c r="ABB264" s="36"/>
      <c r="ABC264" s="36"/>
      <c r="ABD264" s="36"/>
      <c r="ABE264" s="36"/>
      <c r="ABF264" s="36"/>
      <c r="ABG264" s="36"/>
      <c r="ABH264" s="36"/>
      <c r="ABI264" s="36"/>
      <c r="ABJ264" s="36"/>
      <c r="ABK264" s="36"/>
      <c r="ABL264" s="36"/>
      <c r="ABM264" s="36"/>
      <c r="ABN264" s="36"/>
      <c r="ABO264" s="36"/>
      <c r="ABP264" s="36"/>
      <c r="ABQ264" s="36"/>
      <c r="ABR264" s="36"/>
      <c r="ABS264" s="36"/>
      <c r="ABT264" s="36"/>
      <c r="ABU264" s="36"/>
      <c r="ABV264" s="36"/>
      <c r="ABW264" s="36"/>
      <c r="ABX264" s="36"/>
      <c r="ABY264" s="36"/>
      <c r="ABZ264" s="36"/>
      <c r="ACA264" s="36"/>
      <c r="ACB264" s="36"/>
      <c r="ACC264" s="36"/>
      <c r="ACD264" s="36"/>
      <c r="ACE264" s="36"/>
      <c r="ACF264" s="36"/>
      <c r="ACG264" s="36"/>
      <c r="ACH264" s="36"/>
      <c r="ACI264" s="36"/>
      <c r="ACJ264" s="36"/>
      <c r="ACK264" s="36"/>
      <c r="ACL264" s="36"/>
      <c r="ACM264" s="36"/>
      <c r="ACN264" s="36"/>
      <c r="ACO264" s="36"/>
      <c r="ACP264" s="36"/>
      <c r="ACQ264" s="36"/>
      <c r="ACR264" s="36"/>
      <c r="ACS264" s="36"/>
      <c r="ACT264" s="36"/>
      <c r="ACU264" s="36"/>
      <c r="ACV264" s="36"/>
      <c r="ACW264" s="36"/>
      <c r="ACX264" s="36"/>
      <c r="ACY264" s="36"/>
      <c r="ACZ264" s="36"/>
      <c r="ADA264" s="36"/>
      <c r="ADB264" s="36"/>
      <c r="ADC264" s="36"/>
      <c r="ADD264" s="36"/>
      <c r="ADE264" s="36"/>
      <c r="ADF264" s="36"/>
      <c r="ADG264" s="36"/>
      <c r="ADH264" s="36"/>
      <c r="ADI264" s="36"/>
      <c r="ADJ264" s="36"/>
      <c r="ADK264" s="36"/>
      <c r="ADL264" s="36"/>
      <c r="ADM264" s="36"/>
      <c r="ADN264" s="36"/>
      <c r="ADO264" s="36"/>
      <c r="ADP264" s="36"/>
      <c r="ADQ264" s="36"/>
      <c r="ADR264" s="36"/>
      <c r="ADS264" s="36"/>
      <c r="ADT264" s="36"/>
      <c r="ADU264" s="36"/>
      <c r="ADV264" s="36"/>
      <c r="ADW264" s="36"/>
      <c r="ADX264" s="36"/>
      <c r="ADY264" s="36"/>
      <c r="ADZ264" s="36"/>
      <c r="AEA264" s="36"/>
      <c r="AEB264" s="36"/>
      <c r="AEC264" s="36"/>
      <c r="AED264" s="36"/>
      <c r="AEE264" s="36"/>
      <c r="AEF264" s="36"/>
      <c r="AEG264" s="36"/>
      <c r="AEH264" s="36"/>
      <c r="AEI264" s="36"/>
      <c r="AEJ264" s="36"/>
      <c r="AEK264" s="36"/>
      <c r="AEL264" s="36"/>
      <c r="AEM264" s="36"/>
      <c r="AEN264" s="36"/>
      <c r="AEO264" s="36"/>
      <c r="AEP264" s="36"/>
      <c r="AEQ264" s="36"/>
      <c r="AER264" s="36"/>
      <c r="AES264" s="36"/>
      <c r="AET264" s="36"/>
      <c r="AEU264" s="36"/>
      <c r="AEV264" s="36"/>
      <c r="AEW264" s="36"/>
      <c r="AEX264" s="36"/>
      <c r="AEY264" s="36"/>
      <c r="AEZ264" s="36"/>
      <c r="AFA264" s="36"/>
      <c r="AFB264" s="36"/>
      <c r="AFC264" s="36"/>
      <c r="AFD264" s="36"/>
      <c r="AFE264" s="36"/>
      <c r="AFF264" s="36"/>
      <c r="AFG264" s="36"/>
      <c r="AFH264" s="36"/>
      <c r="AFI264" s="36"/>
      <c r="AFJ264" s="36"/>
      <c r="AFK264" s="36"/>
      <c r="AFL264" s="36"/>
      <c r="AFM264" s="36"/>
      <c r="AFN264" s="36"/>
      <c r="AFO264" s="36"/>
      <c r="AFP264" s="36"/>
      <c r="AFQ264" s="36"/>
      <c r="AFR264" s="36"/>
      <c r="AFS264" s="36"/>
      <c r="AFT264" s="36"/>
      <c r="AFU264" s="36"/>
      <c r="AFV264" s="36"/>
      <c r="AFW264" s="36"/>
      <c r="AFX264" s="36"/>
      <c r="AFY264" s="36"/>
      <c r="AFZ264" s="36"/>
      <c r="AGA264" s="36"/>
      <c r="AGB264" s="36"/>
      <c r="AGC264" s="36"/>
      <c r="AGD264" s="36"/>
      <c r="AGE264" s="36"/>
      <c r="AGF264" s="36"/>
      <c r="AGG264" s="36"/>
      <c r="AGH264" s="36"/>
      <c r="AGI264" s="36"/>
      <c r="AGJ264" s="36"/>
      <c r="AGK264" s="36"/>
      <c r="AGL264" s="36"/>
      <c r="AGM264" s="36"/>
      <c r="AGN264" s="36"/>
      <c r="AGO264" s="36"/>
      <c r="AGP264" s="36"/>
      <c r="AGQ264" s="36"/>
      <c r="AGR264" s="36"/>
      <c r="AGS264" s="36"/>
      <c r="AGT264" s="36"/>
      <c r="AGU264" s="36"/>
      <c r="AGV264" s="36"/>
      <c r="AGW264" s="36"/>
      <c r="AGX264" s="36"/>
      <c r="AGY264" s="36"/>
      <c r="AGZ264" s="36"/>
      <c r="AHA264" s="36"/>
      <c r="AHB264" s="36"/>
      <c r="AHC264" s="36"/>
      <c r="AHD264" s="36"/>
      <c r="AHE264" s="36"/>
      <c r="AHF264" s="36"/>
      <c r="AHG264" s="36"/>
      <c r="AHH264" s="36"/>
      <c r="AHI264" s="36"/>
      <c r="AHJ264" s="36"/>
      <c r="AHK264" s="36"/>
      <c r="AHL264" s="36"/>
      <c r="AHM264" s="36"/>
      <c r="AHN264" s="36"/>
      <c r="AHO264" s="36"/>
      <c r="AHP264" s="36"/>
      <c r="AHQ264" s="36"/>
      <c r="AHR264" s="36"/>
      <c r="AHS264" s="36"/>
      <c r="AHT264" s="36"/>
      <c r="AHU264" s="36"/>
      <c r="AHV264" s="36"/>
      <c r="AHW264" s="36"/>
      <c r="AHX264" s="36"/>
      <c r="AHY264" s="36"/>
      <c r="AHZ264" s="36"/>
      <c r="AIA264" s="36"/>
      <c r="AIB264" s="36"/>
      <c r="AIC264" s="36"/>
      <c r="AID264" s="36"/>
      <c r="AIE264" s="36"/>
      <c r="AIF264" s="36"/>
      <c r="AIG264" s="36"/>
      <c r="AIH264" s="36"/>
      <c r="AII264" s="36"/>
      <c r="AIJ264" s="36"/>
      <c r="AIK264" s="36"/>
      <c r="AIL264" s="36"/>
      <c r="AIM264" s="36"/>
      <c r="AIN264" s="36"/>
      <c r="AIO264" s="36"/>
      <c r="AIP264" s="36"/>
      <c r="AIQ264" s="36"/>
      <c r="AIR264" s="36"/>
      <c r="AIS264" s="36"/>
      <c r="AIT264" s="36"/>
      <c r="AIU264" s="36"/>
      <c r="AIV264" s="36"/>
      <c r="AIW264" s="36"/>
      <c r="AIX264" s="36"/>
      <c r="AIY264" s="36"/>
      <c r="AIZ264" s="36"/>
      <c r="AJA264" s="36"/>
      <c r="AJB264" s="36"/>
      <c r="AJC264" s="36"/>
      <c r="AJD264" s="36"/>
      <c r="AJE264" s="36"/>
      <c r="AJF264" s="36"/>
      <c r="AJG264" s="36"/>
      <c r="AJH264" s="36"/>
      <c r="AJI264" s="36"/>
      <c r="AJJ264" s="36"/>
      <c r="AJK264" s="36"/>
      <c r="AJL264" s="36"/>
      <c r="AJM264" s="36"/>
      <c r="AJN264" s="36"/>
      <c r="AJO264" s="36"/>
      <c r="AJP264" s="36"/>
      <c r="AJQ264" s="36"/>
      <c r="AJR264" s="36"/>
      <c r="AJS264" s="36"/>
      <c r="AJT264" s="36"/>
      <c r="AJU264" s="36"/>
      <c r="AJV264" s="36"/>
      <c r="AJW264" s="36"/>
      <c r="AJX264" s="36"/>
      <c r="AJY264" s="36"/>
      <c r="AJZ264" s="36"/>
      <c r="AKA264" s="36"/>
      <c r="AKB264" s="36"/>
      <c r="AKC264" s="36"/>
      <c r="AKD264" s="36"/>
      <c r="AKE264" s="36"/>
      <c r="AKF264" s="36"/>
      <c r="AKG264" s="36"/>
      <c r="AKH264" s="36"/>
      <c r="AKI264" s="36"/>
      <c r="AKJ264" s="36"/>
      <c r="AKK264" s="36"/>
      <c r="AKL264" s="36"/>
      <c r="AKM264" s="36"/>
      <c r="AKN264" s="36"/>
      <c r="AKO264" s="36"/>
      <c r="AKP264" s="36"/>
      <c r="AKQ264" s="36"/>
      <c r="AKR264" s="36"/>
      <c r="AKS264" s="36"/>
      <c r="AKT264" s="36"/>
      <c r="AKU264" s="36"/>
      <c r="AKV264" s="36"/>
      <c r="AKW264" s="36"/>
      <c r="AKX264" s="36"/>
      <c r="AKY264" s="36"/>
      <c r="AKZ264" s="36"/>
      <c r="ALA264" s="36"/>
      <c r="ALB264" s="36"/>
      <c r="ALC264" s="36"/>
      <c r="ALD264" s="36"/>
      <c r="ALE264" s="36"/>
      <c r="ALF264" s="36"/>
      <c r="ALG264" s="36"/>
      <c r="ALH264" s="36"/>
      <c r="ALI264" s="36"/>
      <c r="ALJ264" s="36"/>
      <c r="ALK264" s="36"/>
      <c r="ALL264" s="36"/>
      <c r="ALM264" s="36"/>
      <c r="ALN264" s="36"/>
      <c r="ALO264" s="36"/>
      <c r="ALP264" s="36"/>
      <c r="ALQ264" s="36"/>
      <c r="ALR264" s="36"/>
      <c r="ALS264" s="36"/>
      <c r="ALT264" s="36"/>
      <c r="ALU264" s="36"/>
      <c r="ALV264" s="36"/>
      <c r="ALW264" s="36"/>
      <c r="ALX264" s="36"/>
      <c r="ALY264" s="36"/>
      <c r="ALZ264" s="36"/>
      <c r="AMA264" s="36"/>
      <c r="AMB264" s="36"/>
      <c r="AMC264" s="36"/>
      <c r="AMD264" s="36"/>
      <c r="AME264" s="36"/>
      <c r="AMF264" s="36"/>
      <c r="AMG264" s="36"/>
      <c r="AMH264" s="36"/>
      <c r="AMI264" s="36"/>
    </row>
    <row r="265" spans="1:1023" ht="42.75" x14ac:dyDescent="0.25">
      <c r="A265" s="173" t="s">
        <v>181</v>
      </c>
      <c r="B265" s="174" t="s">
        <v>183</v>
      </c>
      <c r="C265" s="175" t="s">
        <v>9</v>
      </c>
      <c r="D265" s="175">
        <v>4</v>
      </c>
      <c r="E265" s="241">
        <v>350</v>
      </c>
      <c r="F265" s="176">
        <f t="shared" si="20"/>
        <v>378</v>
      </c>
      <c r="G265" s="177">
        <v>0.08</v>
      </c>
      <c r="H265" s="176">
        <f t="shared" si="21"/>
        <v>1400</v>
      </c>
      <c r="I265" s="176">
        <f t="shared" si="22"/>
        <v>1512</v>
      </c>
      <c r="J265" s="178"/>
    </row>
    <row r="266" spans="1:1023" x14ac:dyDescent="0.25">
      <c r="A266" s="178"/>
      <c r="B266" s="178"/>
      <c r="C266" s="178"/>
      <c r="D266" s="178"/>
      <c r="E266" s="178"/>
      <c r="F266" s="178"/>
      <c r="G266" s="150" t="s">
        <v>11</v>
      </c>
      <c r="H266" s="179">
        <f>SUM(H252:H265)</f>
        <v>422010</v>
      </c>
      <c r="I266" s="179">
        <f>SUM(I252:I265)</f>
        <v>455770.8</v>
      </c>
      <c r="J266" s="178"/>
    </row>
    <row r="268" spans="1:1023" s="141" customForma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36"/>
      <c r="FJ268" s="36"/>
      <c r="FK268" s="36"/>
      <c r="FL268" s="36"/>
      <c r="FM268" s="36"/>
      <c r="FN268" s="36"/>
      <c r="FO268" s="36"/>
      <c r="FP268" s="36"/>
      <c r="FQ268" s="36"/>
      <c r="FR268" s="36"/>
      <c r="FS268" s="36"/>
      <c r="FT268" s="36"/>
      <c r="FU268" s="36"/>
      <c r="FV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36"/>
      <c r="GS268" s="36"/>
      <c r="GT268" s="36"/>
      <c r="GU268" s="36"/>
      <c r="GV268" s="36"/>
      <c r="GW268" s="36"/>
      <c r="GX268" s="36"/>
      <c r="GY268" s="36"/>
      <c r="GZ268" s="36"/>
      <c r="HA268" s="36"/>
      <c r="HB268" s="36"/>
      <c r="HC268" s="36"/>
      <c r="HD268" s="36"/>
      <c r="HE268" s="36"/>
      <c r="HF268" s="36"/>
      <c r="HG268" s="36"/>
      <c r="HH268" s="36"/>
      <c r="HI268" s="36"/>
      <c r="HJ268" s="36"/>
      <c r="HK268" s="36"/>
      <c r="HL268" s="36"/>
      <c r="HM268" s="36"/>
      <c r="HN268" s="36"/>
      <c r="HO268" s="36"/>
      <c r="HP268" s="36"/>
      <c r="HQ268" s="36"/>
      <c r="HR268" s="36"/>
      <c r="HS268" s="36"/>
      <c r="HT268" s="36"/>
      <c r="HU268" s="36"/>
      <c r="HV268" s="36"/>
      <c r="HW268" s="36"/>
      <c r="HX268" s="36"/>
      <c r="HY268" s="36"/>
      <c r="HZ268" s="36"/>
      <c r="IA268" s="36"/>
      <c r="IB268" s="36"/>
      <c r="IC268" s="36"/>
      <c r="ID268" s="36"/>
      <c r="IE268" s="36"/>
      <c r="IF268" s="36"/>
      <c r="IG268" s="36"/>
      <c r="IH268" s="36"/>
      <c r="II268" s="36"/>
      <c r="IJ268" s="36"/>
      <c r="IK268" s="36"/>
      <c r="IL268" s="36"/>
      <c r="IM268" s="36"/>
      <c r="IN268" s="36"/>
      <c r="IO268" s="36"/>
      <c r="IP268" s="36"/>
      <c r="IQ268" s="36"/>
      <c r="IR268" s="36"/>
      <c r="IS268" s="36"/>
      <c r="IT268" s="36"/>
      <c r="IU268" s="36"/>
      <c r="IV268" s="36"/>
      <c r="IW268" s="36"/>
      <c r="IX268" s="36"/>
      <c r="IY268" s="36"/>
      <c r="IZ268" s="36"/>
      <c r="JA268" s="36"/>
      <c r="JB268" s="36"/>
      <c r="JC268" s="36"/>
      <c r="JD268" s="36"/>
      <c r="JE268" s="36"/>
      <c r="JF268" s="36"/>
      <c r="JG268" s="36"/>
      <c r="JH268" s="36"/>
      <c r="JI268" s="36"/>
      <c r="JJ268" s="36"/>
      <c r="JK268" s="36"/>
      <c r="JL268" s="36"/>
      <c r="JM268" s="36"/>
      <c r="JN268" s="36"/>
      <c r="JO268" s="36"/>
      <c r="JP268" s="36"/>
      <c r="JQ268" s="36"/>
      <c r="JR268" s="36"/>
      <c r="JS268" s="36"/>
      <c r="JT268" s="36"/>
      <c r="JU268" s="36"/>
      <c r="JV268" s="36"/>
      <c r="JW268" s="36"/>
      <c r="JX268" s="36"/>
      <c r="JY268" s="36"/>
      <c r="JZ268" s="36"/>
      <c r="KA268" s="36"/>
      <c r="KB268" s="36"/>
      <c r="KC268" s="36"/>
      <c r="KD268" s="36"/>
      <c r="KE268" s="36"/>
      <c r="KF268" s="36"/>
      <c r="KG268" s="36"/>
      <c r="KH268" s="36"/>
      <c r="KI268" s="36"/>
      <c r="KJ268" s="36"/>
      <c r="KK268" s="36"/>
      <c r="KL268" s="36"/>
      <c r="KM268" s="36"/>
      <c r="KN268" s="36"/>
      <c r="KO268" s="36"/>
      <c r="KP268" s="36"/>
      <c r="KQ268" s="36"/>
      <c r="KR268" s="36"/>
      <c r="KS268" s="36"/>
      <c r="KT268" s="36"/>
      <c r="KU268" s="36"/>
      <c r="KV268" s="36"/>
      <c r="KW268" s="36"/>
      <c r="KX268" s="36"/>
      <c r="KY268" s="36"/>
      <c r="KZ268" s="36"/>
      <c r="LA268" s="36"/>
      <c r="LB268" s="36"/>
      <c r="LC268" s="36"/>
      <c r="LD268" s="36"/>
      <c r="LE268" s="36"/>
      <c r="LF268" s="36"/>
      <c r="LG268" s="36"/>
      <c r="LH268" s="36"/>
      <c r="LI268" s="36"/>
      <c r="LJ268" s="36"/>
      <c r="LK268" s="36"/>
      <c r="LL268" s="36"/>
      <c r="LM268" s="36"/>
      <c r="LN268" s="36"/>
      <c r="LO268" s="36"/>
      <c r="LP268" s="36"/>
      <c r="LQ268" s="36"/>
      <c r="LR268" s="36"/>
      <c r="LS268" s="36"/>
      <c r="LT268" s="36"/>
      <c r="LU268" s="36"/>
      <c r="LV268" s="36"/>
      <c r="LW268" s="36"/>
      <c r="LX268" s="36"/>
      <c r="LY268" s="36"/>
      <c r="LZ268" s="36"/>
      <c r="MA268" s="36"/>
      <c r="MB268" s="36"/>
      <c r="MC268" s="36"/>
      <c r="MD268" s="36"/>
      <c r="ME268" s="36"/>
      <c r="MF268" s="36"/>
      <c r="MG268" s="36"/>
      <c r="MH268" s="36"/>
      <c r="MI268" s="36"/>
      <c r="MJ268" s="36"/>
      <c r="MK268" s="36"/>
      <c r="ML268" s="36"/>
      <c r="MM268" s="36"/>
      <c r="MN268" s="36"/>
      <c r="MO268" s="36"/>
      <c r="MP268" s="36"/>
      <c r="MQ268" s="36"/>
      <c r="MR268" s="36"/>
      <c r="MS268" s="36"/>
      <c r="MT268" s="36"/>
      <c r="MU268" s="36"/>
      <c r="MV268" s="36"/>
      <c r="MW268" s="36"/>
      <c r="MX268" s="36"/>
      <c r="MY268" s="36"/>
      <c r="MZ268" s="36"/>
      <c r="NA268" s="36"/>
      <c r="NB268" s="36"/>
      <c r="NC268" s="36"/>
      <c r="ND268" s="36"/>
      <c r="NE268" s="36"/>
      <c r="NF268" s="36"/>
      <c r="NG268" s="36"/>
      <c r="NH268" s="36"/>
      <c r="NI268" s="36"/>
      <c r="NJ268" s="36"/>
      <c r="NK268" s="36"/>
      <c r="NL268" s="36"/>
      <c r="NM268" s="36"/>
      <c r="NN268" s="36"/>
      <c r="NO268" s="36"/>
      <c r="NP268" s="36"/>
      <c r="NQ268" s="36"/>
      <c r="NR268" s="36"/>
      <c r="NS268" s="36"/>
      <c r="NT268" s="36"/>
      <c r="NU268" s="36"/>
      <c r="NV268" s="36"/>
      <c r="NW268" s="36"/>
      <c r="NX268" s="36"/>
      <c r="NY268" s="36"/>
      <c r="NZ268" s="36"/>
      <c r="OA268" s="36"/>
      <c r="OB268" s="36"/>
      <c r="OC268" s="36"/>
      <c r="OD268" s="36"/>
      <c r="OE268" s="36"/>
      <c r="OF268" s="36"/>
      <c r="OG268" s="36"/>
      <c r="OH268" s="36"/>
      <c r="OI268" s="36"/>
      <c r="OJ268" s="36"/>
      <c r="OK268" s="36"/>
      <c r="OL268" s="36"/>
      <c r="OM268" s="36"/>
      <c r="ON268" s="36"/>
      <c r="OO268" s="36"/>
      <c r="OP268" s="36"/>
      <c r="OQ268" s="36"/>
      <c r="OR268" s="36"/>
      <c r="OS268" s="36"/>
      <c r="OT268" s="36"/>
      <c r="OU268" s="36"/>
      <c r="OV268" s="36"/>
      <c r="OW268" s="36"/>
      <c r="OX268" s="36"/>
      <c r="OY268" s="36"/>
      <c r="OZ268" s="36"/>
      <c r="PA268" s="36"/>
      <c r="PB268" s="36"/>
      <c r="PC268" s="36"/>
      <c r="PD268" s="36"/>
      <c r="PE268" s="36"/>
      <c r="PF268" s="36"/>
      <c r="PG268" s="36"/>
      <c r="PH268" s="36"/>
      <c r="PI268" s="36"/>
      <c r="PJ268" s="36"/>
      <c r="PK268" s="36"/>
      <c r="PL268" s="36"/>
      <c r="PM268" s="36"/>
      <c r="PN268" s="36"/>
      <c r="PO268" s="36"/>
      <c r="PP268" s="36"/>
      <c r="PQ268" s="36"/>
      <c r="PR268" s="36"/>
      <c r="PS268" s="36"/>
      <c r="PT268" s="36"/>
      <c r="PU268" s="36"/>
      <c r="PV268" s="36"/>
      <c r="PW268" s="36"/>
      <c r="PX268" s="36"/>
      <c r="PY268" s="36"/>
      <c r="PZ268" s="36"/>
      <c r="QA268" s="36"/>
      <c r="QB268" s="36"/>
      <c r="QC268" s="36"/>
      <c r="QD268" s="36"/>
      <c r="QE268" s="36"/>
      <c r="QF268" s="36"/>
      <c r="QG268" s="36"/>
      <c r="QH268" s="36"/>
      <c r="QI268" s="36"/>
      <c r="QJ268" s="36"/>
      <c r="QK268" s="36"/>
      <c r="QL268" s="36"/>
      <c r="QM268" s="36"/>
      <c r="QN268" s="36"/>
      <c r="QO268" s="36"/>
      <c r="QP268" s="36"/>
      <c r="QQ268" s="36"/>
      <c r="QR268" s="36"/>
      <c r="QS268" s="36"/>
      <c r="QT268" s="36"/>
      <c r="QU268" s="36"/>
      <c r="QV268" s="36"/>
      <c r="QW268" s="36"/>
      <c r="QX268" s="36"/>
      <c r="QY268" s="36"/>
      <c r="QZ268" s="36"/>
      <c r="RA268" s="36"/>
      <c r="RB268" s="36"/>
      <c r="RC268" s="36"/>
      <c r="RD268" s="36"/>
      <c r="RE268" s="36"/>
      <c r="RF268" s="36"/>
      <c r="RG268" s="36"/>
      <c r="RH268" s="36"/>
      <c r="RI268" s="36"/>
      <c r="RJ268" s="36"/>
      <c r="RK268" s="36"/>
      <c r="RL268" s="36"/>
      <c r="RM268" s="36"/>
      <c r="RN268" s="36"/>
      <c r="RO268" s="36"/>
      <c r="RP268" s="36"/>
      <c r="RQ268" s="36"/>
      <c r="RR268" s="36"/>
      <c r="RS268" s="36"/>
      <c r="RT268" s="36"/>
      <c r="RU268" s="36"/>
      <c r="RV268" s="36"/>
      <c r="RW268" s="36"/>
      <c r="RX268" s="36"/>
      <c r="RY268" s="36"/>
      <c r="RZ268" s="36"/>
      <c r="SA268" s="36"/>
      <c r="SB268" s="36"/>
      <c r="SC268" s="36"/>
      <c r="SD268" s="36"/>
      <c r="SE268" s="36"/>
      <c r="SF268" s="36"/>
      <c r="SG268" s="36"/>
      <c r="SH268" s="36"/>
      <c r="SI268" s="36"/>
      <c r="SJ268" s="36"/>
      <c r="SK268" s="36"/>
      <c r="SL268" s="36"/>
      <c r="SM268" s="36"/>
      <c r="SN268" s="36"/>
      <c r="SO268" s="36"/>
      <c r="SP268" s="36"/>
      <c r="SQ268" s="36"/>
      <c r="SR268" s="36"/>
      <c r="SS268" s="36"/>
      <c r="ST268" s="36"/>
      <c r="SU268" s="36"/>
      <c r="SV268" s="36"/>
      <c r="SW268" s="36"/>
      <c r="SX268" s="36"/>
      <c r="SY268" s="36"/>
      <c r="SZ268" s="36"/>
      <c r="TA268" s="36"/>
      <c r="TB268" s="36"/>
      <c r="TC268" s="36"/>
      <c r="TD268" s="36"/>
      <c r="TE268" s="36"/>
      <c r="TF268" s="36"/>
      <c r="TG268" s="36"/>
      <c r="TH268" s="36"/>
      <c r="TI268" s="36"/>
      <c r="TJ268" s="36"/>
      <c r="TK268" s="36"/>
      <c r="TL268" s="36"/>
      <c r="TM268" s="36"/>
      <c r="TN268" s="36"/>
      <c r="TO268" s="36"/>
      <c r="TP268" s="36"/>
      <c r="TQ268" s="36"/>
      <c r="TR268" s="36"/>
      <c r="TS268" s="36"/>
      <c r="TT268" s="36"/>
      <c r="TU268" s="36"/>
      <c r="TV268" s="36"/>
      <c r="TW268" s="36"/>
      <c r="TX268" s="36"/>
      <c r="TY268" s="36"/>
      <c r="TZ268" s="36"/>
      <c r="UA268" s="36"/>
      <c r="UB268" s="36"/>
      <c r="UC268" s="36"/>
      <c r="UD268" s="36"/>
      <c r="UE268" s="36"/>
      <c r="UF268" s="36"/>
      <c r="UG268" s="36"/>
      <c r="UH268" s="36"/>
      <c r="UI268" s="36"/>
      <c r="UJ268" s="36"/>
      <c r="UK268" s="36"/>
      <c r="UL268" s="36"/>
      <c r="UM268" s="36"/>
      <c r="UN268" s="36"/>
      <c r="UO268" s="36"/>
      <c r="UP268" s="36"/>
      <c r="UQ268" s="36"/>
      <c r="UR268" s="36"/>
      <c r="US268" s="36"/>
      <c r="UT268" s="36"/>
      <c r="UU268" s="36"/>
      <c r="UV268" s="36"/>
      <c r="UW268" s="36"/>
      <c r="UX268" s="36"/>
      <c r="UY268" s="36"/>
      <c r="UZ268" s="36"/>
      <c r="VA268" s="36"/>
      <c r="VB268" s="36"/>
      <c r="VC268" s="36"/>
      <c r="VD268" s="36"/>
      <c r="VE268" s="36"/>
      <c r="VF268" s="36"/>
      <c r="VG268" s="36"/>
      <c r="VH268" s="36"/>
      <c r="VI268" s="36"/>
      <c r="VJ268" s="36"/>
      <c r="VK268" s="36"/>
      <c r="VL268" s="36"/>
      <c r="VM268" s="36"/>
      <c r="VN268" s="36"/>
      <c r="VO268" s="36"/>
      <c r="VP268" s="36"/>
      <c r="VQ268" s="36"/>
      <c r="VR268" s="36"/>
      <c r="VS268" s="36"/>
      <c r="VT268" s="36"/>
      <c r="VU268" s="36"/>
      <c r="VV268" s="36"/>
      <c r="VW268" s="36"/>
      <c r="VX268" s="36"/>
      <c r="VY268" s="36"/>
      <c r="VZ268" s="36"/>
      <c r="WA268" s="36"/>
      <c r="WB268" s="36"/>
      <c r="WC268" s="36"/>
      <c r="WD268" s="36"/>
      <c r="WE268" s="36"/>
      <c r="WF268" s="36"/>
      <c r="WG268" s="36"/>
      <c r="WH268" s="36"/>
      <c r="WI268" s="36"/>
      <c r="WJ268" s="36"/>
      <c r="WK268" s="36"/>
      <c r="WL268" s="36"/>
      <c r="WM268" s="36"/>
      <c r="WN268" s="36"/>
      <c r="WO268" s="36"/>
      <c r="WP268" s="36"/>
      <c r="WQ268" s="36"/>
      <c r="WR268" s="36"/>
      <c r="WS268" s="36"/>
      <c r="WT268" s="36"/>
      <c r="WU268" s="36"/>
      <c r="WV268" s="36"/>
      <c r="WW268" s="36"/>
      <c r="WX268" s="36"/>
      <c r="WY268" s="36"/>
      <c r="WZ268" s="36"/>
      <c r="XA268" s="36"/>
      <c r="XB268" s="36"/>
      <c r="XC268" s="36"/>
      <c r="XD268" s="36"/>
      <c r="XE268" s="36"/>
      <c r="XF268" s="36"/>
      <c r="XG268" s="36"/>
      <c r="XH268" s="36"/>
      <c r="XI268" s="36"/>
      <c r="XJ268" s="36"/>
      <c r="XK268" s="36"/>
      <c r="XL268" s="36"/>
      <c r="XM268" s="36"/>
      <c r="XN268" s="36"/>
      <c r="XO268" s="36"/>
      <c r="XP268" s="36"/>
      <c r="XQ268" s="36"/>
      <c r="XR268" s="36"/>
      <c r="XS268" s="36"/>
      <c r="XT268" s="36"/>
      <c r="XU268" s="36"/>
      <c r="XV268" s="36"/>
      <c r="XW268" s="36"/>
      <c r="XX268" s="36"/>
      <c r="XY268" s="36"/>
      <c r="XZ268" s="36"/>
      <c r="YA268" s="36"/>
      <c r="YB268" s="36"/>
      <c r="YC268" s="36"/>
      <c r="YD268" s="36"/>
      <c r="YE268" s="36"/>
      <c r="YF268" s="36"/>
      <c r="YG268" s="36"/>
      <c r="YH268" s="36"/>
      <c r="YI268" s="36"/>
      <c r="YJ268" s="36"/>
      <c r="YK268" s="36"/>
      <c r="YL268" s="36"/>
      <c r="YM268" s="36"/>
      <c r="YN268" s="36"/>
      <c r="YO268" s="36"/>
      <c r="YP268" s="36"/>
      <c r="YQ268" s="36"/>
      <c r="YR268" s="36"/>
      <c r="YS268" s="36"/>
      <c r="YT268" s="36"/>
      <c r="YU268" s="36"/>
      <c r="YV268" s="36"/>
      <c r="YW268" s="36"/>
      <c r="YX268" s="36"/>
      <c r="YY268" s="36"/>
      <c r="YZ268" s="36"/>
      <c r="ZA268" s="36"/>
      <c r="ZB268" s="36"/>
      <c r="ZC268" s="36"/>
      <c r="ZD268" s="36"/>
      <c r="ZE268" s="36"/>
      <c r="ZF268" s="36"/>
      <c r="ZG268" s="36"/>
      <c r="ZH268" s="36"/>
      <c r="ZI268" s="36"/>
      <c r="ZJ268" s="36"/>
      <c r="ZK268" s="36"/>
      <c r="ZL268" s="36"/>
      <c r="ZM268" s="36"/>
      <c r="ZN268" s="36"/>
      <c r="ZO268" s="36"/>
      <c r="ZP268" s="36"/>
      <c r="ZQ268" s="36"/>
      <c r="ZR268" s="36"/>
      <c r="ZS268" s="36"/>
      <c r="ZT268" s="36"/>
      <c r="ZU268" s="36"/>
      <c r="ZV268" s="36"/>
      <c r="ZW268" s="36"/>
      <c r="ZX268" s="36"/>
      <c r="ZY268" s="36"/>
      <c r="ZZ268" s="36"/>
      <c r="AAA268" s="36"/>
      <c r="AAB268" s="36"/>
      <c r="AAC268" s="36"/>
      <c r="AAD268" s="36"/>
      <c r="AAE268" s="36"/>
      <c r="AAF268" s="36"/>
      <c r="AAG268" s="36"/>
      <c r="AAH268" s="36"/>
      <c r="AAI268" s="36"/>
      <c r="AAJ268" s="36"/>
      <c r="AAK268" s="36"/>
      <c r="AAL268" s="36"/>
      <c r="AAM268" s="36"/>
      <c r="AAN268" s="36"/>
      <c r="AAO268" s="36"/>
      <c r="AAP268" s="36"/>
      <c r="AAQ268" s="36"/>
      <c r="AAR268" s="36"/>
      <c r="AAS268" s="36"/>
      <c r="AAT268" s="36"/>
      <c r="AAU268" s="36"/>
      <c r="AAV268" s="36"/>
      <c r="AAW268" s="36"/>
      <c r="AAX268" s="36"/>
      <c r="AAY268" s="36"/>
      <c r="AAZ268" s="36"/>
      <c r="ABA268" s="36"/>
      <c r="ABB268" s="36"/>
      <c r="ABC268" s="36"/>
      <c r="ABD268" s="36"/>
      <c r="ABE268" s="36"/>
      <c r="ABF268" s="36"/>
      <c r="ABG268" s="36"/>
      <c r="ABH268" s="36"/>
      <c r="ABI268" s="36"/>
      <c r="ABJ268" s="36"/>
      <c r="ABK268" s="36"/>
      <c r="ABL268" s="36"/>
      <c r="ABM268" s="36"/>
      <c r="ABN268" s="36"/>
      <c r="ABO268" s="36"/>
      <c r="ABP268" s="36"/>
      <c r="ABQ268" s="36"/>
      <c r="ABR268" s="36"/>
      <c r="ABS268" s="36"/>
      <c r="ABT268" s="36"/>
      <c r="ABU268" s="36"/>
      <c r="ABV268" s="36"/>
      <c r="ABW268" s="36"/>
      <c r="ABX268" s="36"/>
      <c r="ABY268" s="36"/>
      <c r="ABZ268" s="36"/>
      <c r="ACA268" s="36"/>
      <c r="ACB268" s="36"/>
      <c r="ACC268" s="36"/>
      <c r="ACD268" s="36"/>
      <c r="ACE268" s="36"/>
      <c r="ACF268" s="36"/>
      <c r="ACG268" s="36"/>
      <c r="ACH268" s="36"/>
      <c r="ACI268" s="36"/>
      <c r="ACJ268" s="36"/>
      <c r="ACK268" s="36"/>
      <c r="ACL268" s="36"/>
      <c r="ACM268" s="36"/>
      <c r="ACN268" s="36"/>
      <c r="ACO268" s="36"/>
      <c r="ACP268" s="36"/>
      <c r="ACQ268" s="36"/>
      <c r="ACR268" s="36"/>
      <c r="ACS268" s="36"/>
      <c r="ACT268" s="36"/>
      <c r="ACU268" s="36"/>
      <c r="ACV268" s="36"/>
      <c r="ACW268" s="36"/>
      <c r="ACX268" s="36"/>
      <c r="ACY268" s="36"/>
      <c r="ACZ268" s="36"/>
      <c r="ADA268" s="36"/>
      <c r="ADB268" s="36"/>
      <c r="ADC268" s="36"/>
      <c r="ADD268" s="36"/>
      <c r="ADE268" s="36"/>
      <c r="ADF268" s="36"/>
      <c r="ADG268" s="36"/>
      <c r="ADH268" s="36"/>
      <c r="ADI268" s="36"/>
      <c r="ADJ268" s="36"/>
      <c r="ADK268" s="36"/>
      <c r="ADL268" s="36"/>
      <c r="ADM268" s="36"/>
      <c r="ADN268" s="36"/>
      <c r="ADO268" s="36"/>
      <c r="ADP268" s="36"/>
      <c r="ADQ268" s="36"/>
      <c r="ADR268" s="36"/>
      <c r="ADS268" s="36"/>
      <c r="ADT268" s="36"/>
      <c r="ADU268" s="36"/>
      <c r="ADV268" s="36"/>
      <c r="ADW268" s="36"/>
      <c r="ADX268" s="36"/>
      <c r="ADY268" s="36"/>
      <c r="ADZ268" s="36"/>
      <c r="AEA268" s="36"/>
      <c r="AEB268" s="36"/>
      <c r="AEC268" s="36"/>
      <c r="AED268" s="36"/>
      <c r="AEE268" s="36"/>
      <c r="AEF268" s="36"/>
      <c r="AEG268" s="36"/>
      <c r="AEH268" s="36"/>
      <c r="AEI268" s="36"/>
      <c r="AEJ268" s="36"/>
      <c r="AEK268" s="36"/>
      <c r="AEL268" s="36"/>
      <c r="AEM268" s="36"/>
      <c r="AEN268" s="36"/>
      <c r="AEO268" s="36"/>
      <c r="AEP268" s="36"/>
      <c r="AEQ268" s="36"/>
      <c r="AER268" s="36"/>
      <c r="AES268" s="36"/>
      <c r="AET268" s="36"/>
      <c r="AEU268" s="36"/>
      <c r="AEV268" s="36"/>
      <c r="AEW268" s="36"/>
      <c r="AEX268" s="36"/>
      <c r="AEY268" s="36"/>
      <c r="AEZ268" s="36"/>
      <c r="AFA268" s="36"/>
      <c r="AFB268" s="36"/>
      <c r="AFC268" s="36"/>
      <c r="AFD268" s="36"/>
      <c r="AFE268" s="36"/>
      <c r="AFF268" s="36"/>
      <c r="AFG268" s="36"/>
      <c r="AFH268" s="36"/>
      <c r="AFI268" s="36"/>
      <c r="AFJ268" s="36"/>
      <c r="AFK268" s="36"/>
      <c r="AFL268" s="36"/>
      <c r="AFM268" s="36"/>
      <c r="AFN268" s="36"/>
      <c r="AFO268" s="36"/>
      <c r="AFP268" s="36"/>
      <c r="AFQ268" s="36"/>
      <c r="AFR268" s="36"/>
      <c r="AFS268" s="36"/>
      <c r="AFT268" s="36"/>
      <c r="AFU268" s="36"/>
      <c r="AFV268" s="36"/>
      <c r="AFW268" s="36"/>
      <c r="AFX268" s="36"/>
      <c r="AFY268" s="36"/>
      <c r="AFZ268" s="36"/>
      <c r="AGA268" s="36"/>
      <c r="AGB268" s="36"/>
      <c r="AGC268" s="36"/>
      <c r="AGD268" s="36"/>
      <c r="AGE268" s="36"/>
      <c r="AGF268" s="36"/>
      <c r="AGG268" s="36"/>
      <c r="AGH268" s="36"/>
      <c r="AGI268" s="36"/>
      <c r="AGJ268" s="36"/>
      <c r="AGK268" s="36"/>
      <c r="AGL268" s="36"/>
      <c r="AGM268" s="36"/>
      <c r="AGN268" s="36"/>
      <c r="AGO268" s="36"/>
      <c r="AGP268" s="36"/>
      <c r="AGQ268" s="36"/>
      <c r="AGR268" s="36"/>
      <c r="AGS268" s="36"/>
      <c r="AGT268" s="36"/>
      <c r="AGU268" s="36"/>
      <c r="AGV268" s="36"/>
      <c r="AGW268" s="36"/>
      <c r="AGX268" s="36"/>
      <c r="AGY268" s="36"/>
      <c r="AGZ268" s="36"/>
      <c r="AHA268" s="36"/>
      <c r="AHB268" s="36"/>
      <c r="AHC268" s="36"/>
      <c r="AHD268" s="36"/>
      <c r="AHE268" s="36"/>
      <c r="AHF268" s="36"/>
      <c r="AHG268" s="36"/>
      <c r="AHH268" s="36"/>
      <c r="AHI268" s="36"/>
      <c r="AHJ268" s="36"/>
      <c r="AHK268" s="36"/>
      <c r="AHL268" s="36"/>
      <c r="AHM268" s="36"/>
      <c r="AHN268" s="36"/>
      <c r="AHO268" s="36"/>
      <c r="AHP268" s="36"/>
      <c r="AHQ268" s="36"/>
      <c r="AHR268" s="36"/>
      <c r="AHS268" s="36"/>
      <c r="AHT268" s="36"/>
      <c r="AHU268" s="36"/>
      <c r="AHV268" s="36"/>
      <c r="AHW268" s="36"/>
      <c r="AHX268" s="36"/>
      <c r="AHY268" s="36"/>
      <c r="AHZ268" s="36"/>
      <c r="AIA268" s="36"/>
      <c r="AIB268" s="36"/>
      <c r="AIC268" s="36"/>
      <c r="AID268" s="36"/>
      <c r="AIE268" s="36"/>
      <c r="AIF268" s="36"/>
      <c r="AIG268" s="36"/>
      <c r="AIH268" s="36"/>
      <c r="AII268" s="36"/>
      <c r="AIJ268" s="36"/>
      <c r="AIK268" s="36"/>
      <c r="AIL268" s="36"/>
      <c r="AIM268" s="36"/>
      <c r="AIN268" s="36"/>
      <c r="AIO268" s="36"/>
      <c r="AIP268" s="36"/>
      <c r="AIQ268" s="36"/>
      <c r="AIR268" s="36"/>
      <c r="AIS268" s="36"/>
      <c r="AIT268" s="36"/>
      <c r="AIU268" s="36"/>
      <c r="AIV268" s="36"/>
      <c r="AIW268" s="36"/>
      <c r="AIX268" s="36"/>
      <c r="AIY268" s="36"/>
      <c r="AIZ268" s="36"/>
      <c r="AJA268" s="36"/>
      <c r="AJB268" s="36"/>
      <c r="AJC268" s="36"/>
      <c r="AJD268" s="36"/>
      <c r="AJE268" s="36"/>
      <c r="AJF268" s="36"/>
      <c r="AJG268" s="36"/>
      <c r="AJH268" s="36"/>
      <c r="AJI268" s="36"/>
      <c r="AJJ268" s="36"/>
      <c r="AJK268" s="36"/>
      <c r="AJL268" s="36"/>
      <c r="AJM268" s="36"/>
      <c r="AJN268" s="36"/>
      <c r="AJO268" s="36"/>
      <c r="AJP268" s="36"/>
      <c r="AJQ268" s="36"/>
      <c r="AJR268" s="36"/>
      <c r="AJS268" s="36"/>
      <c r="AJT268" s="36"/>
      <c r="AJU268" s="36"/>
      <c r="AJV268" s="36"/>
      <c r="AJW268" s="36"/>
      <c r="AJX268" s="36"/>
      <c r="AJY268" s="36"/>
      <c r="AJZ268" s="36"/>
      <c r="AKA268" s="36"/>
      <c r="AKB268" s="36"/>
      <c r="AKC268" s="36"/>
      <c r="AKD268" s="36"/>
      <c r="AKE268" s="36"/>
      <c r="AKF268" s="36"/>
      <c r="AKG268" s="36"/>
      <c r="AKH268" s="36"/>
      <c r="AKI268" s="36"/>
      <c r="AKJ268" s="36"/>
      <c r="AKK268" s="36"/>
      <c r="AKL268" s="36"/>
      <c r="AKM268" s="36"/>
      <c r="AKN268" s="36"/>
      <c r="AKO268" s="36"/>
      <c r="AKP268" s="36"/>
      <c r="AKQ268" s="36"/>
      <c r="AKR268" s="36"/>
      <c r="AKS268" s="36"/>
      <c r="AKT268" s="36"/>
      <c r="AKU268" s="36"/>
      <c r="AKV268" s="36"/>
      <c r="AKW268" s="36"/>
      <c r="AKX268" s="36"/>
      <c r="AKY268" s="36"/>
      <c r="AKZ268" s="36"/>
      <c r="ALA268" s="36"/>
      <c r="ALB268" s="36"/>
      <c r="ALC268" s="36"/>
      <c r="ALD268" s="36"/>
      <c r="ALE268" s="36"/>
      <c r="ALF268" s="36"/>
      <c r="ALG268" s="36"/>
      <c r="ALH268" s="36"/>
      <c r="ALI268" s="36"/>
      <c r="ALJ268" s="36"/>
      <c r="ALK268" s="36"/>
      <c r="ALL268" s="36"/>
      <c r="ALM268" s="36"/>
      <c r="ALN268" s="36"/>
      <c r="ALO268" s="36"/>
      <c r="ALP268" s="36"/>
      <c r="ALQ268" s="36"/>
      <c r="ALR268" s="36"/>
      <c r="ALS268" s="36"/>
      <c r="ALT268" s="36"/>
      <c r="ALU268" s="36"/>
      <c r="ALV268" s="36"/>
      <c r="ALW268" s="36"/>
      <c r="ALX268" s="36"/>
      <c r="ALY268" s="36"/>
      <c r="ALZ268" s="36"/>
      <c r="AMA268" s="36"/>
      <c r="AMB268" s="36"/>
      <c r="AMC268" s="36"/>
      <c r="AMD268" s="36"/>
      <c r="AME268" s="36"/>
      <c r="AMF268" s="36"/>
      <c r="AMG268" s="36"/>
      <c r="AMH268" s="36"/>
      <c r="AMI268" s="36"/>
    </row>
    <row r="269" spans="1:1023" s="141" customForma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c r="GU269" s="36"/>
      <c r="GV269" s="36"/>
      <c r="GW269" s="36"/>
      <c r="GX269" s="36"/>
      <c r="GY269" s="36"/>
      <c r="GZ269" s="36"/>
      <c r="HA269" s="36"/>
      <c r="HB269" s="36"/>
      <c r="HC269" s="36"/>
      <c r="HD269" s="36"/>
      <c r="HE269" s="36"/>
      <c r="HF269" s="36"/>
      <c r="HG269" s="36"/>
      <c r="HH269" s="36"/>
      <c r="HI269" s="36"/>
      <c r="HJ269" s="36"/>
      <c r="HK269" s="36"/>
      <c r="HL269" s="36"/>
      <c r="HM269" s="36"/>
      <c r="HN269" s="36"/>
      <c r="HO269" s="36"/>
      <c r="HP269" s="36"/>
      <c r="HQ269" s="36"/>
      <c r="HR269" s="36"/>
      <c r="HS269" s="36"/>
      <c r="HT269" s="36"/>
      <c r="HU269" s="36"/>
      <c r="HV269" s="36"/>
      <c r="HW269" s="36"/>
      <c r="HX269" s="36"/>
      <c r="HY269" s="36"/>
      <c r="HZ269" s="36"/>
      <c r="IA269" s="36"/>
      <c r="IB269" s="36"/>
      <c r="IC269" s="36"/>
      <c r="ID269" s="36"/>
      <c r="IE269" s="36"/>
      <c r="IF269" s="36"/>
      <c r="IG269" s="36"/>
      <c r="IH269" s="36"/>
      <c r="II269" s="36"/>
      <c r="IJ269" s="36"/>
      <c r="IK269" s="36"/>
      <c r="IL269" s="36"/>
      <c r="IM269" s="36"/>
      <c r="IN269" s="36"/>
      <c r="IO269" s="36"/>
      <c r="IP269" s="36"/>
      <c r="IQ269" s="36"/>
      <c r="IR269" s="36"/>
      <c r="IS269" s="36"/>
      <c r="IT269" s="36"/>
      <c r="IU269" s="36"/>
      <c r="IV269" s="36"/>
      <c r="IW269" s="36"/>
      <c r="IX269" s="36"/>
      <c r="IY269" s="36"/>
      <c r="IZ269" s="36"/>
      <c r="JA269" s="36"/>
      <c r="JB269" s="36"/>
      <c r="JC269" s="36"/>
      <c r="JD269" s="36"/>
      <c r="JE269" s="36"/>
      <c r="JF269" s="36"/>
      <c r="JG269" s="36"/>
      <c r="JH269" s="36"/>
      <c r="JI269" s="36"/>
      <c r="JJ269" s="36"/>
      <c r="JK269" s="36"/>
      <c r="JL269" s="36"/>
      <c r="JM269" s="36"/>
      <c r="JN269" s="36"/>
      <c r="JO269" s="36"/>
      <c r="JP269" s="36"/>
      <c r="JQ269" s="36"/>
      <c r="JR269" s="36"/>
      <c r="JS269" s="36"/>
      <c r="JT269" s="36"/>
      <c r="JU269" s="36"/>
      <c r="JV269" s="36"/>
      <c r="JW269" s="36"/>
      <c r="JX269" s="36"/>
      <c r="JY269" s="36"/>
      <c r="JZ269" s="36"/>
      <c r="KA269" s="36"/>
      <c r="KB269" s="36"/>
      <c r="KC269" s="36"/>
      <c r="KD269" s="36"/>
      <c r="KE269" s="36"/>
      <c r="KF269" s="36"/>
      <c r="KG269" s="36"/>
      <c r="KH269" s="36"/>
      <c r="KI269" s="36"/>
      <c r="KJ269" s="36"/>
      <c r="KK269" s="36"/>
      <c r="KL269" s="36"/>
      <c r="KM269" s="36"/>
      <c r="KN269" s="36"/>
      <c r="KO269" s="36"/>
      <c r="KP269" s="36"/>
      <c r="KQ269" s="36"/>
      <c r="KR269" s="36"/>
      <c r="KS269" s="36"/>
      <c r="KT269" s="36"/>
      <c r="KU269" s="36"/>
      <c r="KV269" s="36"/>
      <c r="KW269" s="36"/>
      <c r="KX269" s="36"/>
      <c r="KY269" s="36"/>
      <c r="KZ269" s="36"/>
      <c r="LA269" s="36"/>
      <c r="LB269" s="36"/>
      <c r="LC269" s="36"/>
      <c r="LD269" s="36"/>
      <c r="LE269" s="36"/>
      <c r="LF269" s="36"/>
      <c r="LG269" s="36"/>
      <c r="LH269" s="36"/>
      <c r="LI269" s="36"/>
      <c r="LJ269" s="36"/>
      <c r="LK269" s="36"/>
      <c r="LL269" s="36"/>
      <c r="LM269" s="36"/>
      <c r="LN269" s="36"/>
      <c r="LO269" s="36"/>
      <c r="LP269" s="36"/>
      <c r="LQ269" s="36"/>
      <c r="LR269" s="36"/>
      <c r="LS269" s="36"/>
      <c r="LT269" s="36"/>
      <c r="LU269" s="36"/>
      <c r="LV269" s="36"/>
      <c r="LW269" s="36"/>
      <c r="LX269" s="36"/>
      <c r="LY269" s="36"/>
      <c r="LZ269" s="36"/>
      <c r="MA269" s="36"/>
      <c r="MB269" s="36"/>
      <c r="MC269" s="36"/>
      <c r="MD269" s="36"/>
      <c r="ME269" s="36"/>
      <c r="MF269" s="36"/>
      <c r="MG269" s="36"/>
      <c r="MH269" s="36"/>
      <c r="MI269" s="36"/>
      <c r="MJ269" s="36"/>
      <c r="MK269" s="36"/>
      <c r="ML269" s="36"/>
      <c r="MM269" s="36"/>
      <c r="MN269" s="36"/>
      <c r="MO269" s="36"/>
      <c r="MP269" s="36"/>
      <c r="MQ269" s="36"/>
      <c r="MR269" s="36"/>
      <c r="MS269" s="36"/>
      <c r="MT269" s="36"/>
      <c r="MU269" s="36"/>
      <c r="MV269" s="36"/>
      <c r="MW269" s="36"/>
      <c r="MX269" s="36"/>
      <c r="MY269" s="36"/>
      <c r="MZ269" s="36"/>
      <c r="NA269" s="36"/>
      <c r="NB269" s="36"/>
      <c r="NC269" s="36"/>
      <c r="ND269" s="36"/>
      <c r="NE269" s="36"/>
      <c r="NF269" s="36"/>
      <c r="NG269" s="36"/>
      <c r="NH269" s="36"/>
      <c r="NI269" s="36"/>
      <c r="NJ269" s="36"/>
      <c r="NK269" s="36"/>
      <c r="NL269" s="36"/>
      <c r="NM269" s="36"/>
      <c r="NN269" s="36"/>
      <c r="NO269" s="36"/>
      <c r="NP269" s="36"/>
      <c r="NQ269" s="36"/>
      <c r="NR269" s="36"/>
      <c r="NS269" s="36"/>
      <c r="NT269" s="36"/>
      <c r="NU269" s="36"/>
      <c r="NV269" s="36"/>
      <c r="NW269" s="36"/>
      <c r="NX269" s="36"/>
      <c r="NY269" s="36"/>
      <c r="NZ269" s="36"/>
      <c r="OA269" s="36"/>
      <c r="OB269" s="36"/>
      <c r="OC269" s="36"/>
      <c r="OD269" s="36"/>
      <c r="OE269" s="36"/>
      <c r="OF269" s="36"/>
      <c r="OG269" s="36"/>
      <c r="OH269" s="36"/>
      <c r="OI269" s="36"/>
      <c r="OJ269" s="36"/>
      <c r="OK269" s="36"/>
      <c r="OL269" s="36"/>
      <c r="OM269" s="36"/>
      <c r="ON269" s="36"/>
      <c r="OO269" s="36"/>
      <c r="OP269" s="36"/>
      <c r="OQ269" s="36"/>
      <c r="OR269" s="36"/>
      <c r="OS269" s="36"/>
      <c r="OT269" s="36"/>
      <c r="OU269" s="36"/>
      <c r="OV269" s="36"/>
      <c r="OW269" s="36"/>
      <c r="OX269" s="36"/>
      <c r="OY269" s="36"/>
      <c r="OZ269" s="36"/>
      <c r="PA269" s="36"/>
      <c r="PB269" s="36"/>
      <c r="PC269" s="36"/>
      <c r="PD269" s="36"/>
      <c r="PE269" s="36"/>
      <c r="PF269" s="36"/>
      <c r="PG269" s="36"/>
      <c r="PH269" s="36"/>
      <c r="PI269" s="36"/>
      <c r="PJ269" s="36"/>
      <c r="PK269" s="36"/>
      <c r="PL269" s="36"/>
      <c r="PM269" s="36"/>
      <c r="PN269" s="36"/>
      <c r="PO269" s="36"/>
      <c r="PP269" s="36"/>
      <c r="PQ269" s="36"/>
      <c r="PR269" s="36"/>
      <c r="PS269" s="36"/>
      <c r="PT269" s="36"/>
      <c r="PU269" s="36"/>
      <c r="PV269" s="36"/>
      <c r="PW269" s="36"/>
      <c r="PX269" s="36"/>
      <c r="PY269" s="36"/>
      <c r="PZ269" s="36"/>
      <c r="QA269" s="36"/>
      <c r="QB269" s="36"/>
      <c r="QC269" s="36"/>
      <c r="QD269" s="36"/>
      <c r="QE269" s="36"/>
      <c r="QF269" s="36"/>
      <c r="QG269" s="36"/>
      <c r="QH269" s="36"/>
      <c r="QI269" s="36"/>
      <c r="QJ269" s="36"/>
      <c r="QK269" s="36"/>
      <c r="QL269" s="36"/>
      <c r="QM269" s="36"/>
      <c r="QN269" s="36"/>
      <c r="QO269" s="36"/>
      <c r="QP269" s="36"/>
      <c r="QQ269" s="36"/>
      <c r="QR269" s="36"/>
      <c r="QS269" s="36"/>
      <c r="QT269" s="36"/>
      <c r="QU269" s="36"/>
      <c r="QV269" s="36"/>
      <c r="QW269" s="36"/>
      <c r="QX269" s="36"/>
      <c r="QY269" s="36"/>
      <c r="QZ269" s="36"/>
      <c r="RA269" s="36"/>
      <c r="RB269" s="36"/>
      <c r="RC269" s="36"/>
      <c r="RD269" s="36"/>
      <c r="RE269" s="36"/>
      <c r="RF269" s="36"/>
      <c r="RG269" s="36"/>
      <c r="RH269" s="36"/>
      <c r="RI269" s="36"/>
      <c r="RJ269" s="36"/>
      <c r="RK269" s="36"/>
      <c r="RL269" s="36"/>
      <c r="RM269" s="36"/>
      <c r="RN269" s="36"/>
      <c r="RO269" s="36"/>
      <c r="RP269" s="36"/>
      <c r="RQ269" s="36"/>
      <c r="RR269" s="36"/>
      <c r="RS269" s="36"/>
      <c r="RT269" s="36"/>
      <c r="RU269" s="36"/>
      <c r="RV269" s="36"/>
      <c r="RW269" s="36"/>
      <c r="RX269" s="36"/>
      <c r="RY269" s="36"/>
      <c r="RZ269" s="36"/>
      <c r="SA269" s="36"/>
      <c r="SB269" s="36"/>
      <c r="SC269" s="36"/>
      <c r="SD269" s="36"/>
      <c r="SE269" s="36"/>
      <c r="SF269" s="36"/>
      <c r="SG269" s="36"/>
      <c r="SH269" s="36"/>
      <c r="SI269" s="36"/>
      <c r="SJ269" s="36"/>
      <c r="SK269" s="36"/>
      <c r="SL269" s="36"/>
      <c r="SM269" s="36"/>
      <c r="SN269" s="36"/>
      <c r="SO269" s="36"/>
      <c r="SP269" s="36"/>
      <c r="SQ269" s="36"/>
      <c r="SR269" s="36"/>
      <c r="SS269" s="36"/>
      <c r="ST269" s="36"/>
      <c r="SU269" s="36"/>
      <c r="SV269" s="36"/>
      <c r="SW269" s="36"/>
      <c r="SX269" s="36"/>
      <c r="SY269" s="36"/>
      <c r="SZ269" s="36"/>
      <c r="TA269" s="36"/>
      <c r="TB269" s="36"/>
      <c r="TC269" s="36"/>
      <c r="TD269" s="36"/>
      <c r="TE269" s="36"/>
      <c r="TF269" s="36"/>
      <c r="TG269" s="36"/>
      <c r="TH269" s="36"/>
      <c r="TI269" s="36"/>
      <c r="TJ269" s="36"/>
      <c r="TK269" s="36"/>
      <c r="TL269" s="36"/>
      <c r="TM269" s="36"/>
      <c r="TN269" s="36"/>
      <c r="TO269" s="36"/>
      <c r="TP269" s="36"/>
      <c r="TQ269" s="36"/>
      <c r="TR269" s="36"/>
      <c r="TS269" s="36"/>
      <c r="TT269" s="36"/>
      <c r="TU269" s="36"/>
      <c r="TV269" s="36"/>
      <c r="TW269" s="36"/>
      <c r="TX269" s="36"/>
      <c r="TY269" s="36"/>
      <c r="TZ269" s="36"/>
      <c r="UA269" s="36"/>
      <c r="UB269" s="36"/>
      <c r="UC269" s="36"/>
      <c r="UD269" s="36"/>
      <c r="UE269" s="36"/>
      <c r="UF269" s="36"/>
      <c r="UG269" s="36"/>
      <c r="UH269" s="36"/>
      <c r="UI269" s="36"/>
      <c r="UJ269" s="36"/>
      <c r="UK269" s="36"/>
      <c r="UL269" s="36"/>
      <c r="UM269" s="36"/>
      <c r="UN269" s="36"/>
      <c r="UO269" s="36"/>
      <c r="UP269" s="36"/>
      <c r="UQ269" s="36"/>
      <c r="UR269" s="36"/>
      <c r="US269" s="36"/>
      <c r="UT269" s="36"/>
      <c r="UU269" s="36"/>
      <c r="UV269" s="36"/>
      <c r="UW269" s="36"/>
      <c r="UX269" s="36"/>
      <c r="UY269" s="36"/>
      <c r="UZ269" s="36"/>
      <c r="VA269" s="36"/>
      <c r="VB269" s="36"/>
      <c r="VC269" s="36"/>
      <c r="VD269" s="36"/>
      <c r="VE269" s="36"/>
      <c r="VF269" s="36"/>
      <c r="VG269" s="36"/>
      <c r="VH269" s="36"/>
      <c r="VI269" s="36"/>
      <c r="VJ269" s="36"/>
      <c r="VK269" s="36"/>
      <c r="VL269" s="36"/>
      <c r="VM269" s="36"/>
      <c r="VN269" s="36"/>
      <c r="VO269" s="36"/>
      <c r="VP269" s="36"/>
      <c r="VQ269" s="36"/>
      <c r="VR269" s="36"/>
      <c r="VS269" s="36"/>
      <c r="VT269" s="36"/>
      <c r="VU269" s="36"/>
      <c r="VV269" s="36"/>
      <c r="VW269" s="36"/>
      <c r="VX269" s="36"/>
      <c r="VY269" s="36"/>
      <c r="VZ269" s="36"/>
      <c r="WA269" s="36"/>
      <c r="WB269" s="36"/>
      <c r="WC269" s="36"/>
      <c r="WD269" s="36"/>
      <c r="WE269" s="36"/>
      <c r="WF269" s="36"/>
      <c r="WG269" s="36"/>
      <c r="WH269" s="36"/>
      <c r="WI269" s="36"/>
      <c r="WJ269" s="36"/>
      <c r="WK269" s="36"/>
      <c r="WL269" s="36"/>
      <c r="WM269" s="36"/>
      <c r="WN269" s="36"/>
      <c r="WO269" s="36"/>
      <c r="WP269" s="36"/>
      <c r="WQ269" s="36"/>
      <c r="WR269" s="36"/>
      <c r="WS269" s="36"/>
      <c r="WT269" s="36"/>
      <c r="WU269" s="36"/>
      <c r="WV269" s="36"/>
      <c r="WW269" s="36"/>
      <c r="WX269" s="36"/>
      <c r="WY269" s="36"/>
      <c r="WZ269" s="36"/>
      <c r="XA269" s="36"/>
      <c r="XB269" s="36"/>
      <c r="XC269" s="36"/>
      <c r="XD269" s="36"/>
      <c r="XE269" s="36"/>
      <c r="XF269" s="36"/>
      <c r="XG269" s="36"/>
      <c r="XH269" s="36"/>
      <c r="XI269" s="36"/>
      <c r="XJ269" s="36"/>
      <c r="XK269" s="36"/>
      <c r="XL269" s="36"/>
      <c r="XM269" s="36"/>
      <c r="XN269" s="36"/>
      <c r="XO269" s="36"/>
      <c r="XP269" s="36"/>
      <c r="XQ269" s="36"/>
      <c r="XR269" s="36"/>
      <c r="XS269" s="36"/>
      <c r="XT269" s="36"/>
      <c r="XU269" s="36"/>
      <c r="XV269" s="36"/>
      <c r="XW269" s="36"/>
      <c r="XX269" s="36"/>
      <c r="XY269" s="36"/>
      <c r="XZ269" s="36"/>
      <c r="YA269" s="36"/>
      <c r="YB269" s="36"/>
      <c r="YC269" s="36"/>
      <c r="YD269" s="36"/>
      <c r="YE269" s="36"/>
      <c r="YF269" s="36"/>
      <c r="YG269" s="36"/>
      <c r="YH269" s="36"/>
      <c r="YI269" s="36"/>
      <c r="YJ269" s="36"/>
      <c r="YK269" s="36"/>
      <c r="YL269" s="36"/>
      <c r="YM269" s="36"/>
      <c r="YN269" s="36"/>
      <c r="YO269" s="36"/>
      <c r="YP269" s="36"/>
      <c r="YQ269" s="36"/>
      <c r="YR269" s="36"/>
      <c r="YS269" s="36"/>
      <c r="YT269" s="36"/>
      <c r="YU269" s="36"/>
      <c r="YV269" s="36"/>
      <c r="YW269" s="36"/>
      <c r="YX269" s="36"/>
      <c r="YY269" s="36"/>
      <c r="YZ269" s="36"/>
      <c r="ZA269" s="36"/>
      <c r="ZB269" s="36"/>
      <c r="ZC269" s="36"/>
      <c r="ZD269" s="36"/>
      <c r="ZE269" s="36"/>
      <c r="ZF269" s="36"/>
      <c r="ZG269" s="36"/>
      <c r="ZH269" s="36"/>
      <c r="ZI269" s="36"/>
      <c r="ZJ269" s="36"/>
      <c r="ZK269" s="36"/>
      <c r="ZL269" s="36"/>
      <c r="ZM269" s="36"/>
      <c r="ZN269" s="36"/>
      <c r="ZO269" s="36"/>
      <c r="ZP269" s="36"/>
      <c r="ZQ269" s="36"/>
      <c r="ZR269" s="36"/>
      <c r="ZS269" s="36"/>
      <c r="ZT269" s="36"/>
      <c r="ZU269" s="36"/>
      <c r="ZV269" s="36"/>
      <c r="ZW269" s="36"/>
      <c r="ZX269" s="36"/>
      <c r="ZY269" s="36"/>
      <c r="ZZ269" s="36"/>
      <c r="AAA269" s="36"/>
      <c r="AAB269" s="36"/>
      <c r="AAC269" s="36"/>
      <c r="AAD269" s="36"/>
      <c r="AAE269" s="36"/>
      <c r="AAF269" s="36"/>
      <c r="AAG269" s="36"/>
      <c r="AAH269" s="36"/>
      <c r="AAI269" s="36"/>
      <c r="AAJ269" s="36"/>
      <c r="AAK269" s="36"/>
      <c r="AAL269" s="36"/>
      <c r="AAM269" s="36"/>
      <c r="AAN269" s="36"/>
      <c r="AAO269" s="36"/>
      <c r="AAP269" s="36"/>
      <c r="AAQ269" s="36"/>
      <c r="AAR269" s="36"/>
      <c r="AAS269" s="36"/>
      <c r="AAT269" s="36"/>
      <c r="AAU269" s="36"/>
      <c r="AAV269" s="36"/>
      <c r="AAW269" s="36"/>
      <c r="AAX269" s="36"/>
      <c r="AAY269" s="36"/>
      <c r="AAZ269" s="36"/>
      <c r="ABA269" s="36"/>
      <c r="ABB269" s="36"/>
      <c r="ABC269" s="36"/>
      <c r="ABD269" s="36"/>
      <c r="ABE269" s="36"/>
      <c r="ABF269" s="36"/>
      <c r="ABG269" s="36"/>
      <c r="ABH269" s="36"/>
      <c r="ABI269" s="36"/>
      <c r="ABJ269" s="36"/>
      <c r="ABK269" s="36"/>
      <c r="ABL269" s="36"/>
      <c r="ABM269" s="36"/>
      <c r="ABN269" s="36"/>
      <c r="ABO269" s="36"/>
      <c r="ABP269" s="36"/>
      <c r="ABQ269" s="36"/>
      <c r="ABR269" s="36"/>
      <c r="ABS269" s="36"/>
      <c r="ABT269" s="36"/>
      <c r="ABU269" s="36"/>
      <c r="ABV269" s="36"/>
      <c r="ABW269" s="36"/>
      <c r="ABX269" s="36"/>
      <c r="ABY269" s="36"/>
      <c r="ABZ269" s="36"/>
      <c r="ACA269" s="36"/>
      <c r="ACB269" s="36"/>
      <c r="ACC269" s="36"/>
      <c r="ACD269" s="36"/>
      <c r="ACE269" s="36"/>
      <c r="ACF269" s="36"/>
      <c r="ACG269" s="36"/>
      <c r="ACH269" s="36"/>
      <c r="ACI269" s="36"/>
      <c r="ACJ269" s="36"/>
      <c r="ACK269" s="36"/>
      <c r="ACL269" s="36"/>
      <c r="ACM269" s="36"/>
      <c r="ACN269" s="36"/>
      <c r="ACO269" s="36"/>
      <c r="ACP269" s="36"/>
      <c r="ACQ269" s="36"/>
      <c r="ACR269" s="36"/>
      <c r="ACS269" s="36"/>
      <c r="ACT269" s="36"/>
      <c r="ACU269" s="36"/>
      <c r="ACV269" s="36"/>
      <c r="ACW269" s="36"/>
      <c r="ACX269" s="36"/>
      <c r="ACY269" s="36"/>
      <c r="ACZ269" s="36"/>
      <c r="ADA269" s="36"/>
      <c r="ADB269" s="36"/>
      <c r="ADC269" s="36"/>
      <c r="ADD269" s="36"/>
      <c r="ADE269" s="36"/>
      <c r="ADF269" s="36"/>
      <c r="ADG269" s="36"/>
      <c r="ADH269" s="36"/>
      <c r="ADI269" s="36"/>
      <c r="ADJ269" s="36"/>
      <c r="ADK269" s="36"/>
      <c r="ADL269" s="36"/>
      <c r="ADM269" s="36"/>
      <c r="ADN269" s="36"/>
      <c r="ADO269" s="36"/>
      <c r="ADP269" s="36"/>
      <c r="ADQ269" s="36"/>
      <c r="ADR269" s="36"/>
      <c r="ADS269" s="36"/>
      <c r="ADT269" s="36"/>
      <c r="ADU269" s="36"/>
      <c r="ADV269" s="36"/>
      <c r="ADW269" s="36"/>
      <c r="ADX269" s="36"/>
      <c r="ADY269" s="36"/>
      <c r="ADZ269" s="36"/>
      <c r="AEA269" s="36"/>
      <c r="AEB269" s="36"/>
      <c r="AEC269" s="36"/>
      <c r="AED269" s="36"/>
      <c r="AEE269" s="36"/>
      <c r="AEF269" s="36"/>
      <c r="AEG269" s="36"/>
      <c r="AEH269" s="36"/>
      <c r="AEI269" s="36"/>
      <c r="AEJ269" s="36"/>
      <c r="AEK269" s="36"/>
      <c r="AEL269" s="36"/>
      <c r="AEM269" s="36"/>
      <c r="AEN269" s="36"/>
      <c r="AEO269" s="36"/>
      <c r="AEP269" s="36"/>
      <c r="AEQ269" s="36"/>
      <c r="AER269" s="36"/>
      <c r="AES269" s="36"/>
      <c r="AET269" s="36"/>
      <c r="AEU269" s="36"/>
      <c r="AEV269" s="36"/>
      <c r="AEW269" s="36"/>
      <c r="AEX269" s="36"/>
      <c r="AEY269" s="36"/>
      <c r="AEZ269" s="36"/>
      <c r="AFA269" s="36"/>
      <c r="AFB269" s="36"/>
      <c r="AFC269" s="36"/>
      <c r="AFD269" s="36"/>
      <c r="AFE269" s="36"/>
      <c r="AFF269" s="36"/>
      <c r="AFG269" s="36"/>
      <c r="AFH269" s="36"/>
      <c r="AFI269" s="36"/>
      <c r="AFJ269" s="36"/>
      <c r="AFK269" s="36"/>
      <c r="AFL269" s="36"/>
      <c r="AFM269" s="36"/>
      <c r="AFN269" s="36"/>
      <c r="AFO269" s="36"/>
      <c r="AFP269" s="36"/>
      <c r="AFQ269" s="36"/>
      <c r="AFR269" s="36"/>
      <c r="AFS269" s="36"/>
      <c r="AFT269" s="36"/>
      <c r="AFU269" s="36"/>
      <c r="AFV269" s="36"/>
      <c r="AFW269" s="36"/>
      <c r="AFX269" s="36"/>
      <c r="AFY269" s="36"/>
      <c r="AFZ269" s="36"/>
      <c r="AGA269" s="36"/>
      <c r="AGB269" s="36"/>
      <c r="AGC269" s="36"/>
      <c r="AGD269" s="36"/>
      <c r="AGE269" s="36"/>
      <c r="AGF269" s="36"/>
      <c r="AGG269" s="36"/>
      <c r="AGH269" s="36"/>
      <c r="AGI269" s="36"/>
      <c r="AGJ269" s="36"/>
      <c r="AGK269" s="36"/>
      <c r="AGL269" s="36"/>
      <c r="AGM269" s="36"/>
      <c r="AGN269" s="36"/>
      <c r="AGO269" s="36"/>
      <c r="AGP269" s="36"/>
      <c r="AGQ269" s="36"/>
      <c r="AGR269" s="36"/>
      <c r="AGS269" s="36"/>
      <c r="AGT269" s="36"/>
      <c r="AGU269" s="36"/>
      <c r="AGV269" s="36"/>
      <c r="AGW269" s="36"/>
      <c r="AGX269" s="36"/>
      <c r="AGY269" s="36"/>
      <c r="AGZ269" s="36"/>
      <c r="AHA269" s="36"/>
      <c r="AHB269" s="36"/>
      <c r="AHC269" s="36"/>
      <c r="AHD269" s="36"/>
      <c r="AHE269" s="36"/>
      <c r="AHF269" s="36"/>
      <c r="AHG269" s="36"/>
      <c r="AHH269" s="36"/>
      <c r="AHI269" s="36"/>
      <c r="AHJ269" s="36"/>
      <c r="AHK269" s="36"/>
      <c r="AHL269" s="36"/>
      <c r="AHM269" s="36"/>
      <c r="AHN269" s="36"/>
      <c r="AHO269" s="36"/>
      <c r="AHP269" s="36"/>
      <c r="AHQ269" s="36"/>
      <c r="AHR269" s="36"/>
      <c r="AHS269" s="36"/>
      <c r="AHT269" s="36"/>
      <c r="AHU269" s="36"/>
      <c r="AHV269" s="36"/>
      <c r="AHW269" s="36"/>
      <c r="AHX269" s="36"/>
      <c r="AHY269" s="36"/>
      <c r="AHZ269" s="36"/>
      <c r="AIA269" s="36"/>
      <c r="AIB269" s="36"/>
      <c r="AIC269" s="36"/>
      <c r="AID269" s="36"/>
      <c r="AIE269" s="36"/>
      <c r="AIF269" s="36"/>
      <c r="AIG269" s="36"/>
      <c r="AIH269" s="36"/>
      <c r="AII269" s="36"/>
      <c r="AIJ269" s="36"/>
      <c r="AIK269" s="36"/>
      <c r="AIL269" s="36"/>
      <c r="AIM269" s="36"/>
      <c r="AIN269" s="36"/>
      <c r="AIO269" s="36"/>
      <c r="AIP269" s="36"/>
      <c r="AIQ269" s="36"/>
      <c r="AIR269" s="36"/>
      <c r="AIS269" s="36"/>
      <c r="AIT269" s="36"/>
      <c r="AIU269" s="36"/>
      <c r="AIV269" s="36"/>
      <c r="AIW269" s="36"/>
      <c r="AIX269" s="36"/>
      <c r="AIY269" s="36"/>
      <c r="AIZ269" s="36"/>
      <c r="AJA269" s="36"/>
      <c r="AJB269" s="36"/>
      <c r="AJC269" s="36"/>
      <c r="AJD269" s="36"/>
      <c r="AJE269" s="36"/>
      <c r="AJF269" s="36"/>
      <c r="AJG269" s="36"/>
      <c r="AJH269" s="36"/>
      <c r="AJI269" s="36"/>
      <c r="AJJ269" s="36"/>
      <c r="AJK269" s="36"/>
      <c r="AJL269" s="36"/>
      <c r="AJM269" s="36"/>
      <c r="AJN269" s="36"/>
      <c r="AJO269" s="36"/>
      <c r="AJP269" s="36"/>
      <c r="AJQ269" s="36"/>
      <c r="AJR269" s="36"/>
      <c r="AJS269" s="36"/>
      <c r="AJT269" s="36"/>
      <c r="AJU269" s="36"/>
      <c r="AJV269" s="36"/>
      <c r="AJW269" s="36"/>
      <c r="AJX269" s="36"/>
      <c r="AJY269" s="36"/>
      <c r="AJZ269" s="36"/>
      <c r="AKA269" s="36"/>
      <c r="AKB269" s="36"/>
      <c r="AKC269" s="36"/>
      <c r="AKD269" s="36"/>
      <c r="AKE269" s="36"/>
      <c r="AKF269" s="36"/>
      <c r="AKG269" s="36"/>
      <c r="AKH269" s="36"/>
      <c r="AKI269" s="36"/>
      <c r="AKJ269" s="36"/>
      <c r="AKK269" s="36"/>
      <c r="AKL269" s="36"/>
      <c r="AKM269" s="36"/>
      <c r="AKN269" s="36"/>
      <c r="AKO269" s="36"/>
      <c r="AKP269" s="36"/>
      <c r="AKQ269" s="36"/>
      <c r="AKR269" s="36"/>
      <c r="AKS269" s="36"/>
      <c r="AKT269" s="36"/>
      <c r="AKU269" s="36"/>
      <c r="AKV269" s="36"/>
      <c r="AKW269" s="36"/>
      <c r="AKX269" s="36"/>
      <c r="AKY269" s="36"/>
      <c r="AKZ269" s="36"/>
      <c r="ALA269" s="36"/>
      <c r="ALB269" s="36"/>
      <c r="ALC269" s="36"/>
      <c r="ALD269" s="36"/>
      <c r="ALE269" s="36"/>
      <c r="ALF269" s="36"/>
      <c r="ALG269" s="36"/>
      <c r="ALH269" s="36"/>
      <c r="ALI269" s="36"/>
      <c r="ALJ269" s="36"/>
      <c r="ALK269" s="36"/>
      <c r="ALL269" s="36"/>
      <c r="ALM269" s="36"/>
      <c r="ALN269" s="36"/>
      <c r="ALO269" s="36"/>
      <c r="ALP269" s="36"/>
      <c r="ALQ269" s="36"/>
      <c r="ALR269" s="36"/>
      <c r="ALS269" s="36"/>
      <c r="ALT269" s="36"/>
      <c r="ALU269" s="36"/>
      <c r="ALV269" s="36"/>
      <c r="ALW269" s="36"/>
      <c r="ALX269" s="36"/>
      <c r="ALY269" s="36"/>
      <c r="ALZ269" s="36"/>
      <c r="AMA269" s="36"/>
      <c r="AMB269" s="36"/>
      <c r="AMC269" s="36"/>
      <c r="AMD269" s="36"/>
      <c r="AME269" s="36"/>
      <c r="AMF269" s="36"/>
      <c r="AMG269" s="36"/>
      <c r="AMH269" s="36"/>
      <c r="AMI269" s="36"/>
    </row>
    <row r="270" spans="1:1023" s="141" customForma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36"/>
      <c r="EF270" s="36"/>
      <c r="EG270" s="36"/>
      <c r="EH270" s="36"/>
      <c r="EI270" s="36"/>
      <c r="EJ270" s="36"/>
      <c r="EK270" s="36"/>
      <c r="EL270" s="36"/>
      <c r="EM270" s="36"/>
      <c r="EN270" s="36"/>
      <c r="EO270" s="36"/>
      <c r="EP270" s="36"/>
      <c r="EQ270" s="36"/>
      <c r="ER270" s="36"/>
      <c r="ES270" s="36"/>
      <c r="ET270" s="36"/>
      <c r="EU270" s="36"/>
      <c r="EV270" s="36"/>
      <c r="EW270" s="36"/>
      <c r="EX270" s="36"/>
      <c r="EY270" s="36"/>
      <c r="EZ270" s="36"/>
      <c r="FA270" s="36"/>
      <c r="FB270" s="36"/>
      <c r="FC270" s="36"/>
      <c r="FD270" s="36"/>
      <c r="FE270" s="36"/>
      <c r="FF270" s="36"/>
      <c r="FG270" s="36"/>
      <c r="FH270" s="36"/>
      <c r="FI270" s="36"/>
      <c r="FJ270" s="36"/>
      <c r="FK270" s="36"/>
      <c r="FL270" s="36"/>
      <c r="FM270" s="36"/>
      <c r="FN270" s="36"/>
      <c r="FO270" s="36"/>
      <c r="FP270" s="36"/>
      <c r="FQ270" s="36"/>
      <c r="FR270" s="36"/>
      <c r="FS270" s="36"/>
      <c r="FT270" s="36"/>
      <c r="FU270" s="36"/>
      <c r="FV270" s="36"/>
      <c r="FW270" s="36"/>
      <c r="FX270" s="36"/>
      <c r="FY270" s="36"/>
      <c r="FZ270" s="36"/>
      <c r="GA270" s="36"/>
      <c r="GB270" s="36"/>
      <c r="GC270" s="36"/>
      <c r="GD270" s="36"/>
      <c r="GE270" s="36"/>
      <c r="GF270" s="36"/>
      <c r="GG270" s="36"/>
      <c r="GH270" s="36"/>
      <c r="GI270" s="36"/>
      <c r="GJ270" s="36"/>
      <c r="GK270" s="36"/>
      <c r="GL270" s="36"/>
      <c r="GM270" s="36"/>
      <c r="GN270" s="36"/>
      <c r="GO270" s="36"/>
      <c r="GP270" s="36"/>
      <c r="GQ270" s="36"/>
      <c r="GR270" s="36"/>
      <c r="GS270" s="36"/>
      <c r="GT270" s="36"/>
      <c r="GU270" s="36"/>
      <c r="GV270" s="36"/>
      <c r="GW270" s="36"/>
      <c r="GX270" s="36"/>
      <c r="GY270" s="36"/>
      <c r="GZ270" s="36"/>
      <c r="HA270" s="36"/>
      <c r="HB270" s="36"/>
      <c r="HC270" s="36"/>
      <c r="HD270" s="36"/>
      <c r="HE270" s="36"/>
      <c r="HF270" s="36"/>
      <c r="HG270" s="36"/>
      <c r="HH270" s="36"/>
      <c r="HI270" s="36"/>
      <c r="HJ270" s="36"/>
      <c r="HK270" s="36"/>
      <c r="HL270" s="36"/>
      <c r="HM270" s="36"/>
      <c r="HN270" s="36"/>
      <c r="HO270" s="36"/>
      <c r="HP270" s="36"/>
      <c r="HQ270" s="36"/>
      <c r="HR270" s="36"/>
      <c r="HS270" s="36"/>
      <c r="HT270" s="36"/>
      <c r="HU270" s="36"/>
      <c r="HV270" s="36"/>
      <c r="HW270" s="36"/>
      <c r="HX270" s="36"/>
      <c r="HY270" s="36"/>
      <c r="HZ270" s="36"/>
      <c r="IA270" s="36"/>
      <c r="IB270" s="36"/>
      <c r="IC270" s="36"/>
      <c r="ID270" s="36"/>
      <c r="IE270" s="36"/>
      <c r="IF270" s="36"/>
      <c r="IG270" s="36"/>
      <c r="IH270" s="36"/>
      <c r="II270" s="36"/>
      <c r="IJ270" s="36"/>
      <c r="IK270" s="36"/>
      <c r="IL270" s="36"/>
      <c r="IM270" s="36"/>
      <c r="IN270" s="36"/>
      <c r="IO270" s="36"/>
      <c r="IP270" s="36"/>
      <c r="IQ270" s="36"/>
      <c r="IR270" s="36"/>
      <c r="IS270" s="36"/>
      <c r="IT270" s="36"/>
      <c r="IU270" s="36"/>
      <c r="IV270" s="36"/>
      <c r="IW270" s="36"/>
      <c r="IX270" s="36"/>
      <c r="IY270" s="36"/>
      <c r="IZ270" s="36"/>
      <c r="JA270" s="36"/>
      <c r="JB270" s="36"/>
      <c r="JC270" s="36"/>
      <c r="JD270" s="36"/>
      <c r="JE270" s="36"/>
      <c r="JF270" s="36"/>
      <c r="JG270" s="36"/>
      <c r="JH270" s="36"/>
      <c r="JI270" s="36"/>
      <c r="JJ270" s="36"/>
      <c r="JK270" s="36"/>
      <c r="JL270" s="36"/>
      <c r="JM270" s="36"/>
      <c r="JN270" s="36"/>
      <c r="JO270" s="36"/>
      <c r="JP270" s="36"/>
      <c r="JQ270" s="36"/>
      <c r="JR270" s="36"/>
      <c r="JS270" s="36"/>
      <c r="JT270" s="36"/>
      <c r="JU270" s="36"/>
      <c r="JV270" s="36"/>
      <c r="JW270" s="36"/>
      <c r="JX270" s="36"/>
      <c r="JY270" s="36"/>
      <c r="JZ270" s="36"/>
      <c r="KA270" s="36"/>
      <c r="KB270" s="36"/>
      <c r="KC270" s="36"/>
      <c r="KD270" s="36"/>
      <c r="KE270" s="36"/>
      <c r="KF270" s="36"/>
      <c r="KG270" s="36"/>
      <c r="KH270" s="36"/>
      <c r="KI270" s="36"/>
      <c r="KJ270" s="36"/>
      <c r="KK270" s="36"/>
      <c r="KL270" s="36"/>
      <c r="KM270" s="36"/>
      <c r="KN270" s="36"/>
      <c r="KO270" s="36"/>
      <c r="KP270" s="36"/>
      <c r="KQ270" s="36"/>
      <c r="KR270" s="36"/>
      <c r="KS270" s="36"/>
      <c r="KT270" s="36"/>
      <c r="KU270" s="36"/>
      <c r="KV270" s="36"/>
      <c r="KW270" s="36"/>
      <c r="KX270" s="36"/>
      <c r="KY270" s="36"/>
      <c r="KZ270" s="36"/>
      <c r="LA270" s="36"/>
      <c r="LB270" s="36"/>
      <c r="LC270" s="36"/>
      <c r="LD270" s="36"/>
      <c r="LE270" s="36"/>
      <c r="LF270" s="36"/>
      <c r="LG270" s="36"/>
      <c r="LH270" s="36"/>
      <c r="LI270" s="36"/>
      <c r="LJ270" s="36"/>
      <c r="LK270" s="36"/>
      <c r="LL270" s="36"/>
      <c r="LM270" s="36"/>
      <c r="LN270" s="36"/>
      <c r="LO270" s="36"/>
      <c r="LP270" s="36"/>
      <c r="LQ270" s="36"/>
      <c r="LR270" s="36"/>
      <c r="LS270" s="36"/>
      <c r="LT270" s="36"/>
      <c r="LU270" s="36"/>
      <c r="LV270" s="36"/>
      <c r="LW270" s="36"/>
      <c r="LX270" s="36"/>
      <c r="LY270" s="36"/>
      <c r="LZ270" s="36"/>
      <c r="MA270" s="36"/>
      <c r="MB270" s="36"/>
      <c r="MC270" s="36"/>
      <c r="MD270" s="36"/>
      <c r="ME270" s="36"/>
      <c r="MF270" s="36"/>
      <c r="MG270" s="36"/>
      <c r="MH270" s="36"/>
      <c r="MI270" s="36"/>
      <c r="MJ270" s="36"/>
      <c r="MK270" s="36"/>
      <c r="ML270" s="36"/>
      <c r="MM270" s="36"/>
      <c r="MN270" s="36"/>
      <c r="MO270" s="36"/>
      <c r="MP270" s="36"/>
      <c r="MQ270" s="36"/>
      <c r="MR270" s="36"/>
      <c r="MS270" s="36"/>
      <c r="MT270" s="36"/>
      <c r="MU270" s="36"/>
      <c r="MV270" s="36"/>
      <c r="MW270" s="36"/>
      <c r="MX270" s="36"/>
      <c r="MY270" s="36"/>
      <c r="MZ270" s="36"/>
      <c r="NA270" s="36"/>
      <c r="NB270" s="36"/>
      <c r="NC270" s="36"/>
      <c r="ND270" s="36"/>
      <c r="NE270" s="36"/>
      <c r="NF270" s="36"/>
      <c r="NG270" s="36"/>
      <c r="NH270" s="36"/>
      <c r="NI270" s="36"/>
      <c r="NJ270" s="36"/>
      <c r="NK270" s="36"/>
      <c r="NL270" s="36"/>
      <c r="NM270" s="36"/>
      <c r="NN270" s="36"/>
      <c r="NO270" s="36"/>
      <c r="NP270" s="36"/>
      <c r="NQ270" s="36"/>
      <c r="NR270" s="36"/>
      <c r="NS270" s="36"/>
      <c r="NT270" s="36"/>
      <c r="NU270" s="36"/>
      <c r="NV270" s="36"/>
      <c r="NW270" s="36"/>
      <c r="NX270" s="36"/>
      <c r="NY270" s="36"/>
      <c r="NZ270" s="36"/>
      <c r="OA270" s="36"/>
      <c r="OB270" s="36"/>
      <c r="OC270" s="36"/>
      <c r="OD270" s="36"/>
      <c r="OE270" s="36"/>
      <c r="OF270" s="36"/>
      <c r="OG270" s="36"/>
      <c r="OH270" s="36"/>
      <c r="OI270" s="36"/>
      <c r="OJ270" s="36"/>
      <c r="OK270" s="36"/>
      <c r="OL270" s="36"/>
      <c r="OM270" s="36"/>
      <c r="ON270" s="36"/>
      <c r="OO270" s="36"/>
      <c r="OP270" s="36"/>
      <c r="OQ270" s="36"/>
      <c r="OR270" s="36"/>
      <c r="OS270" s="36"/>
      <c r="OT270" s="36"/>
      <c r="OU270" s="36"/>
      <c r="OV270" s="36"/>
      <c r="OW270" s="36"/>
      <c r="OX270" s="36"/>
      <c r="OY270" s="36"/>
      <c r="OZ270" s="36"/>
      <c r="PA270" s="36"/>
      <c r="PB270" s="36"/>
      <c r="PC270" s="36"/>
      <c r="PD270" s="36"/>
      <c r="PE270" s="36"/>
      <c r="PF270" s="36"/>
      <c r="PG270" s="36"/>
      <c r="PH270" s="36"/>
      <c r="PI270" s="36"/>
      <c r="PJ270" s="36"/>
      <c r="PK270" s="36"/>
      <c r="PL270" s="36"/>
      <c r="PM270" s="36"/>
      <c r="PN270" s="36"/>
      <c r="PO270" s="36"/>
      <c r="PP270" s="36"/>
      <c r="PQ270" s="36"/>
      <c r="PR270" s="36"/>
      <c r="PS270" s="36"/>
      <c r="PT270" s="36"/>
      <c r="PU270" s="36"/>
      <c r="PV270" s="36"/>
      <c r="PW270" s="36"/>
      <c r="PX270" s="36"/>
      <c r="PY270" s="36"/>
      <c r="PZ270" s="36"/>
      <c r="QA270" s="36"/>
      <c r="QB270" s="36"/>
      <c r="QC270" s="36"/>
      <c r="QD270" s="36"/>
      <c r="QE270" s="36"/>
      <c r="QF270" s="36"/>
      <c r="QG270" s="36"/>
      <c r="QH270" s="36"/>
      <c r="QI270" s="36"/>
      <c r="QJ270" s="36"/>
      <c r="QK270" s="36"/>
      <c r="QL270" s="36"/>
      <c r="QM270" s="36"/>
      <c r="QN270" s="36"/>
      <c r="QO270" s="36"/>
      <c r="QP270" s="36"/>
      <c r="QQ270" s="36"/>
      <c r="QR270" s="36"/>
      <c r="QS270" s="36"/>
      <c r="QT270" s="36"/>
      <c r="QU270" s="36"/>
      <c r="QV270" s="36"/>
      <c r="QW270" s="36"/>
      <c r="QX270" s="36"/>
      <c r="QY270" s="36"/>
      <c r="QZ270" s="36"/>
      <c r="RA270" s="36"/>
      <c r="RB270" s="36"/>
      <c r="RC270" s="36"/>
      <c r="RD270" s="36"/>
      <c r="RE270" s="36"/>
      <c r="RF270" s="36"/>
      <c r="RG270" s="36"/>
      <c r="RH270" s="36"/>
      <c r="RI270" s="36"/>
      <c r="RJ270" s="36"/>
      <c r="RK270" s="36"/>
      <c r="RL270" s="36"/>
      <c r="RM270" s="36"/>
      <c r="RN270" s="36"/>
      <c r="RO270" s="36"/>
      <c r="RP270" s="36"/>
      <c r="RQ270" s="36"/>
      <c r="RR270" s="36"/>
      <c r="RS270" s="36"/>
      <c r="RT270" s="36"/>
      <c r="RU270" s="36"/>
      <c r="RV270" s="36"/>
      <c r="RW270" s="36"/>
      <c r="RX270" s="36"/>
      <c r="RY270" s="36"/>
      <c r="RZ270" s="36"/>
      <c r="SA270" s="36"/>
      <c r="SB270" s="36"/>
      <c r="SC270" s="36"/>
      <c r="SD270" s="36"/>
      <c r="SE270" s="36"/>
      <c r="SF270" s="36"/>
      <c r="SG270" s="36"/>
      <c r="SH270" s="36"/>
      <c r="SI270" s="36"/>
      <c r="SJ270" s="36"/>
      <c r="SK270" s="36"/>
      <c r="SL270" s="36"/>
      <c r="SM270" s="36"/>
      <c r="SN270" s="36"/>
      <c r="SO270" s="36"/>
      <c r="SP270" s="36"/>
      <c r="SQ270" s="36"/>
      <c r="SR270" s="36"/>
      <c r="SS270" s="36"/>
      <c r="ST270" s="36"/>
      <c r="SU270" s="36"/>
      <c r="SV270" s="36"/>
      <c r="SW270" s="36"/>
      <c r="SX270" s="36"/>
      <c r="SY270" s="36"/>
      <c r="SZ270" s="36"/>
      <c r="TA270" s="36"/>
      <c r="TB270" s="36"/>
      <c r="TC270" s="36"/>
      <c r="TD270" s="36"/>
      <c r="TE270" s="36"/>
      <c r="TF270" s="36"/>
      <c r="TG270" s="36"/>
      <c r="TH270" s="36"/>
      <c r="TI270" s="36"/>
      <c r="TJ270" s="36"/>
      <c r="TK270" s="36"/>
      <c r="TL270" s="36"/>
      <c r="TM270" s="36"/>
      <c r="TN270" s="36"/>
      <c r="TO270" s="36"/>
      <c r="TP270" s="36"/>
      <c r="TQ270" s="36"/>
      <c r="TR270" s="36"/>
      <c r="TS270" s="36"/>
      <c r="TT270" s="36"/>
      <c r="TU270" s="36"/>
      <c r="TV270" s="36"/>
      <c r="TW270" s="36"/>
      <c r="TX270" s="36"/>
      <c r="TY270" s="36"/>
      <c r="TZ270" s="36"/>
      <c r="UA270" s="36"/>
      <c r="UB270" s="36"/>
      <c r="UC270" s="36"/>
      <c r="UD270" s="36"/>
      <c r="UE270" s="36"/>
      <c r="UF270" s="36"/>
      <c r="UG270" s="36"/>
      <c r="UH270" s="36"/>
      <c r="UI270" s="36"/>
      <c r="UJ270" s="36"/>
      <c r="UK270" s="36"/>
      <c r="UL270" s="36"/>
      <c r="UM270" s="36"/>
      <c r="UN270" s="36"/>
      <c r="UO270" s="36"/>
      <c r="UP270" s="36"/>
      <c r="UQ270" s="36"/>
      <c r="UR270" s="36"/>
      <c r="US270" s="36"/>
      <c r="UT270" s="36"/>
      <c r="UU270" s="36"/>
      <c r="UV270" s="36"/>
      <c r="UW270" s="36"/>
      <c r="UX270" s="36"/>
      <c r="UY270" s="36"/>
      <c r="UZ270" s="36"/>
      <c r="VA270" s="36"/>
      <c r="VB270" s="36"/>
      <c r="VC270" s="36"/>
      <c r="VD270" s="36"/>
      <c r="VE270" s="36"/>
      <c r="VF270" s="36"/>
      <c r="VG270" s="36"/>
      <c r="VH270" s="36"/>
      <c r="VI270" s="36"/>
      <c r="VJ270" s="36"/>
      <c r="VK270" s="36"/>
      <c r="VL270" s="36"/>
      <c r="VM270" s="36"/>
      <c r="VN270" s="36"/>
      <c r="VO270" s="36"/>
      <c r="VP270" s="36"/>
      <c r="VQ270" s="36"/>
      <c r="VR270" s="36"/>
      <c r="VS270" s="36"/>
      <c r="VT270" s="36"/>
      <c r="VU270" s="36"/>
      <c r="VV270" s="36"/>
      <c r="VW270" s="36"/>
      <c r="VX270" s="36"/>
      <c r="VY270" s="36"/>
      <c r="VZ270" s="36"/>
      <c r="WA270" s="36"/>
      <c r="WB270" s="36"/>
      <c r="WC270" s="36"/>
      <c r="WD270" s="36"/>
      <c r="WE270" s="36"/>
      <c r="WF270" s="36"/>
      <c r="WG270" s="36"/>
      <c r="WH270" s="36"/>
      <c r="WI270" s="36"/>
      <c r="WJ270" s="36"/>
      <c r="WK270" s="36"/>
      <c r="WL270" s="36"/>
      <c r="WM270" s="36"/>
      <c r="WN270" s="36"/>
      <c r="WO270" s="36"/>
      <c r="WP270" s="36"/>
      <c r="WQ270" s="36"/>
      <c r="WR270" s="36"/>
      <c r="WS270" s="36"/>
      <c r="WT270" s="36"/>
      <c r="WU270" s="36"/>
      <c r="WV270" s="36"/>
      <c r="WW270" s="36"/>
      <c r="WX270" s="36"/>
      <c r="WY270" s="36"/>
      <c r="WZ270" s="36"/>
      <c r="XA270" s="36"/>
      <c r="XB270" s="36"/>
      <c r="XC270" s="36"/>
      <c r="XD270" s="36"/>
      <c r="XE270" s="36"/>
      <c r="XF270" s="36"/>
      <c r="XG270" s="36"/>
      <c r="XH270" s="36"/>
      <c r="XI270" s="36"/>
      <c r="XJ270" s="36"/>
      <c r="XK270" s="36"/>
      <c r="XL270" s="36"/>
      <c r="XM270" s="36"/>
      <c r="XN270" s="36"/>
      <c r="XO270" s="36"/>
      <c r="XP270" s="36"/>
      <c r="XQ270" s="36"/>
      <c r="XR270" s="36"/>
      <c r="XS270" s="36"/>
      <c r="XT270" s="36"/>
      <c r="XU270" s="36"/>
      <c r="XV270" s="36"/>
      <c r="XW270" s="36"/>
      <c r="XX270" s="36"/>
      <c r="XY270" s="36"/>
      <c r="XZ270" s="36"/>
      <c r="YA270" s="36"/>
      <c r="YB270" s="36"/>
      <c r="YC270" s="36"/>
      <c r="YD270" s="36"/>
      <c r="YE270" s="36"/>
      <c r="YF270" s="36"/>
      <c r="YG270" s="36"/>
      <c r="YH270" s="36"/>
      <c r="YI270" s="36"/>
      <c r="YJ270" s="36"/>
      <c r="YK270" s="36"/>
      <c r="YL270" s="36"/>
      <c r="YM270" s="36"/>
      <c r="YN270" s="36"/>
      <c r="YO270" s="36"/>
      <c r="YP270" s="36"/>
      <c r="YQ270" s="36"/>
      <c r="YR270" s="36"/>
      <c r="YS270" s="36"/>
      <c r="YT270" s="36"/>
      <c r="YU270" s="36"/>
      <c r="YV270" s="36"/>
      <c r="YW270" s="36"/>
      <c r="YX270" s="36"/>
      <c r="YY270" s="36"/>
      <c r="YZ270" s="36"/>
      <c r="ZA270" s="36"/>
      <c r="ZB270" s="36"/>
      <c r="ZC270" s="36"/>
      <c r="ZD270" s="36"/>
      <c r="ZE270" s="36"/>
      <c r="ZF270" s="36"/>
      <c r="ZG270" s="36"/>
      <c r="ZH270" s="36"/>
      <c r="ZI270" s="36"/>
      <c r="ZJ270" s="36"/>
      <c r="ZK270" s="36"/>
      <c r="ZL270" s="36"/>
      <c r="ZM270" s="36"/>
      <c r="ZN270" s="36"/>
      <c r="ZO270" s="36"/>
      <c r="ZP270" s="36"/>
      <c r="ZQ270" s="36"/>
      <c r="ZR270" s="36"/>
      <c r="ZS270" s="36"/>
      <c r="ZT270" s="36"/>
      <c r="ZU270" s="36"/>
      <c r="ZV270" s="36"/>
      <c r="ZW270" s="36"/>
      <c r="ZX270" s="36"/>
      <c r="ZY270" s="36"/>
      <c r="ZZ270" s="36"/>
      <c r="AAA270" s="36"/>
      <c r="AAB270" s="36"/>
      <c r="AAC270" s="36"/>
      <c r="AAD270" s="36"/>
      <c r="AAE270" s="36"/>
      <c r="AAF270" s="36"/>
      <c r="AAG270" s="36"/>
      <c r="AAH270" s="36"/>
      <c r="AAI270" s="36"/>
      <c r="AAJ270" s="36"/>
      <c r="AAK270" s="36"/>
      <c r="AAL270" s="36"/>
      <c r="AAM270" s="36"/>
      <c r="AAN270" s="36"/>
      <c r="AAO270" s="36"/>
      <c r="AAP270" s="36"/>
      <c r="AAQ270" s="36"/>
      <c r="AAR270" s="36"/>
      <c r="AAS270" s="36"/>
      <c r="AAT270" s="36"/>
      <c r="AAU270" s="36"/>
      <c r="AAV270" s="36"/>
      <c r="AAW270" s="36"/>
      <c r="AAX270" s="36"/>
      <c r="AAY270" s="36"/>
      <c r="AAZ270" s="36"/>
      <c r="ABA270" s="36"/>
      <c r="ABB270" s="36"/>
      <c r="ABC270" s="36"/>
      <c r="ABD270" s="36"/>
      <c r="ABE270" s="36"/>
      <c r="ABF270" s="36"/>
      <c r="ABG270" s="36"/>
      <c r="ABH270" s="36"/>
      <c r="ABI270" s="36"/>
      <c r="ABJ270" s="36"/>
      <c r="ABK270" s="36"/>
      <c r="ABL270" s="36"/>
      <c r="ABM270" s="36"/>
      <c r="ABN270" s="36"/>
      <c r="ABO270" s="36"/>
      <c r="ABP270" s="36"/>
      <c r="ABQ270" s="36"/>
      <c r="ABR270" s="36"/>
      <c r="ABS270" s="36"/>
      <c r="ABT270" s="36"/>
      <c r="ABU270" s="36"/>
      <c r="ABV270" s="36"/>
      <c r="ABW270" s="36"/>
      <c r="ABX270" s="36"/>
      <c r="ABY270" s="36"/>
      <c r="ABZ270" s="36"/>
      <c r="ACA270" s="36"/>
      <c r="ACB270" s="36"/>
      <c r="ACC270" s="36"/>
      <c r="ACD270" s="36"/>
      <c r="ACE270" s="36"/>
      <c r="ACF270" s="36"/>
      <c r="ACG270" s="36"/>
      <c r="ACH270" s="36"/>
      <c r="ACI270" s="36"/>
      <c r="ACJ270" s="36"/>
      <c r="ACK270" s="36"/>
      <c r="ACL270" s="36"/>
      <c r="ACM270" s="36"/>
      <c r="ACN270" s="36"/>
      <c r="ACO270" s="36"/>
      <c r="ACP270" s="36"/>
      <c r="ACQ270" s="36"/>
      <c r="ACR270" s="36"/>
      <c r="ACS270" s="36"/>
      <c r="ACT270" s="36"/>
      <c r="ACU270" s="36"/>
      <c r="ACV270" s="36"/>
      <c r="ACW270" s="36"/>
      <c r="ACX270" s="36"/>
      <c r="ACY270" s="36"/>
      <c r="ACZ270" s="36"/>
      <c r="ADA270" s="36"/>
      <c r="ADB270" s="36"/>
      <c r="ADC270" s="36"/>
      <c r="ADD270" s="36"/>
      <c r="ADE270" s="36"/>
      <c r="ADF270" s="36"/>
      <c r="ADG270" s="36"/>
      <c r="ADH270" s="36"/>
      <c r="ADI270" s="36"/>
      <c r="ADJ270" s="36"/>
      <c r="ADK270" s="36"/>
      <c r="ADL270" s="36"/>
      <c r="ADM270" s="36"/>
      <c r="ADN270" s="36"/>
      <c r="ADO270" s="36"/>
      <c r="ADP270" s="36"/>
      <c r="ADQ270" s="36"/>
      <c r="ADR270" s="36"/>
      <c r="ADS270" s="36"/>
      <c r="ADT270" s="36"/>
      <c r="ADU270" s="36"/>
      <c r="ADV270" s="36"/>
      <c r="ADW270" s="36"/>
      <c r="ADX270" s="36"/>
      <c r="ADY270" s="36"/>
      <c r="ADZ270" s="36"/>
      <c r="AEA270" s="36"/>
      <c r="AEB270" s="36"/>
      <c r="AEC270" s="36"/>
      <c r="AED270" s="36"/>
      <c r="AEE270" s="36"/>
      <c r="AEF270" s="36"/>
      <c r="AEG270" s="36"/>
      <c r="AEH270" s="36"/>
      <c r="AEI270" s="36"/>
      <c r="AEJ270" s="36"/>
      <c r="AEK270" s="36"/>
      <c r="AEL270" s="36"/>
      <c r="AEM270" s="36"/>
      <c r="AEN270" s="36"/>
      <c r="AEO270" s="36"/>
      <c r="AEP270" s="36"/>
      <c r="AEQ270" s="36"/>
      <c r="AER270" s="36"/>
      <c r="AES270" s="36"/>
      <c r="AET270" s="36"/>
      <c r="AEU270" s="36"/>
      <c r="AEV270" s="36"/>
      <c r="AEW270" s="36"/>
      <c r="AEX270" s="36"/>
      <c r="AEY270" s="36"/>
      <c r="AEZ270" s="36"/>
      <c r="AFA270" s="36"/>
      <c r="AFB270" s="36"/>
      <c r="AFC270" s="36"/>
      <c r="AFD270" s="36"/>
      <c r="AFE270" s="36"/>
      <c r="AFF270" s="36"/>
      <c r="AFG270" s="36"/>
      <c r="AFH270" s="36"/>
      <c r="AFI270" s="36"/>
      <c r="AFJ270" s="36"/>
      <c r="AFK270" s="36"/>
      <c r="AFL270" s="36"/>
      <c r="AFM270" s="36"/>
      <c r="AFN270" s="36"/>
      <c r="AFO270" s="36"/>
      <c r="AFP270" s="36"/>
      <c r="AFQ270" s="36"/>
      <c r="AFR270" s="36"/>
      <c r="AFS270" s="36"/>
      <c r="AFT270" s="36"/>
      <c r="AFU270" s="36"/>
      <c r="AFV270" s="36"/>
      <c r="AFW270" s="36"/>
      <c r="AFX270" s="36"/>
      <c r="AFY270" s="36"/>
      <c r="AFZ270" s="36"/>
      <c r="AGA270" s="36"/>
      <c r="AGB270" s="36"/>
      <c r="AGC270" s="36"/>
      <c r="AGD270" s="36"/>
      <c r="AGE270" s="36"/>
      <c r="AGF270" s="36"/>
      <c r="AGG270" s="36"/>
      <c r="AGH270" s="36"/>
      <c r="AGI270" s="36"/>
      <c r="AGJ270" s="36"/>
      <c r="AGK270" s="36"/>
      <c r="AGL270" s="36"/>
      <c r="AGM270" s="36"/>
      <c r="AGN270" s="36"/>
      <c r="AGO270" s="36"/>
      <c r="AGP270" s="36"/>
      <c r="AGQ270" s="36"/>
      <c r="AGR270" s="36"/>
      <c r="AGS270" s="36"/>
      <c r="AGT270" s="36"/>
      <c r="AGU270" s="36"/>
      <c r="AGV270" s="36"/>
      <c r="AGW270" s="36"/>
      <c r="AGX270" s="36"/>
      <c r="AGY270" s="36"/>
      <c r="AGZ270" s="36"/>
      <c r="AHA270" s="36"/>
      <c r="AHB270" s="36"/>
      <c r="AHC270" s="36"/>
      <c r="AHD270" s="36"/>
      <c r="AHE270" s="36"/>
      <c r="AHF270" s="36"/>
      <c r="AHG270" s="36"/>
      <c r="AHH270" s="36"/>
      <c r="AHI270" s="36"/>
      <c r="AHJ270" s="36"/>
      <c r="AHK270" s="36"/>
      <c r="AHL270" s="36"/>
      <c r="AHM270" s="36"/>
      <c r="AHN270" s="36"/>
      <c r="AHO270" s="36"/>
      <c r="AHP270" s="36"/>
      <c r="AHQ270" s="36"/>
      <c r="AHR270" s="36"/>
      <c r="AHS270" s="36"/>
      <c r="AHT270" s="36"/>
      <c r="AHU270" s="36"/>
      <c r="AHV270" s="36"/>
      <c r="AHW270" s="36"/>
      <c r="AHX270" s="36"/>
      <c r="AHY270" s="36"/>
      <c r="AHZ270" s="36"/>
      <c r="AIA270" s="36"/>
      <c r="AIB270" s="36"/>
      <c r="AIC270" s="36"/>
      <c r="AID270" s="36"/>
      <c r="AIE270" s="36"/>
      <c r="AIF270" s="36"/>
      <c r="AIG270" s="36"/>
      <c r="AIH270" s="36"/>
      <c r="AII270" s="36"/>
      <c r="AIJ270" s="36"/>
      <c r="AIK270" s="36"/>
      <c r="AIL270" s="36"/>
      <c r="AIM270" s="36"/>
      <c r="AIN270" s="36"/>
      <c r="AIO270" s="36"/>
      <c r="AIP270" s="36"/>
      <c r="AIQ270" s="36"/>
      <c r="AIR270" s="36"/>
      <c r="AIS270" s="36"/>
      <c r="AIT270" s="36"/>
      <c r="AIU270" s="36"/>
      <c r="AIV270" s="36"/>
      <c r="AIW270" s="36"/>
      <c r="AIX270" s="36"/>
      <c r="AIY270" s="36"/>
      <c r="AIZ270" s="36"/>
      <c r="AJA270" s="36"/>
      <c r="AJB270" s="36"/>
      <c r="AJC270" s="36"/>
      <c r="AJD270" s="36"/>
      <c r="AJE270" s="36"/>
      <c r="AJF270" s="36"/>
      <c r="AJG270" s="36"/>
      <c r="AJH270" s="36"/>
      <c r="AJI270" s="36"/>
      <c r="AJJ270" s="36"/>
      <c r="AJK270" s="36"/>
      <c r="AJL270" s="36"/>
      <c r="AJM270" s="36"/>
      <c r="AJN270" s="36"/>
      <c r="AJO270" s="36"/>
      <c r="AJP270" s="36"/>
      <c r="AJQ270" s="36"/>
      <c r="AJR270" s="36"/>
      <c r="AJS270" s="36"/>
      <c r="AJT270" s="36"/>
      <c r="AJU270" s="36"/>
      <c r="AJV270" s="36"/>
      <c r="AJW270" s="36"/>
      <c r="AJX270" s="36"/>
      <c r="AJY270" s="36"/>
      <c r="AJZ270" s="36"/>
      <c r="AKA270" s="36"/>
      <c r="AKB270" s="36"/>
      <c r="AKC270" s="36"/>
      <c r="AKD270" s="36"/>
      <c r="AKE270" s="36"/>
      <c r="AKF270" s="36"/>
      <c r="AKG270" s="36"/>
      <c r="AKH270" s="36"/>
      <c r="AKI270" s="36"/>
      <c r="AKJ270" s="36"/>
      <c r="AKK270" s="36"/>
      <c r="AKL270" s="36"/>
      <c r="AKM270" s="36"/>
      <c r="AKN270" s="36"/>
      <c r="AKO270" s="36"/>
      <c r="AKP270" s="36"/>
      <c r="AKQ270" s="36"/>
      <c r="AKR270" s="36"/>
      <c r="AKS270" s="36"/>
      <c r="AKT270" s="36"/>
      <c r="AKU270" s="36"/>
      <c r="AKV270" s="36"/>
      <c r="AKW270" s="36"/>
      <c r="AKX270" s="36"/>
      <c r="AKY270" s="36"/>
      <c r="AKZ270" s="36"/>
      <c r="ALA270" s="36"/>
      <c r="ALB270" s="36"/>
      <c r="ALC270" s="36"/>
      <c r="ALD270" s="36"/>
      <c r="ALE270" s="36"/>
      <c r="ALF270" s="36"/>
      <c r="ALG270" s="36"/>
      <c r="ALH270" s="36"/>
      <c r="ALI270" s="36"/>
      <c r="ALJ270" s="36"/>
      <c r="ALK270" s="36"/>
      <c r="ALL270" s="36"/>
      <c r="ALM270" s="36"/>
      <c r="ALN270" s="36"/>
      <c r="ALO270" s="36"/>
      <c r="ALP270" s="36"/>
      <c r="ALQ270" s="36"/>
      <c r="ALR270" s="36"/>
      <c r="ALS270" s="36"/>
      <c r="ALT270" s="36"/>
      <c r="ALU270" s="36"/>
      <c r="ALV270" s="36"/>
      <c r="ALW270" s="36"/>
      <c r="ALX270" s="36"/>
      <c r="ALY270" s="36"/>
      <c r="ALZ270" s="36"/>
      <c r="AMA270" s="36"/>
      <c r="AMB270" s="36"/>
      <c r="AMC270" s="36"/>
      <c r="AMD270" s="36"/>
      <c r="AME270" s="36"/>
      <c r="AMF270" s="36"/>
      <c r="AMG270" s="36"/>
      <c r="AMH270" s="36"/>
      <c r="AMI270" s="36"/>
    </row>
    <row r="271" spans="1:1023" s="141" customFormat="1" x14ac:dyDescent="0.25">
      <c r="A271" s="36"/>
      <c r="B271" s="254" t="s">
        <v>224</v>
      </c>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36"/>
      <c r="EF271" s="36"/>
      <c r="EG271" s="36"/>
      <c r="EH271" s="36"/>
      <c r="EI271" s="36"/>
      <c r="EJ271" s="36"/>
      <c r="EK271" s="36"/>
      <c r="EL271" s="36"/>
      <c r="EM271" s="36"/>
      <c r="EN271" s="36"/>
      <c r="EO271" s="36"/>
      <c r="EP271" s="36"/>
      <c r="EQ271" s="36"/>
      <c r="ER271" s="36"/>
      <c r="ES271" s="36"/>
      <c r="ET271" s="36"/>
      <c r="EU271" s="36"/>
      <c r="EV271" s="36"/>
      <c r="EW271" s="36"/>
      <c r="EX271" s="36"/>
      <c r="EY271" s="36"/>
      <c r="EZ271" s="36"/>
      <c r="FA271" s="36"/>
      <c r="FB271" s="36"/>
      <c r="FC271" s="36"/>
      <c r="FD271" s="36"/>
      <c r="FE271" s="36"/>
      <c r="FF271" s="36"/>
      <c r="FG271" s="36"/>
      <c r="FH271" s="36"/>
      <c r="FI271" s="36"/>
      <c r="FJ271" s="36"/>
      <c r="FK271" s="36"/>
      <c r="FL271" s="36"/>
      <c r="FM271" s="36"/>
      <c r="FN271" s="36"/>
      <c r="FO271" s="36"/>
      <c r="FP271" s="36"/>
      <c r="FQ271" s="36"/>
      <c r="FR271" s="36"/>
      <c r="FS271" s="36"/>
      <c r="FT271" s="36"/>
      <c r="FU271" s="36"/>
      <c r="FV271" s="36"/>
      <c r="FW271" s="36"/>
      <c r="FX271" s="36"/>
      <c r="FY271" s="36"/>
      <c r="FZ271" s="36"/>
      <c r="GA271" s="36"/>
      <c r="GB271" s="36"/>
      <c r="GC271" s="36"/>
      <c r="GD271" s="36"/>
      <c r="GE271" s="36"/>
      <c r="GF271" s="36"/>
      <c r="GG271" s="36"/>
      <c r="GH271" s="36"/>
      <c r="GI271" s="36"/>
      <c r="GJ271" s="36"/>
      <c r="GK271" s="36"/>
      <c r="GL271" s="36"/>
      <c r="GM271" s="36"/>
      <c r="GN271" s="36"/>
      <c r="GO271" s="36"/>
      <c r="GP271" s="36"/>
      <c r="GQ271" s="36"/>
      <c r="GR271" s="36"/>
      <c r="GS271" s="36"/>
      <c r="GT271" s="36"/>
      <c r="GU271" s="36"/>
      <c r="GV271" s="36"/>
      <c r="GW271" s="36"/>
      <c r="GX271" s="36"/>
      <c r="GY271" s="36"/>
      <c r="GZ271" s="36"/>
      <c r="HA271" s="36"/>
      <c r="HB271" s="36"/>
      <c r="HC271" s="36"/>
      <c r="HD271" s="36"/>
      <c r="HE271" s="36"/>
      <c r="HF271" s="36"/>
      <c r="HG271" s="36"/>
      <c r="HH271" s="36"/>
      <c r="HI271" s="36"/>
      <c r="HJ271" s="36"/>
      <c r="HK271" s="36"/>
      <c r="HL271" s="36"/>
      <c r="HM271" s="36"/>
      <c r="HN271" s="36"/>
      <c r="HO271" s="36"/>
      <c r="HP271" s="36"/>
      <c r="HQ271" s="36"/>
      <c r="HR271" s="36"/>
      <c r="HS271" s="36"/>
      <c r="HT271" s="36"/>
      <c r="HU271" s="36"/>
      <c r="HV271" s="36"/>
      <c r="HW271" s="36"/>
      <c r="HX271" s="36"/>
      <c r="HY271" s="36"/>
      <c r="HZ271" s="36"/>
      <c r="IA271" s="36"/>
      <c r="IB271" s="36"/>
      <c r="IC271" s="36"/>
      <c r="ID271" s="36"/>
      <c r="IE271" s="36"/>
      <c r="IF271" s="36"/>
      <c r="IG271" s="36"/>
      <c r="IH271" s="36"/>
      <c r="II271" s="36"/>
      <c r="IJ271" s="36"/>
      <c r="IK271" s="36"/>
      <c r="IL271" s="36"/>
      <c r="IM271" s="36"/>
      <c r="IN271" s="36"/>
      <c r="IO271" s="36"/>
      <c r="IP271" s="36"/>
      <c r="IQ271" s="36"/>
      <c r="IR271" s="36"/>
      <c r="IS271" s="36"/>
      <c r="IT271" s="36"/>
      <c r="IU271" s="36"/>
      <c r="IV271" s="36"/>
      <c r="IW271" s="36"/>
      <c r="IX271" s="36"/>
      <c r="IY271" s="36"/>
      <c r="IZ271" s="36"/>
      <c r="JA271" s="36"/>
      <c r="JB271" s="36"/>
      <c r="JC271" s="36"/>
      <c r="JD271" s="36"/>
      <c r="JE271" s="36"/>
      <c r="JF271" s="36"/>
      <c r="JG271" s="36"/>
      <c r="JH271" s="36"/>
      <c r="JI271" s="36"/>
      <c r="JJ271" s="36"/>
      <c r="JK271" s="36"/>
      <c r="JL271" s="36"/>
      <c r="JM271" s="36"/>
      <c r="JN271" s="36"/>
      <c r="JO271" s="36"/>
      <c r="JP271" s="36"/>
      <c r="JQ271" s="36"/>
      <c r="JR271" s="36"/>
      <c r="JS271" s="36"/>
      <c r="JT271" s="36"/>
      <c r="JU271" s="36"/>
      <c r="JV271" s="36"/>
      <c r="JW271" s="36"/>
      <c r="JX271" s="36"/>
      <c r="JY271" s="36"/>
      <c r="JZ271" s="36"/>
      <c r="KA271" s="36"/>
      <c r="KB271" s="36"/>
      <c r="KC271" s="36"/>
      <c r="KD271" s="36"/>
      <c r="KE271" s="36"/>
      <c r="KF271" s="36"/>
      <c r="KG271" s="36"/>
      <c r="KH271" s="36"/>
      <c r="KI271" s="36"/>
      <c r="KJ271" s="36"/>
      <c r="KK271" s="36"/>
      <c r="KL271" s="36"/>
      <c r="KM271" s="36"/>
      <c r="KN271" s="36"/>
      <c r="KO271" s="36"/>
      <c r="KP271" s="36"/>
      <c r="KQ271" s="36"/>
      <c r="KR271" s="36"/>
      <c r="KS271" s="36"/>
      <c r="KT271" s="36"/>
      <c r="KU271" s="36"/>
      <c r="KV271" s="36"/>
      <c r="KW271" s="36"/>
      <c r="KX271" s="36"/>
      <c r="KY271" s="36"/>
      <c r="KZ271" s="36"/>
      <c r="LA271" s="36"/>
      <c r="LB271" s="36"/>
      <c r="LC271" s="36"/>
      <c r="LD271" s="36"/>
      <c r="LE271" s="36"/>
      <c r="LF271" s="36"/>
      <c r="LG271" s="36"/>
      <c r="LH271" s="36"/>
      <c r="LI271" s="36"/>
      <c r="LJ271" s="36"/>
      <c r="LK271" s="36"/>
      <c r="LL271" s="36"/>
      <c r="LM271" s="36"/>
      <c r="LN271" s="36"/>
      <c r="LO271" s="36"/>
      <c r="LP271" s="36"/>
      <c r="LQ271" s="36"/>
      <c r="LR271" s="36"/>
      <c r="LS271" s="36"/>
      <c r="LT271" s="36"/>
      <c r="LU271" s="36"/>
      <c r="LV271" s="36"/>
      <c r="LW271" s="36"/>
      <c r="LX271" s="36"/>
      <c r="LY271" s="36"/>
      <c r="LZ271" s="36"/>
      <c r="MA271" s="36"/>
      <c r="MB271" s="36"/>
      <c r="MC271" s="36"/>
      <c r="MD271" s="36"/>
      <c r="ME271" s="36"/>
      <c r="MF271" s="36"/>
      <c r="MG271" s="36"/>
      <c r="MH271" s="36"/>
      <c r="MI271" s="36"/>
      <c r="MJ271" s="36"/>
      <c r="MK271" s="36"/>
      <c r="ML271" s="36"/>
      <c r="MM271" s="36"/>
      <c r="MN271" s="36"/>
      <c r="MO271" s="36"/>
      <c r="MP271" s="36"/>
      <c r="MQ271" s="36"/>
      <c r="MR271" s="36"/>
      <c r="MS271" s="36"/>
      <c r="MT271" s="36"/>
      <c r="MU271" s="36"/>
      <c r="MV271" s="36"/>
      <c r="MW271" s="36"/>
      <c r="MX271" s="36"/>
      <c r="MY271" s="36"/>
      <c r="MZ271" s="36"/>
      <c r="NA271" s="36"/>
      <c r="NB271" s="36"/>
      <c r="NC271" s="36"/>
      <c r="ND271" s="36"/>
      <c r="NE271" s="36"/>
      <c r="NF271" s="36"/>
      <c r="NG271" s="36"/>
      <c r="NH271" s="36"/>
      <c r="NI271" s="36"/>
      <c r="NJ271" s="36"/>
      <c r="NK271" s="36"/>
      <c r="NL271" s="36"/>
      <c r="NM271" s="36"/>
      <c r="NN271" s="36"/>
      <c r="NO271" s="36"/>
      <c r="NP271" s="36"/>
      <c r="NQ271" s="36"/>
      <c r="NR271" s="36"/>
      <c r="NS271" s="36"/>
      <c r="NT271" s="36"/>
      <c r="NU271" s="36"/>
      <c r="NV271" s="36"/>
      <c r="NW271" s="36"/>
      <c r="NX271" s="36"/>
      <c r="NY271" s="36"/>
      <c r="NZ271" s="36"/>
      <c r="OA271" s="36"/>
      <c r="OB271" s="36"/>
      <c r="OC271" s="36"/>
      <c r="OD271" s="36"/>
      <c r="OE271" s="36"/>
      <c r="OF271" s="36"/>
      <c r="OG271" s="36"/>
      <c r="OH271" s="36"/>
      <c r="OI271" s="36"/>
      <c r="OJ271" s="36"/>
      <c r="OK271" s="36"/>
      <c r="OL271" s="36"/>
      <c r="OM271" s="36"/>
      <c r="ON271" s="36"/>
      <c r="OO271" s="36"/>
      <c r="OP271" s="36"/>
      <c r="OQ271" s="36"/>
      <c r="OR271" s="36"/>
      <c r="OS271" s="36"/>
      <c r="OT271" s="36"/>
      <c r="OU271" s="36"/>
      <c r="OV271" s="36"/>
      <c r="OW271" s="36"/>
      <c r="OX271" s="36"/>
      <c r="OY271" s="36"/>
      <c r="OZ271" s="36"/>
      <c r="PA271" s="36"/>
      <c r="PB271" s="36"/>
      <c r="PC271" s="36"/>
      <c r="PD271" s="36"/>
      <c r="PE271" s="36"/>
      <c r="PF271" s="36"/>
      <c r="PG271" s="36"/>
      <c r="PH271" s="36"/>
      <c r="PI271" s="36"/>
      <c r="PJ271" s="36"/>
      <c r="PK271" s="36"/>
      <c r="PL271" s="36"/>
      <c r="PM271" s="36"/>
      <c r="PN271" s="36"/>
      <c r="PO271" s="36"/>
      <c r="PP271" s="36"/>
      <c r="PQ271" s="36"/>
      <c r="PR271" s="36"/>
      <c r="PS271" s="36"/>
      <c r="PT271" s="36"/>
      <c r="PU271" s="36"/>
      <c r="PV271" s="36"/>
      <c r="PW271" s="36"/>
      <c r="PX271" s="36"/>
      <c r="PY271" s="36"/>
      <c r="PZ271" s="36"/>
      <c r="QA271" s="36"/>
      <c r="QB271" s="36"/>
      <c r="QC271" s="36"/>
      <c r="QD271" s="36"/>
      <c r="QE271" s="36"/>
      <c r="QF271" s="36"/>
      <c r="QG271" s="36"/>
      <c r="QH271" s="36"/>
      <c r="QI271" s="36"/>
      <c r="QJ271" s="36"/>
      <c r="QK271" s="36"/>
      <c r="QL271" s="36"/>
      <c r="QM271" s="36"/>
      <c r="QN271" s="36"/>
      <c r="QO271" s="36"/>
      <c r="QP271" s="36"/>
      <c r="QQ271" s="36"/>
      <c r="QR271" s="36"/>
      <c r="QS271" s="36"/>
      <c r="QT271" s="36"/>
      <c r="QU271" s="36"/>
      <c r="QV271" s="36"/>
      <c r="QW271" s="36"/>
      <c r="QX271" s="36"/>
      <c r="QY271" s="36"/>
      <c r="QZ271" s="36"/>
      <c r="RA271" s="36"/>
      <c r="RB271" s="36"/>
      <c r="RC271" s="36"/>
      <c r="RD271" s="36"/>
      <c r="RE271" s="36"/>
      <c r="RF271" s="36"/>
      <c r="RG271" s="36"/>
      <c r="RH271" s="36"/>
      <c r="RI271" s="36"/>
      <c r="RJ271" s="36"/>
      <c r="RK271" s="36"/>
      <c r="RL271" s="36"/>
      <c r="RM271" s="36"/>
      <c r="RN271" s="36"/>
      <c r="RO271" s="36"/>
      <c r="RP271" s="36"/>
      <c r="RQ271" s="36"/>
      <c r="RR271" s="36"/>
      <c r="RS271" s="36"/>
      <c r="RT271" s="36"/>
      <c r="RU271" s="36"/>
      <c r="RV271" s="36"/>
      <c r="RW271" s="36"/>
      <c r="RX271" s="36"/>
      <c r="RY271" s="36"/>
      <c r="RZ271" s="36"/>
      <c r="SA271" s="36"/>
      <c r="SB271" s="36"/>
      <c r="SC271" s="36"/>
      <c r="SD271" s="36"/>
      <c r="SE271" s="36"/>
      <c r="SF271" s="36"/>
      <c r="SG271" s="36"/>
      <c r="SH271" s="36"/>
      <c r="SI271" s="36"/>
      <c r="SJ271" s="36"/>
      <c r="SK271" s="36"/>
      <c r="SL271" s="36"/>
      <c r="SM271" s="36"/>
      <c r="SN271" s="36"/>
      <c r="SO271" s="36"/>
      <c r="SP271" s="36"/>
      <c r="SQ271" s="36"/>
      <c r="SR271" s="36"/>
      <c r="SS271" s="36"/>
      <c r="ST271" s="36"/>
      <c r="SU271" s="36"/>
      <c r="SV271" s="36"/>
      <c r="SW271" s="36"/>
      <c r="SX271" s="36"/>
      <c r="SY271" s="36"/>
      <c r="SZ271" s="36"/>
      <c r="TA271" s="36"/>
      <c r="TB271" s="36"/>
      <c r="TC271" s="36"/>
      <c r="TD271" s="36"/>
      <c r="TE271" s="36"/>
      <c r="TF271" s="36"/>
      <c r="TG271" s="36"/>
      <c r="TH271" s="36"/>
      <c r="TI271" s="36"/>
      <c r="TJ271" s="36"/>
      <c r="TK271" s="36"/>
      <c r="TL271" s="36"/>
      <c r="TM271" s="36"/>
      <c r="TN271" s="36"/>
      <c r="TO271" s="36"/>
      <c r="TP271" s="36"/>
      <c r="TQ271" s="36"/>
      <c r="TR271" s="36"/>
      <c r="TS271" s="36"/>
      <c r="TT271" s="36"/>
      <c r="TU271" s="36"/>
      <c r="TV271" s="36"/>
      <c r="TW271" s="36"/>
      <c r="TX271" s="36"/>
      <c r="TY271" s="36"/>
      <c r="TZ271" s="36"/>
      <c r="UA271" s="36"/>
      <c r="UB271" s="36"/>
      <c r="UC271" s="36"/>
      <c r="UD271" s="36"/>
      <c r="UE271" s="36"/>
      <c r="UF271" s="36"/>
      <c r="UG271" s="36"/>
      <c r="UH271" s="36"/>
      <c r="UI271" s="36"/>
      <c r="UJ271" s="36"/>
      <c r="UK271" s="36"/>
      <c r="UL271" s="36"/>
      <c r="UM271" s="36"/>
      <c r="UN271" s="36"/>
      <c r="UO271" s="36"/>
      <c r="UP271" s="36"/>
      <c r="UQ271" s="36"/>
      <c r="UR271" s="36"/>
      <c r="US271" s="36"/>
      <c r="UT271" s="36"/>
      <c r="UU271" s="36"/>
      <c r="UV271" s="36"/>
      <c r="UW271" s="36"/>
      <c r="UX271" s="36"/>
      <c r="UY271" s="36"/>
      <c r="UZ271" s="36"/>
      <c r="VA271" s="36"/>
      <c r="VB271" s="36"/>
      <c r="VC271" s="36"/>
      <c r="VD271" s="36"/>
      <c r="VE271" s="36"/>
      <c r="VF271" s="36"/>
      <c r="VG271" s="36"/>
      <c r="VH271" s="36"/>
      <c r="VI271" s="36"/>
      <c r="VJ271" s="36"/>
      <c r="VK271" s="36"/>
      <c r="VL271" s="36"/>
      <c r="VM271" s="36"/>
      <c r="VN271" s="36"/>
      <c r="VO271" s="36"/>
      <c r="VP271" s="36"/>
      <c r="VQ271" s="36"/>
      <c r="VR271" s="36"/>
      <c r="VS271" s="36"/>
      <c r="VT271" s="36"/>
      <c r="VU271" s="36"/>
      <c r="VV271" s="36"/>
      <c r="VW271" s="36"/>
      <c r="VX271" s="36"/>
      <c r="VY271" s="36"/>
      <c r="VZ271" s="36"/>
      <c r="WA271" s="36"/>
      <c r="WB271" s="36"/>
      <c r="WC271" s="36"/>
      <c r="WD271" s="36"/>
      <c r="WE271" s="36"/>
      <c r="WF271" s="36"/>
      <c r="WG271" s="36"/>
      <c r="WH271" s="36"/>
      <c r="WI271" s="36"/>
      <c r="WJ271" s="36"/>
      <c r="WK271" s="36"/>
      <c r="WL271" s="36"/>
      <c r="WM271" s="36"/>
      <c r="WN271" s="36"/>
      <c r="WO271" s="36"/>
      <c r="WP271" s="36"/>
      <c r="WQ271" s="36"/>
      <c r="WR271" s="36"/>
      <c r="WS271" s="36"/>
      <c r="WT271" s="36"/>
      <c r="WU271" s="36"/>
      <c r="WV271" s="36"/>
      <c r="WW271" s="36"/>
      <c r="WX271" s="36"/>
      <c r="WY271" s="36"/>
      <c r="WZ271" s="36"/>
      <c r="XA271" s="36"/>
      <c r="XB271" s="36"/>
      <c r="XC271" s="36"/>
      <c r="XD271" s="36"/>
      <c r="XE271" s="36"/>
      <c r="XF271" s="36"/>
      <c r="XG271" s="36"/>
      <c r="XH271" s="36"/>
      <c r="XI271" s="36"/>
      <c r="XJ271" s="36"/>
      <c r="XK271" s="36"/>
      <c r="XL271" s="36"/>
      <c r="XM271" s="36"/>
      <c r="XN271" s="36"/>
      <c r="XO271" s="36"/>
      <c r="XP271" s="36"/>
      <c r="XQ271" s="36"/>
      <c r="XR271" s="36"/>
      <c r="XS271" s="36"/>
      <c r="XT271" s="36"/>
      <c r="XU271" s="36"/>
      <c r="XV271" s="36"/>
      <c r="XW271" s="36"/>
      <c r="XX271" s="36"/>
      <c r="XY271" s="36"/>
      <c r="XZ271" s="36"/>
      <c r="YA271" s="36"/>
      <c r="YB271" s="36"/>
      <c r="YC271" s="36"/>
      <c r="YD271" s="36"/>
      <c r="YE271" s="36"/>
      <c r="YF271" s="36"/>
      <c r="YG271" s="36"/>
      <c r="YH271" s="36"/>
      <c r="YI271" s="36"/>
      <c r="YJ271" s="36"/>
      <c r="YK271" s="36"/>
      <c r="YL271" s="36"/>
      <c r="YM271" s="36"/>
      <c r="YN271" s="36"/>
      <c r="YO271" s="36"/>
      <c r="YP271" s="36"/>
      <c r="YQ271" s="36"/>
      <c r="YR271" s="36"/>
      <c r="YS271" s="36"/>
      <c r="YT271" s="36"/>
      <c r="YU271" s="36"/>
      <c r="YV271" s="36"/>
      <c r="YW271" s="36"/>
      <c r="YX271" s="36"/>
      <c r="YY271" s="36"/>
      <c r="YZ271" s="36"/>
      <c r="ZA271" s="36"/>
      <c r="ZB271" s="36"/>
      <c r="ZC271" s="36"/>
      <c r="ZD271" s="36"/>
      <c r="ZE271" s="36"/>
      <c r="ZF271" s="36"/>
      <c r="ZG271" s="36"/>
      <c r="ZH271" s="36"/>
      <c r="ZI271" s="36"/>
      <c r="ZJ271" s="36"/>
      <c r="ZK271" s="36"/>
      <c r="ZL271" s="36"/>
      <c r="ZM271" s="36"/>
      <c r="ZN271" s="36"/>
      <c r="ZO271" s="36"/>
      <c r="ZP271" s="36"/>
      <c r="ZQ271" s="36"/>
      <c r="ZR271" s="36"/>
      <c r="ZS271" s="36"/>
      <c r="ZT271" s="36"/>
      <c r="ZU271" s="36"/>
      <c r="ZV271" s="36"/>
      <c r="ZW271" s="36"/>
      <c r="ZX271" s="36"/>
      <c r="ZY271" s="36"/>
      <c r="ZZ271" s="36"/>
      <c r="AAA271" s="36"/>
      <c r="AAB271" s="36"/>
      <c r="AAC271" s="36"/>
      <c r="AAD271" s="36"/>
      <c r="AAE271" s="36"/>
      <c r="AAF271" s="36"/>
      <c r="AAG271" s="36"/>
      <c r="AAH271" s="36"/>
      <c r="AAI271" s="36"/>
      <c r="AAJ271" s="36"/>
      <c r="AAK271" s="36"/>
      <c r="AAL271" s="36"/>
      <c r="AAM271" s="36"/>
      <c r="AAN271" s="36"/>
      <c r="AAO271" s="36"/>
      <c r="AAP271" s="36"/>
      <c r="AAQ271" s="36"/>
      <c r="AAR271" s="36"/>
      <c r="AAS271" s="36"/>
      <c r="AAT271" s="36"/>
      <c r="AAU271" s="36"/>
      <c r="AAV271" s="36"/>
      <c r="AAW271" s="36"/>
      <c r="AAX271" s="36"/>
      <c r="AAY271" s="36"/>
      <c r="AAZ271" s="36"/>
      <c r="ABA271" s="36"/>
      <c r="ABB271" s="36"/>
      <c r="ABC271" s="36"/>
      <c r="ABD271" s="36"/>
      <c r="ABE271" s="36"/>
      <c r="ABF271" s="36"/>
      <c r="ABG271" s="36"/>
      <c r="ABH271" s="36"/>
      <c r="ABI271" s="36"/>
      <c r="ABJ271" s="36"/>
      <c r="ABK271" s="36"/>
      <c r="ABL271" s="36"/>
      <c r="ABM271" s="36"/>
      <c r="ABN271" s="36"/>
      <c r="ABO271" s="36"/>
      <c r="ABP271" s="36"/>
      <c r="ABQ271" s="36"/>
      <c r="ABR271" s="36"/>
      <c r="ABS271" s="36"/>
      <c r="ABT271" s="36"/>
      <c r="ABU271" s="36"/>
      <c r="ABV271" s="36"/>
      <c r="ABW271" s="36"/>
      <c r="ABX271" s="36"/>
      <c r="ABY271" s="36"/>
      <c r="ABZ271" s="36"/>
      <c r="ACA271" s="36"/>
      <c r="ACB271" s="36"/>
      <c r="ACC271" s="36"/>
      <c r="ACD271" s="36"/>
      <c r="ACE271" s="36"/>
      <c r="ACF271" s="36"/>
      <c r="ACG271" s="36"/>
      <c r="ACH271" s="36"/>
      <c r="ACI271" s="36"/>
      <c r="ACJ271" s="36"/>
      <c r="ACK271" s="36"/>
      <c r="ACL271" s="36"/>
      <c r="ACM271" s="36"/>
      <c r="ACN271" s="36"/>
      <c r="ACO271" s="36"/>
      <c r="ACP271" s="36"/>
      <c r="ACQ271" s="36"/>
      <c r="ACR271" s="36"/>
      <c r="ACS271" s="36"/>
      <c r="ACT271" s="36"/>
      <c r="ACU271" s="36"/>
      <c r="ACV271" s="36"/>
      <c r="ACW271" s="36"/>
      <c r="ACX271" s="36"/>
      <c r="ACY271" s="36"/>
      <c r="ACZ271" s="36"/>
      <c r="ADA271" s="36"/>
      <c r="ADB271" s="36"/>
      <c r="ADC271" s="36"/>
      <c r="ADD271" s="36"/>
      <c r="ADE271" s="36"/>
      <c r="ADF271" s="36"/>
      <c r="ADG271" s="36"/>
      <c r="ADH271" s="36"/>
      <c r="ADI271" s="36"/>
      <c r="ADJ271" s="36"/>
      <c r="ADK271" s="36"/>
      <c r="ADL271" s="36"/>
      <c r="ADM271" s="36"/>
      <c r="ADN271" s="36"/>
      <c r="ADO271" s="36"/>
      <c r="ADP271" s="36"/>
      <c r="ADQ271" s="36"/>
      <c r="ADR271" s="36"/>
      <c r="ADS271" s="36"/>
      <c r="ADT271" s="36"/>
      <c r="ADU271" s="36"/>
      <c r="ADV271" s="36"/>
      <c r="ADW271" s="36"/>
      <c r="ADX271" s="36"/>
      <c r="ADY271" s="36"/>
      <c r="ADZ271" s="36"/>
      <c r="AEA271" s="36"/>
      <c r="AEB271" s="36"/>
      <c r="AEC271" s="36"/>
      <c r="AED271" s="36"/>
      <c r="AEE271" s="36"/>
      <c r="AEF271" s="36"/>
      <c r="AEG271" s="36"/>
      <c r="AEH271" s="36"/>
      <c r="AEI271" s="36"/>
      <c r="AEJ271" s="36"/>
      <c r="AEK271" s="36"/>
      <c r="AEL271" s="36"/>
      <c r="AEM271" s="36"/>
      <c r="AEN271" s="36"/>
      <c r="AEO271" s="36"/>
      <c r="AEP271" s="36"/>
      <c r="AEQ271" s="36"/>
      <c r="AER271" s="36"/>
      <c r="AES271" s="36"/>
      <c r="AET271" s="36"/>
      <c r="AEU271" s="36"/>
      <c r="AEV271" s="36"/>
      <c r="AEW271" s="36"/>
      <c r="AEX271" s="36"/>
      <c r="AEY271" s="36"/>
      <c r="AEZ271" s="36"/>
      <c r="AFA271" s="36"/>
      <c r="AFB271" s="36"/>
      <c r="AFC271" s="36"/>
      <c r="AFD271" s="36"/>
      <c r="AFE271" s="36"/>
      <c r="AFF271" s="36"/>
      <c r="AFG271" s="36"/>
      <c r="AFH271" s="36"/>
      <c r="AFI271" s="36"/>
      <c r="AFJ271" s="36"/>
      <c r="AFK271" s="36"/>
      <c r="AFL271" s="36"/>
      <c r="AFM271" s="36"/>
      <c r="AFN271" s="36"/>
      <c r="AFO271" s="36"/>
      <c r="AFP271" s="36"/>
      <c r="AFQ271" s="36"/>
      <c r="AFR271" s="36"/>
      <c r="AFS271" s="36"/>
      <c r="AFT271" s="36"/>
      <c r="AFU271" s="36"/>
      <c r="AFV271" s="36"/>
      <c r="AFW271" s="36"/>
      <c r="AFX271" s="36"/>
      <c r="AFY271" s="36"/>
      <c r="AFZ271" s="36"/>
      <c r="AGA271" s="36"/>
      <c r="AGB271" s="36"/>
      <c r="AGC271" s="36"/>
      <c r="AGD271" s="36"/>
      <c r="AGE271" s="36"/>
      <c r="AGF271" s="36"/>
      <c r="AGG271" s="36"/>
      <c r="AGH271" s="36"/>
      <c r="AGI271" s="36"/>
      <c r="AGJ271" s="36"/>
      <c r="AGK271" s="36"/>
      <c r="AGL271" s="36"/>
      <c r="AGM271" s="36"/>
      <c r="AGN271" s="36"/>
      <c r="AGO271" s="36"/>
      <c r="AGP271" s="36"/>
      <c r="AGQ271" s="36"/>
      <c r="AGR271" s="36"/>
      <c r="AGS271" s="36"/>
      <c r="AGT271" s="36"/>
      <c r="AGU271" s="36"/>
      <c r="AGV271" s="36"/>
      <c r="AGW271" s="36"/>
      <c r="AGX271" s="36"/>
      <c r="AGY271" s="36"/>
      <c r="AGZ271" s="36"/>
      <c r="AHA271" s="36"/>
      <c r="AHB271" s="36"/>
      <c r="AHC271" s="36"/>
      <c r="AHD271" s="36"/>
      <c r="AHE271" s="36"/>
      <c r="AHF271" s="36"/>
      <c r="AHG271" s="36"/>
      <c r="AHH271" s="36"/>
      <c r="AHI271" s="36"/>
      <c r="AHJ271" s="36"/>
      <c r="AHK271" s="36"/>
      <c r="AHL271" s="36"/>
      <c r="AHM271" s="36"/>
      <c r="AHN271" s="36"/>
      <c r="AHO271" s="36"/>
      <c r="AHP271" s="36"/>
      <c r="AHQ271" s="36"/>
      <c r="AHR271" s="36"/>
      <c r="AHS271" s="36"/>
      <c r="AHT271" s="36"/>
      <c r="AHU271" s="36"/>
      <c r="AHV271" s="36"/>
      <c r="AHW271" s="36"/>
      <c r="AHX271" s="36"/>
      <c r="AHY271" s="36"/>
      <c r="AHZ271" s="36"/>
      <c r="AIA271" s="36"/>
      <c r="AIB271" s="36"/>
      <c r="AIC271" s="36"/>
      <c r="AID271" s="36"/>
      <c r="AIE271" s="36"/>
      <c r="AIF271" s="36"/>
      <c r="AIG271" s="36"/>
      <c r="AIH271" s="36"/>
      <c r="AII271" s="36"/>
      <c r="AIJ271" s="36"/>
      <c r="AIK271" s="36"/>
      <c r="AIL271" s="36"/>
      <c r="AIM271" s="36"/>
      <c r="AIN271" s="36"/>
      <c r="AIO271" s="36"/>
      <c r="AIP271" s="36"/>
      <c r="AIQ271" s="36"/>
      <c r="AIR271" s="36"/>
      <c r="AIS271" s="36"/>
      <c r="AIT271" s="36"/>
      <c r="AIU271" s="36"/>
      <c r="AIV271" s="36"/>
      <c r="AIW271" s="36"/>
      <c r="AIX271" s="36"/>
      <c r="AIY271" s="36"/>
      <c r="AIZ271" s="36"/>
      <c r="AJA271" s="36"/>
      <c r="AJB271" s="36"/>
      <c r="AJC271" s="36"/>
      <c r="AJD271" s="36"/>
      <c r="AJE271" s="36"/>
      <c r="AJF271" s="36"/>
      <c r="AJG271" s="36"/>
      <c r="AJH271" s="36"/>
      <c r="AJI271" s="36"/>
      <c r="AJJ271" s="36"/>
      <c r="AJK271" s="36"/>
      <c r="AJL271" s="36"/>
      <c r="AJM271" s="36"/>
      <c r="AJN271" s="36"/>
      <c r="AJO271" s="36"/>
      <c r="AJP271" s="36"/>
      <c r="AJQ271" s="36"/>
      <c r="AJR271" s="36"/>
      <c r="AJS271" s="36"/>
      <c r="AJT271" s="36"/>
      <c r="AJU271" s="36"/>
      <c r="AJV271" s="36"/>
      <c r="AJW271" s="36"/>
      <c r="AJX271" s="36"/>
      <c r="AJY271" s="36"/>
      <c r="AJZ271" s="36"/>
      <c r="AKA271" s="36"/>
      <c r="AKB271" s="36"/>
      <c r="AKC271" s="36"/>
      <c r="AKD271" s="36"/>
      <c r="AKE271" s="36"/>
      <c r="AKF271" s="36"/>
      <c r="AKG271" s="36"/>
      <c r="AKH271" s="36"/>
      <c r="AKI271" s="36"/>
      <c r="AKJ271" s="36"/>
      <c r="AKK271" s="36"/>
      <c r="AKL271" s="36"/>
      <c r="AKM271" s="36"/>
      <c r="AKN271" s="36"/>
      <c r="AKO271" s="36"/>
      <c r="AKP271" s="36"/>
      <c r="AKQ271" s="36"/>
      <c r="AKR271" s="36"/>
      <c r="AKS271" s="36"/>
      <c r="AKT271" s="36"/>
      <c r="AKU271" s="36"/>
      <c r="AKV271" s="36"/>
      <c r="AKW271" s="36"/>
      <c r="AKX271" s="36"/>
      <c r="AKY271" s="36"/>
      <c r="AKZ271" s="36"/>
      <c r="ALA271" s="36"/>
      <c r="ALB271" s="36"/>
      <c r="ALC271" s="36"/>
      <c r="ALD271" s="36"/>
      <c r="ALE271" s="36"/>
      <c r="ALF271" s="36"/>
      <c r="ALG271" s="36"/>
      <c r="ALH271" s="36"/>
      <c r="ALI271" s="36"/>
      <c r="ALJ271" s="36"/>
      <c r="ALK271" s="36"/>
      <c r="ALL271" s="36"/>
      <c r="ALM271" s="36"/>
      <c r="ALN271" s="36"/>
      <c r="ALO271" s="36"/>
      <c r="ALP271" s="36"/>
      <c r="ALQ271" s="36"/>
      <c r="ALR271" s="36"/>
      <c r="ALS271" s="36"/>
      <c r="ALT271" s="36"/>
      <c r="ALU271" s="36"/>
      <c r="ALV271" s="36"/>
      <c r="ALW271" s="36"/>
      <c r="ALX271" s="36"/>
      <c r="ALY271" s="36"/>
      <c r="ALZ271" s="36"/>
      <c r="AMA271" s="36"/>
      <c r="AMB271" s="36"/>
      <c r="AMC271" s="36"/>
      <c r="AMD271" s="36"/>
      <c r="AME271" s="36"/>
      <c r="AMF271" s="36"/>
      <c r="AMG271" s="36"/>
      <c r="AMH271" s="36"/>
      <c r="AMI271" s="36"/>
    </row>
    <row r="272" spans="1:1023" s="141" customFormat="1" ht="40.5" x14ac:dyDescent="0.25">
      <c r="A272" s="265" t="s">
        <v>33</v>
      </c>
      <c r="B272" s="71" t="s">
        <v>2</v>
      </c>
      <c r="C272" s="68" t="s">
        <v>3</v>
      </c>
      <c r="D272" s="2" t="s">
        <v>4</v>
      </c>
      <c r="E272" s="8" t="s">
        <v>12</v>
      </c>
      <c r="F272" s="8" t="s">
        <v>13</v>
      </c>
      <c r="G272" s="8" t="s">
        <v>16</v>
      </c>
      <c r="H272" s="8" t="s">
        <v>5</v>
      </c>
      <c r="I272" s="8" t="s">
        <v>6</v>
      </c>
      <c r="J272" s="2" t="s">
        <v>7</v>
      </c>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36"/>
      <c r="EU272" s="36"/>
      <c r="EV272" s="36"/>
      <c r="EW272" s="36"/>
      <c r="EX272" s="36"/>
      <c r="EY272" s="36"/>
      <c r="EZ272" s="36"/>
      <c r="FA272" s="36"/>
      <c r="FB272" s="36"/>
      <c r="FC272" s="36"/>
      <c r="FD272" s="36"/>
      <c r="FE272" s="36"/>
      <c r="FF272" s="36"/>
      <c r="FG272" s="36"/>
      <c r="FH272" s="36"/>
      <c r="FI272" s="36"/>
      <c r="FJ272" s="36"/>
      <c r="FK272" s="36"/>
      <c r="FL272" s="36"/>
      <c r="FM272" s="36"/>
      <c r="FN272" s="36"/>
      <c r="FO272" s="36"/>
      <c r="FP272" s="36"/>
      <c r="FQ272" s="36"/>
      <c r="FR272" s="36"/>
      <c r="FS272" s="36"/>
      <c r="FT272" s="36"/>
      <c r="FU272" s="36"/>
      <c r="FV272" s="36"/>
      <c r="FW272" s="36"/>
      <c r="FX272" s="36"/>
      <c r="FY272" s="36"/>
      <c r="FZ272" s="36"/>
      <c r="GA272" s="36"/>
      <c r="GB272" s="36"/>
      <c r="GC272" s="36"/>
      <c r="GD272" s="36"/>
      <c r="GE272" s="36"/>
      <c r="GF272" s="36"/>
      <c r="GG272" s="36"/>
      <c r="GH272" s="36"/>
      <c r="GI272" s="36"/>
      <c r="GJ272" s="36"/>
      <c r="GK272" s="36"/>
      <c r="GL272" s="36"/>
      <c r="GM272" s="36"/>
      <c r="GN272" s="36"/>
      <c r="GO272" s="36"/>
      <c r="GP272" s="36"/>
      <c r="GQ272" s="36"/>
      <c r="GR272" s="36"/>
      <c r="GS272" s="36"/>
      <c r="GT272" s="36"/>
      <c r="GU272" s="36"/>
      <c r="GV272" s="36"/>
      <c r="GW272" s="36"/>
      <c r="GX272" s="36"/>
      <c r="GY272" s="36"/>
      <c r="GZ272" s="36"/>
      <c r="HA272" s="36"/>
      <c r="HB272" s="36"/>
      <c r="HC272" s="36"/>
      <c r="HD272" s="36"/>
      <c r="HE272" s="36"/>
      <c r="HF272" s="36"/>
      <c r="HG272" s="36"/>
      <c r="HH272" s="36"/>
      <c r="HI272" s="36"/>
      <c r="HJ272" s="36"/>
      <c r="HK272" s="36"/>
      <c r="HL272" s="36"/>
      <c r="HM272" s="36"/>
      <c r="HN272" s="36"/>
      <c r="HO272" s="36"/>
      <c r="HP272" s="36"/>
      <c r="HQ272" s="36"/>
      <c r="HR272" s="36"/>
      <c r="HS272" s="36"/>
      <c r="HT272" s="36"/>
      <c r="HU272" s="36"/>
      <c r="HV272" s="36"/>
      <c r="HW272" s="36"/>
      <c r="HX272" s="36"/>
      <c r="HY272" s="36"/>
      <c r="HZ272" s="36"/>
      <c r="IA272" s="36"/>
      <c r="IB272" s="36"/>
      <c r="IC272" s="36"/>
      <c r="ID272" s="36"/>
      <c r="IE272" s="36"/>
      <c r="IF272" s="36"/>
      <c r="IG272" s="36"/>
      <c r="IH272" s="36"/>
      <c r="II272" s="36"/>
      <c r="IJ272" s="36"/>
      <c r="IK272" s="36"/>
      <c r="IL272" s="36"/>
      <c r="IM272" s="36"/>
      <c r="IN272" s="36"/>
      <c r="IO272" s="36"/>
      <c r="IP272" s="36"/>
      <c r="IQ272" s="36"/>
      <c r="IR272" s="36"/>
      <c r="IS272" s="36"/>
      <c r="IT272" s="36"/>
      <c r="IU272" s="36"/>
      <c r="IV272" s="36"/>
      <c r="IW272" s="36"/>
      <c r="IX272" s="36"/>
      <c r="IY272" s="36"/>
      <c r="IZ272" s="36"/>
      <c r="JA272" s="36"/>
      <c r="JB272" s="36"/>
      <c r="JC272" s="36"/>
      <c r="JD272" s="36"/>
      <c r="JE272" s="36"/>
      <c r="JF272" s="36"/>
      <c r="JG272" s="36"/>
      <c r="JH272" s="36"/>
      <c r="JI272" s="36"/>
      <c r="JJ272" s="36"/>
      <c r="JK272" s="36"/>
      <c r="JL272" s="36"/>
      <c r="JM272" s="36"/>
      <c r="JN272" s="36"/>
      <c r="JO272" s="36"/>
      <c r="JP272" s="36"/>
      <c r="JQ272" s="36"/>
      <c r="JR272" s="36"/>
      <c r="JS272" s="36"/>
      <c r="JT272" s="36"/>
      <c r="JU272" s="36"/>
      <c r="JV272" s="36"/>
      <c r="JW272" s="36"/>
      <c r="JX272" s="36"/>
      <c r="JY272" s="36"/>
      <c r="JZ272" s="36"/>
      <c r="KA272" s="36"/>
      <c r="KB272" s="36"/>
      <c r="KC272" s="36"/>
      <c r="KD272" s="36"/>
      <c r="KE272" s="36"/>
      <c r="KF272" s="36"/>
      <c r="KG272" s="36"/>
      <c r="KH272" s="36"/>
      <c r="KI272" s="36"/>
      <c r="KJ272" s="36"/>
      <c r="KK272" s="36"/>
      <c r="KL272" s="36"/>
      <c r="KM272" s="36"/>
      <c r="KN272" s="36"/>
      <c r="KO272" s="36"/>
      <c r="KP272" s="36"/>
      <c r="KQ272" s="36"/>
      <c r="KR272" s="36"/>
      <c r="KS272" s="36"/>
      <c r="KT272" s="36"/>
      <c r="KU272" s="36"/>
      <c r="KV272" s="36"/>
      <c r="KW272" s="36"/>
      <c r="KX272" s="36"/>
      <c r="KY272" s="36"/>
      <c r="KZ272" s="36"/>
      <c r="LA272" s="36"/>
      <c r="LB272" s="36"/>
      <c r="LC272" s="36"/>
      <c r="LD272" s="36"/>
      <c r="LE272" s="36"/>
      <c r="LF272" s="36"/>
      <c r="LG272" s="36"/>
      <c r="LH272" s="36"/>
      <c r="LI272" s="36"/>
      <c r="LJ272" s="36"/>
      <c r="LK272" s="36"/>
      <c r="LL272" s="36"/>
      <c r="LM272" s="36"/>
      <c r="LN272" s="36"/>
      <c r="LO272" s="36"/>
      <c r="LP272" s="36"/>
      <c r="LQ272" s="36"/>
      <c r="LR272" s="36"/>
      <c r="LS272" s="36"/>
      <c r="LT272" s="36"/>
      <c r="LU272" s="36"/>
      <c r="LV272" s="36"/>
      <c r="LW272" s="36"/>
      <c r="LX272" s="36"/>
      <c r="LY272" s="36"/>
      <c r="LZ272" s="36"/>
      <c r="MA272" s="36"/>
      <c r="MB272" s="36"/>
      <c r="MC272" s="36"/>
      <c r="MD272" s="36"/>
      <c r="ME272" s="36"/>
      <c r="MF272" s="36"/>
      <c r="MG272" s="36"/>
      <c r="MH272" s="36"/>
      <c r="MI272" s="36"/>
      <c r="MJ272" s="36"/>
      <c r="MK272" s="36"/>
      <c r="ML272" s="36"/>
      <c r="MM272" s="36"/>
      <c r="MN272" s="36"/>
      <c r="MO272" s="36"/>
      <c r="MP272" s="36"/>
      <c r="MQ272" s="36"/>
      <c r="MR272" s="36"/>
      <c r="MS272" s="36"/>
      <c r="MT272" s="36"/>
      <c r="MU272" s="36"/>
      <c r="MV272" s="36"/>
      <c r="MW272" s="36"/>
      <c r="MX272" s="36"/>
      <c r="MY272" s="36"/>
      <c r="MZ272" s="36"/>
      <c r="NA272" s="36"/>
      <c r="NB272" s="36"/>
      <c r="NC272" s="36"/>
      <c r="ND272" s="36"/>
      <c r="NE272" s="36"/>
      <c r="NF272" s="36"/>
      <c r="NG272" s="36"/>
      <c r="NH272" s="36"/>
      <c r="NI272" s="36"/>
      <c r="NJ272" s="36"/>
      <c r="NK272" s="36"/>
      <c r="NL272" s="36"/>
      <c r="NM272" s="36"/>
      <c r="NN272" s="36"/>
      <c r="NO272" s="36"/>
      <c r="NP272" s="36"/>
      <c r="NQ272" s="36"/>
      <c r="NR272" s="36"/>
      <c r="NS272" s="36"/>
      <c r="NT272" s="36"/>
      <c r="NU272" s="36"/>
      <c r="NV272" s="36"/>
      <c r="NW272" s="36"/>
      <c r="NX272" s="36"/>
      <c r="NY272" s="36"/>
      <c r="NZ272" s="36"/>
      <c r="OA272" s="36"/>
      <c r="OB272" s="36"/>
      <c r="OC272" s="36"/>
      <c r="OD272" s="36"/>
      <c r="OE272" s="36"/>
      <c r="OF272" s="36"/>
      <c r="OG272" s="36"/>
      <c r="OH272" s="36"/>
      <c r="OI272" s="36"/>
      <c r="OJ272" s="36"/>
      <c r="OK272" s="36"/>
      <c r="OL272" s="36"/>
      <c r="OM272" s="36"/>
      <c r="ON272" s="36"/>
      <c r="OO272" s="36"/>
      <c r="OP272" s="36"/>
      <c r="OQ272" s="36"/>
      <c r="OR272" s="36"/>
      <c r="OS272" s="36"/>
      <c r="OT272" s="36"/>
      <c r="OU272" s="36"/>
      <c r="OV272" s="36"/>
      <c r="OW272" s="36"/>
      <c r="OX272" s="36"/>
      <c r="OY272" s="36"/>
      <c r="OZ272" s="36"/>
      <c r="PA272" s="36"/>
      <c r="PB272" s="36"/>
      <c r="PC272" s="36"/>
      <c r="PD272" s="36"/>
      <c r="PE272" s="36"/>
      <c r="PF272" s="36"/>
      <c r="PG272" s="36"/>
      <c r="PH272" s="36"/>
      <c r="PI272" s="36"/>
      <c r="PJ272" s="36"/>
      <c r="PK272" s="36"/>
      <c r="PL272" s="36"/>
      <c r="PM272" s="36"/>
      <c r="PN272" s="36"/>
      <c r="PO272" s="36"/>
      <c r="PP272" s="36"/>
      <c r="PQ272" s="36"/>
      <c r="PR272" s="36"/>
      <c r="PS272" s="36"/>
      <c r="PT272" s="36"/>
      <c r="PU272" s="36"/>
      <c r="PV272" s="36"/>
      <c r="PW272" s="36"/>
      <c r="PX272" s="36"/>
      <c r="PY272" s="36"/>
      <c r="PZ272" s="36"/>
      <c r="QA272" s="36"/>
      <c r="QB272" s="36"/>
      <c r="QC272" s="36"/>
      <c r="QD272" s="36"/>
      <c r="QE272" s="36"/>
      <c r="QF272" s="36"/>
      <c r="QG272" s="36"/>
      <c r="QH272" s="36"/>
      <c r="QI272" s="36"/>
      <c r="QJ272" s="36"/>
      <c r="QK272" s="36"/>
      <c r="QL272" s="36"/>
      <c r="QM272" s="36"/>
      <c r="QN272" s="36"/>
      <c r="QO272" s="36"/>
      <c r="QP272" s="36"/>
      <c r="QQ272" s="36"/>
      <c r="QR272" s="36"/>
      <c r="QS272" s="36"/>
      <c r="QT272" s="36"/>
      <c r="QU272" s="36"/>
      <c r="QV272" s="36"/>
      <c r="QW272" s="36"/>
      <c r="QX272" s="36"/>
      <c r="QY272" s="36"/>
      <c r="QZ272" s="36"/>
      <c r="RA272" s="36"/>
      <c r="RB272" s="36"/>
      <c r="RC272" s="36"/>
      <c r="RD272" s="36"/>
      <c r="RE272" s="36"/>
      <c r="RF272" s="36"/>
      <c r="RG272" s="36"/>
      <c r="RH272" s="36"/>
      <c r="RI272" s="36"/>
      <c r="RJ272" s="36"/>
      <c r="RK272" s="36"/>
      <c r="RL272" s="36"/>
      <c r="RM272" s="36"/>
      <c r="RN272" s="36"/>
      <c r="RO272" s="36"/>
      <c r="RP272" s="36"/>
      <c r="RQ272" s="36"/>
      <c r="RR272" s="36"/>
      <c r="RS272" s="36"/>
      <c r="RT272" s="36"/>
      <c r="RU272" s="36"/>
      <c r="RV272" s="36"/>
      <c r="RW272" s="36"/>
      <c r="RX272" s="36"/>
      <c r="RY272" s="36"/>
      <c r="RZ272" s="36"/>
      <c r="SA272" s="36"/>
      <c r="SB272" s="36"/>
      <c r="SC272" s="36"/>
      <c r="SD272" s="36"/>
      <c r="SE272" s="36"/>
      <c r="SF272" s="36"/>
      <c r="SG272" s="36"/>
      <c r="SH272" s="36"/>
      <c r="SI272" s="36"/>
      <c r="SJ272" s="36"/>
      <c r="SK272" s="36"/>
      <c r="SL272" s="36"/>
      <c r="SM272" s="36"/>
      <c r="SN272" s="36"/>
      <c r="SO272" s="36"/>
      <c r="SP272" s="36"/>
      <c r="SQ272" s="36"/>
      <c r="SR272" s="36"/>
      <c r="SS272" s="36"/>
      <c r="ST272" s="36"/>
      <c r="SU272" s="36"/>
      <c r="SV272" s="36"/>
      <c r="SW272" s="36"/>
      <c r="SX272" s="36"/>
      <c r="SY272" s="36"/>
      <c r="SZ272" s="36"/>
      <c r="TA272" s="36"/>
      <c r="TB272" s="36"/>
      <c r="TC272" s="36"/>
      <c r="TD272" s="36"/>
      <c r="TE272" s="36"/>
      <c r="TF272" s="36"/>
      <c r="TG272" s="36"/>
      <c r="TH272" s="36"/>
      <c r="TI272" s="36"/>
      <c r="TJ272" s="36"/>
      <c r="TK272" s="36"/>
      <c r="TL272" s="36"/>
      <c r="TM272" s="36"/>
      <c r="TN272" s="36"/>
      <c r="TO272" s="36"/>
      <c r="TP272" s="36"/>
      <c r="TQ272" s="36"/>
      <c r="TR272" s="36"/>
      <c r="TS272" s="36"/>
      <c r="TT272" s="36"/>
      <c r="TU272" s="36"/>
      <c r="TV272" s="36"/>
      <c r="TW272" s="36"/>
      <c r="TX272" s="36"/>
      <c r="TY272" s="36"/>
      <c r="TZ272" s="36"/>
      <c r="UA272" s="36"/>
      <c r="UB272" s="36"/>
      <c r="UC272" s="36"/>
      <c r="UD272" s="36"/>
      <c r="UE272" s="36"/>
      <c r="UF272" s="36"/>
      <c r="UG272" s="36"/>
      <c r="UH272" s="36"/>
      <c r="UI272" s="36"/>
      <c r="UJ272" s="36"/>
      <c r="UK272" s="36"/>
      <c r="UL272" s="36"/>
      <c r="UM272" s="36"/>
      <c r="UN272" s="36"/>
      <c r="UO272" s="36"/>
      <c r="UP272" s="36"/>
      <c r="UQ272" s="36"/>
      <c r="UR272" s="36"/>
      <c r="US272" s="36"/>
      <c r="UT272" s="36"/>
      <c r="UU272" s="36"/>
      <c r="UV272" s="36"/>
      <c r="UW272" s="36"/>
      <c r="UX272" s="36"/>
      <c r="UY272" s="36"/>
      <c r="UZ272" s="36"/>
      <c r="VA272" s="36"/>
      <c r="VB272" s="36"/>
      <c r="VC272" s="36"/>
      <c r="VD272" s="36"/>
      <c r="VE272" s="36"/>
      <c r="VF272" s="36"/>
      <c r="VG272" s="36"/>
      <c r="VH272" s="36"/>
      <c r="VI272" s="36"/>
      <c r="VJ272" s="36"/>
      <c r="VK272" s="36"/>
      <c r="VL272" s="36"/>
      <c r="VM272" s="36"/>
      <c r="VN272" s="36"/>
      <c r="VO272" s="36"/>
      <c r="VP272" s="36"/>
      <c r="VQ272" s="36"/>
      <c r="VR272" s="36"/>
      <c r="VS272" s="36"/>
      <c r="VT272" s="36"/>
      <c r="VU272" s="36"/>
      <c r="VV272" s="36"/>
      <c r="VW272" s="36"/>
      <c r="VX272" s="36"/>
      <c r="VY272" s="36"/>
      <c r="VZ272" s="36"/>
      <c r="WA272" s="36"/>
      <c r="WB272" s="36"/>
      <c r="WC272" s="36"/>
      <c r="WD272" s="36"/>
      <c r="WE272" s="36"/>
      <c r="WF272" s="36"/>
      <c r="WG272" s="36"/>
      <c r="WH272" s="36"/>
      <c r="WI272" s="36"/>
      <c r="WJ272" s="36"/>
      <c r="WK272" s="36"/>
      <c r="WL272" s="36"/>
      <c r="WM272" s="36"/>
      <c r="WN272" s="36"/>
      <c r="WO272" s="36"/>
      <c r="WP272" s="36"/>
      <c r="WQ272" s="36"/>
      <c r="WR272" s="36"/>
      <c r="WS272" s="36"/>
      <c r="WT272" s="36"/>
      <c r="WU272" s="36"/>
      <c r="WV272" s="36"/>
      <c r="WW272" s="36"/>
      <c r="WX272" s="36"/>
      <c r="WY272" s="36"/>
      <c r="WZ272" s="36"/>
      <c r="XA272" s="36"/>
      <c r="XB272" s="36"/>
      <c r="XC272" s="36"/>
      <c r="XD272" s="36"/>
      <c r="XE272" s="36"/>
      <c r="XF272" s="36"/>
      <c r="XG272" s="36"/>
      <c r="XH272" s="36"/>
      <c r="XI272" s="36"/>
      <c r="XJ272" s="36"/>
      <c r="XK272" s="36"/>
      <c r="XL272" s="36"/>
      <c r="XM272" s="36"/>
      <c r="XN272" s="36"/>
      <c r="XO272" s="36"/>
      <c r="XP272" s="36"/>
      <c r="XQ272" s="36"/>
      <c r="XR272" s="36"/>
      <c r="XS272" s="36"/>
      <c r="XT272" s="36"/>
      <c r="XU272" s="36"/>
      <c r="XV272" s="36"/>
      <c r="XW272" s="36"/>
      <c r="XX272" s="36"/>
      <c r="XY272" s="36"/>
      <c r="XZ272" s="36"/>
      <c r="YA272" s="36"/>
      <c r="YB272" s="36"/>
      <c r="YC272" s="36"/>
      <c r="YD272" s="36"/>
      <c r="YE272" s="36"/>
      <c r="YF272" s="36"/>
      <c r="YG272" s="36"/>
      <c r="YH272" s="36"/>
      <c r="YI272" s="36"/>
      <c r="YJ272" s="36"/>
      <c r="YK272" s="36"/>
      <c r="YL272" s="36"/>
      <c r="YM272" s="36"/>
      <c r="YN272" s="36"/>
      <c r="YO272" s="36"/>
      <c r="YP272" s="36"/>
      <c r="YQ272" s="36"/>
      <c r="YR272" s="36"/>
      <c r="YS272" s="36"/>
      <c r="YT272" s="36"/>
      <c r="YU272" s="36"/>
      <c r="YV272" s="36"/>
      <c r="YW272" s="36"/>
      <c r="YX272" s="36"/>
      <c r="YY272" s="36"/>
      <c r="YZ272" s="36"/>
      <c r="ZA272" s="36"/>
      <c r="ZB272" s="36"/>
      <c r="ZC272" s="36"/>
      <c r="ZD272" s="36"/>
      <c r="ZE272" s="36"/>
      <c r="ZF272" s="36"/>
      <c r="ZG272" s="36"/>
      <c r="ZH272" s="36"/>
      <c r="ZI272" s="36"/>
      <c r="ZJ272" s="36"/>
      <c r="ZK272" s="36"/>
      <c r="ZL272" s="36"/>
      <c r="ZM272" s="36"/>
      <c r="ZN272" s="36"/>
      <c r="ZO272" s="36"/>
      <c r="ZP272" s="36"/>
      <c r="ZQ272" s="36"/>
      <c r="ZR272" s="36"/>
      <c r="ZS272" s="36"/>
      <c r="ZT272" s="36"/>
      <c r="ZU272" s="36"/>
      <c r="ZV272" s="36"/>
      <c r="ZW272" s="36"/>
      <c r="ZX272" s="36"/>
      <c r="ZY272" s="36"/>
      <c r="ZZ272" s="36"/>
      <c r="AAA272" s="36"/>
      <c r="AAB272" s="36"/>
      <c r="AAC272" s="36"/>
      <c r="AAD272" s="36"/>
      <c r="AAE272" s="36"/>
      <c r="AAF272" s="36"/>
      <c r="AAG272" s="36"/>
      <c r="AAH272" s="36"/>
      <c r="AAI272" s="36"/>
      <c r="AAJ272" s="36"/>
      <c r="AAK272" s="36"/>
      <c r="AAL272" s="36"/>
      <c r="AAM272" s="36"/>
      <c r="AAN272" s="36"/>
      <c r="AAO272" s="36"/>
      <c r="AAP272" s="36"/>
      <c r="AAQ272" s="36"/>
      <c r="AAR272" s="36"/>
      <c r="AAS272" s="36"/>
      <c r="AAT272" s="36"/>
      <c r="AAU272" s="36"/>
      <c r="AAV272" s="36"/>
      <c r="AAW272" s="36"/>
      <c r="AAX272" s="36"/>
      <c r="AAY272" s="36"/>
      <c r="AAZ272" s="36"/>
      <c r="ABA272" s="36"/>
      <c r="ABB272" s="36"/>
      <c r="ABC272" s="36"/>
      <c r="ABD272" s="36"/>
      <c r="ABE272" s="36"/>
      <c r="ABF272" s="36"/>
      <c r="ABG272" s="36"/>
      <c r="ABH272" s="36"/>
      <c r="ABI272" s="36"/>
      <c r="ABJ272" s="36"/>
      <c r="ABK272" s="36"/>
      <c r="ABL272" s="36"/>
      <c r="ABM272" s="36"/>
      <c r="ABN272" s="36"/>
      <c r="ABO272" s="36"/>
      <c r="ABP272" s="36"/>
      <c r="ABQ272" s="36"/>
      <c r="ABR272" s="36"/>
      <c r="ABS272" s="36"/>
      <c r="ABT272" s="36"/>
      <c r="ABU272" s="36"/>
      <c r="ABV272" s="36"/>
      <c r="ABW272" s="36"/>
      <c r="ABX272" s="36"/>
      <c r="ABY272" s="36"/>
      <c r="ABZ272" s="36"/>
      <c r="ACA272" s="36"/>
      <c r="ACB272" s="36"/>
      <c r="ACC272" s="36"/>
      <c r="ACD272" s="36"/>
      <c r="ACE272" s="36"/>
      <c r="ACF272" s="36"/>
      <c r="ACG272" s="36"/>
      <c r="ACH272" s="36"/>
      <c r="ACI272" s="36"/>
      <c r="ACJ272" s="36"/>
      <c r="ACK272" s="36"/>
      <c r="ACL272" s="36"/>
      <c r="ACM272" s="36"/>
      <c r="ACN272" s="36"/>
      <c r="ACO272" s="36"/>
      <c r="ACP272" s="36"/>
      <c r="ACQ272" s="36"/>
      <c r="ACR272" s="36"/>
      <c r="ACS272" s="36"/>
      <c r="ACT272" s="36"/>
      <c r="ACU272" s="36"/>
      <c r="ACV272" s="36"/>
      <c r="ACW272" s="36"/>
      <c r="ACX272" s="36"/>
      <c r="ACY272" s="36"/>
      <c r="ACZ272" s="36"/>
      <c r="ADA272" s="36"/>
      <c r="ADB272" s="36"/>
      <c r="ADC272" s="36"/>
      <c r="ADD272" s="36"/>
      <c r="ADE272" s="36"/>
      <c r="ADF272" s="36"/>
      <c r="ADG272" s="36"/>
      <c r="ADH272" s="36"/>
      <c r="ADI272" s="36"/>
      <c r="ADJ272" s="36"/>
      <c r="ADK272" s="36"/>
      <c r="ADL272" s="36"/>
      <c r="ADM272" s="36"/>
      <c r="ADN272" s="36"/>
      <c r="ADO272" s="36"/>
      <c r="ADP272" s="36"/>
      <c r="ADQ272" s="36"/>
      <c r="ADR272" s="36"/>
      <c r="ADS272" s="36"/>
      <c r="ADT272" s="36"/>
      <c r="ADU272" s="36"/>
      <c r="ADV272" s="36"/>
      <c r="ADW272" s="36"/>
      <c r="ADX272" s="36"/>
      <c r="ADY272" s="36"/>
      <c r="ADZ272" s="36"/>
      <c r="AEA272" s="36"/>
      <c r="AEB272" s="36"/>
      <c r="AEC272" s="36"/>
      <c r="AED272" s="36"/>
      <c r="AEE272" s="36"/>
      <c r="AEF272" s="36"/>
      <c r="AEG272" s="36"/>
      <c r="AEH272" s="36"/>
      <c r="AEI272" s="36"/>
      <c r="AEJ272" s="36"/>
      <c r="AEK272" s="36"/>
      <c r="AEL272" s="36"/>
      <c r="AEM272" s="36"/>
      <c r="AEN272" s="36"/>
      <c r="AEO272" s="36"/>
      <c r="AEP272" s="36"/>
      <c r="AEQ272" s="36"/>
      <c r="AER272" s="36"/>
      <c r="AES272" s="36"/>
      <c r="AET272" s="36"/>
      <c r="AEU272" s="36"/>
      <c r="AEV272" s="36"/>
      <c r="AEW272" s="36"/>
      <c r="AEX272" s="36"/>
      <c r="AEY272" s="36"/>
      <c r="AEZ272" s="36"/>
      <c r="AFA272" s="36"/>
      <c r="AFB272" s="36"/>
      <c r="AFC272" s="36"/>
      <c r="AFD272" s="36"/>
      <c r="AFE272" s="36"/>
      <c r="AFF272" s="36"/>
      <c r="AFG272" s="36"/>
      <c r="AFH272" s="36"/>
      <c r="AFI272" s="36"/>
      <c r="AFJ272" s="36"/>
      <c r="AFK272" s="36"/>
      <c r="AFL272" s="36"/>
      <c r="AFM272" s="36"/>
      <c r="AFN272" s="36"/>
      <c r="AFO272" s="36"/>
      <c r="AFP272" s="36"/>
      <c r="AFQ272" s="36"/>
      <c r="AFR272" s="36"/>
      <c r="AFS272" s="36"/>
      <c r="AFT272" s="36"/>
      <c r="AFU272" s="36"/>
      <c r="AFV272" s="36"/>
      <c r="AFW272" s="36"/>
      <c r="AFX272" s="36"/>
      <c r="AFY272" s="36"/>
      <c r="AFZ272" s="36"/>
      <c r="AGA272" s="36"/>
      <c r="AGB272" s="36"/>
      <c r="AGC272" s="36"/>
      <c r="AGD272" s="36"/>
      <c r="AGE272" s="36"/>
      <c r="AGF272" s="36"/>
      <c r="AGG272" s="36"/>
      <c r="AGH272" s="36"/>
      <c r="AGI272" s="36"/>
      <c r="AGJ272" s="36"/>
      <c r="AGK272" s="36"/>
      <c r="AGL272" s="36"/>
      <c r="AGM272" s="36"/>
      <c r="AGN272" s="36"/>
      <c r="AGO272" s="36"/>
      <c r="AGP272" s="36"/>
      <c r="AGQ272" s="36"/>
      <c r="AGR272" s="36"/>
      <c r="AGS272" s="36"/>
      <c r="AGT272" s="36"/>
      <c r="AGU272" s="36"/>
      <c r="AGV272" s="36"/>
      <c r="AGW272" s="36"/>
      <c r="AGX272" s="36"/>
      <c r="AGY272" s="36"/>
      <c r="AGZ272" s="36"/>
      <c r="AHA272" s="36"/>
      <c r="AHB272" s="36"/>
      <c r="AHC272" s="36"/>
      <c r="AHD272" s="36"/>
      <c r="AHE272" s="36"/>
      <c r="AHF272" s="36"/>
      <c r="AHG272" s="36"/>
      <c r="AHH272" s="36"/>
      <c r="AHI272" s="36"/>
      <c r="AHJ272" s="36"/>
      <c r="AHK272" s="36"/>
      <c r="AHL272" s="36"/>
      <c r="AHM272" s="36"/>
      <c r="AHN272" s="36"/>
      <c r="AHO272" s="36"/>
      <c r="AHP272" s="36"/>
      <c r="AHQ272" s="36"/>
      <c r="AHR272" s="36"/>
      <c r="AHS272" s="36"/>
      <c r="AHT272" s="36"/>
      <c r="AHU272" s="36"/>
      <c r="AHV272" s="36"/>
      <c r="AHW272" s="36"/>
      <c r="AHX272" s="36"/>
      <c r="AHY272" s="36"/>
      <c r="AHZ272" s="36"/>
      <c r="AIA272" s="36"/>
      <c r="AIB272" s="36"/>
      <c r="AIC272" s="36"/>
      <c r="AID272" s="36"/>
      <c r="AIE272" s="36"/>
      <c r="AIF272" s="36"/>
      <c r="AIG272" s="36"/>
      <c r="AIH272" s="36"/>
      <c r="AII272" s="36"/>
      <c r="AIJ272" s="36"/>
      <c r="AIK272" s="36"/>
      <c r="AIL272" s="36"/>
      <c r="AIM272" s="36"/>
      <c r="AIN272" s="36"/>
      <c r="AIO272" s="36"/>
      <c r="AIP272" s="36"/>
      <c r="AIQ272" s="36"/>
      <c r="AIR272" s="36"/>
      <c r="AIS272" s="36"/>
      <c r="AIT272" s="36"/>
      <c r="AIU272" s="36"/>
      <c r="AIV272" s="36"/>
      <c r="AIW272" s="36"/>
      <c r="AIX272" s="36"/>
      <c r="AIY272" s="36"/>
      <c r="AIZ272" s="36"/>
      <c r="AJA272" s="36"/>
      <c r="AJB272" s="36"/>
      <c r="AJC272" s="36"/>
      <c r="AJD272" s="36"/>
      <c r="AJE272" s="36"/>
      <c r="AJF272" s="36"/>
      <c r="AJG272" s="36"/>
      <c r="AJH272" s="36"/>
      <c r="AJI272" s="36"/>
      <c r="AJJ272" s="36"/>
      <c r="AJK272" s="36"/>
      <c r="AJL272" s="36"/>
      <c r="AJM272" s="36"/>
      <c r="AJN272" s="36"/>
      <c r="AJO272" s="36"/>
      <c r="AJP272" s="36"/>
      <c r="AJQ272" s="36"/>
      <c r="AJR272" s="36"/>
      <c r="AJS272" s="36"/>
      <c r="AJT272" s="36"/>
      <c r="AJU272" s="36"/>
      <c r="AJV272" s="36"/>
      <c r="AJW272" s="36"/>
      <c r="AJX272" s="36"/>
      <c r="AJY272" s="36"/>
      <c r="AJZ272" s="36"/>
      <c r="AKA272" s="36"/>
      <c r="AKB272" s="36"/>
      <c r="AKC272" s="36"/>
      <c r="AKD272" s="36"/>
      <c r="AKE272" s="36"/>
      <c r="AKF272" s="36"/>
      <c r="AKG272" s="36"/>
      <c r="AKH272" s="36"/>
      <c r="AKI272" s="36"/>
      <c r="AKJ272" s="36"/>
      <c r="AKK272" s="36"/>
      <c r="AKL272" s="36"/>
      <c r="AKM272" s="36"/>
      <c r="AKN272" s="36"/>
      <c r="AKO272" s="36"/>
      <c r="AKP272" s="36"/>
      <c r="AKQ272" s="36"/>
      <c r="AKR272" s="36"/>
      <c r="AKS272" s="36"/>
      <c r="AKT272" s="36"/>
      <c r="AKU272" s="36"/>
      <c r="AKV272" s="36"/>
      <c r="AKW272" s="36"/>
      <c r="AKX272" s="36"/>
      <c r="AKY272" s="36"/>
      <c r="AKZ272" s="36"/>
      <c r="ALA272" s="36"/>
      <c r="ALB272" s="36"/>
      <c r="ALC272" s="36"/>
      <c r="ALD272" s="36"/>
      <c r="ALE272" s="36"/>
      <c r="ALF272" s="36"/>
      <c r="ALG272" s="36"/>
      <c r="ALH272" s="36"/>
      <c r="ALI272" s="36"/>
      <c r="ALJ272" s="36"/>
      <c r="ALK272" s="36"/>
      <c r="ALL272" s="36"/>
      <c r="ALM272" s="36"/>
      <c r="ALN272" s="36"/>
      <c r="ALO272" s="36"/>
      <c r="ALP272" s="36"/>
      <c r="ALQ272" s="36"/>
      <c r="ALR272" s="36"/>
      <c r="ALS272" s="36"/>
      <c r="ALT272" s="36"/>
      <c r="ALU272" s="36"/>
      <c r="ALV272" s="36"/>
      <c r="ALW272" s="36"/>
      <c r="ALX272" s="36"/>
      <c r="ALY272" s="36"/>
      <c r="ALZ272" s="36"/>
      <c r="AMA272" s="36"/>
      <c r="AMB272" s="36"/>
      <c r="AMC272" s="36"/>
      <c r="AMD272" s="36"/>
      <c r="AME272" s="36"/>
      <c r="AMF272" s="36"/>
      <c r="AMG272" s="36"/>
      <c r="AMH272" s="36"/>
      <c r="AMI272" s="36"/>
    </row>
    <row r="273" spans="1:1023" s="141" customFormat="1" ht="71.25" x14ac:dyDescent="0.25">
      <c r="A273" s="266" t="s">
        <v>8</v>
      </c>
      <c r="B273" s="76" t="s">
        <v>203</v>
      </c>
      <c r="C273" s="266" t="s">
        <v>10</v>
      </c>
      <c r="D273" s="32">
        <v>20</v>
      </c>
      <c r="E273" s="59">
        <v>550</v>
      </c>
      <c r="F273" s="73">
        <f>E273*G273+E273</f>
        <v>594</v>
      </c>
      <c r="G273" s="33">
        <v>0.08</v>
      </c>
      <c r="H273" s="74">
        <f>E273*D273</f>
        <v>11000</v>
      </c>
      <c r="I273" s="74">
        <f>F273*D273</f>
        <v>11880</v>
      </c>
      <c r="J273" s="30"/>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36"/>
      <c r="EF273" s="36"/>
      <c r="EG273" s="36"/>
      <c r="EH273" s="36"/>
      <c r="EI273" s="36"/>
      <c r="EJ273" s="36"/>
      <c r="EK273" s="36"/>
      <c r="EL273" s="36"/>
      <c r="EM273" s="36"/>
      <c r="EN273" s="36"/>
      <c r="EO273" s="36"/>
      <c r="EP273" s="36"/>
      <c r="EQ273" s="36"/>
      <c r="ER273" s="36"/>
      <c r="ES273" s="36"/>
      <c r="ET273" s="36"/>
      <c r="EU273" s="36"/>
      <c r="EV273" s="36"/>
      <c r="EW273" s="36"/>
      <c r="EX273" s="36"/>
      <c r="EY273" s="36"/>
      <c r="EZ273" s="36"/>
      <c r="FA273" s="36"/>
      <c r="FB273" s="36"/>
      <c r="FC273" s="36"/>
      <c r="FD273" s="36"/>
      <c r="FE273" s="36"/>
      <c r="FF273" s="36"/>
      <c r="FG273" s="36"/>
      <c r="FH273" s="36"/>
      <c r="FI273" s="36"/>
      <c r="FJ273" s="36"/>
      <c r="FK273" s="36"/>
      <c r="FL273" s="36"/>
      <c r="FM273" s="36"/>
      <c r="FN273" s="36"/>
      <c r="FO273" s="36"/>
      <c r="FP273" s="36"/>
      <c r="FQ273" s="36"/>
      <c r="FR273" s="36"/>
      <c r="FS273" s="36"/>
      <c r="FT273" s="36"/>
      <c r="FU273" s="36"/>
      <c r="FV273" s="36"/>
      <c r="FW273" s="36"/>
      <c r="FX273" s="36"/>
      <c r="FY273" s="36"/>
      <c r="FZ273" s="36"/>
      <c r="GA273" s="36"/>
      <c r="GB273" s="36"/>
      <c r="GC273" s="36"/>
      <c r="GD273" s="36"/>
      <c r="GE273" s="36"/>
      <c r="GF273" s="36"/>
      <c r="GG273" s="36"/>
      <c r="GH273" s="36"/>
      <c r="GI273" s="36"/>
      <c r="GJ273" s="36"/>
      <c r="GK273" s="36"/>
      <c r="GL273" s="36"/>
      <c r="GM273" s="36"/>
      <c r="GN273" s="36"/>
      <c r="GO273" s="36"/>
      <c r="GP273" s="36"/>
      <c r="GQ273" s="36"/>
      <c r="GR273" s="36"/>
      <c r="GS273" s="36"/>
      <c r="GT273" s="36"/>
      <c r="GU273" s="36"/>
      <c r="GV273" s="36"/>
      <c r="GW273" s="36"/>
      <c r="GX273" s="36"/>
      <c r="GY273" s="36"/>
      <c r="GZ273" s="36"/>
      <c r="HA273" s="36"/>
      <c r="HB273" s="36"/>
      <c r="HC273" s="36"/>
      <c r="HD273" s="36"/>
      <c r="HE273" s="36"/>
      <c r="HF273" s="36"/>
      <c r="HG273" s="36"/>
      <c r="HH273" s="36"/>
      <c r="HI273" s="36"/>
      <c r="HJ273" s="36"/>
      <c r="HK273" s="36"/>
      <c r="HL273" s="36"/>
      <c r="HM273" s="36"/>
      <c r="HN273" s="36"/>
      <c r="HO273" s="36"/>
      <c r="HP273" s="36"/>
      <c r="HQ273" s="36"/>
      <c r="HR273" s="36"/>
      <c r="HS273" s="36"/>
      <c r="HT273" s="36"/>
      <c r="HU273" s="36"/>
      <c r="HV273" s="36"/>
      <c r="HW273" s="36"/>
      <c r="HX273" s="36"/>
      <c r="HY273" s="36"/>
      <c r="HZ273" s="36"/>
      <c r="IA273" s="36"/>
      <c r="IB273" s="36"/>
      <c r="IC273" s="36"/>
      <c r="ID273" s="36"/>
      <c r="IE273" s="36"/>
      <c r="IF273" s="36"/>
      <c r="IG273" s="36"/>
      <c r="IH273" s="36"/>
      <c r="II273" s="36"/>
      <c r="IJ273" s="36"/>
      <c r="IK273" s="36"/>
      <c r="IL273" s="36"/>
      <c r="IM273" s="36"/>
      <c r="IN273" s="36"/>
      <c r="IO273" s="36"/>
      <c r="IP273" s="36"/>
      <c r="IQ273" s="36"/>
      <c r="IR273" s="36"/>
      <c r="IS273" s="36"/>
      <c r="IT273" s="36"/>
      <c r="IU273" s="36"/>
      <c r="IV273" s="36"/>
      <c r="IW273" s="36"/>
      <c r="IX273" s="36"/>
      <c r="IY273" s="36"/>
      <c r="IZ273" s="36"/>
      <c r="JA273" s="36"/>
      <c r="JB273" s="36"/>
      <c r="JC273" s="36"/>
      <c r="JD273" s="36"/>
      <c r="JE273" s="36"/>
      <c r="JF273" s="36"/>
      <c r="JG273" s="36"/>
      <c r="JH273" s="36"/>
      <c r="JI273" s="36"/>
      <c r="JJ273" s="36"/>
      <c r="JK273" s="36"/>
      <c r="JL273" s="36"/>
      <c r="JM273" s="36"/>
      <c r="JN273" s="36"/>
      <c r="JO273" s="36"/>
      <c r="JP273" s="36"/>
      <c r="JQ273" s="36"/>
      <c r="JR273" s="36"/>
      <c r="JS273" s="36"/>
      <c r="JT273" s="36"/>
      <c r="JU273" s="36"/>
      <c r="JV273" s="36"/>
      <c r="JW273" s="36"/>
      <c r="JX273" s="36"/>
      <c r="JY273" s="36"/>
      <c r="JZ273" s="36"/>
      <c r="KA273" s="36"/>
      <c r="KB273" s="36"/>
      <c r="KC273" s="36"/>
      <c r="KD273" s="36"/>
      <c r="KE273" s="36"/>
      <c r="KF273" s="36"/>
      <c r="KG273" s="36"/>
      <c r="KH273" s="36"/>
      <c r="KI273" s="36"/>
      <c r="KJ273" s="36"/>
      <c r="KK273" s="36"/>
      <c r="KL273" s="36"/>
      <c r="KM273" s="36"/>
      <c r="KN273" s="36"/>
      <c r="KO273" s="36"/>
      <c r="KP273" s="36"/>
      <c r="KQ273" s="36"/>
      <c r="KR273" s="36"/>
      <c r="KS273" s="36"/>
      <c r="KT273" s="36"/>
      <c r="KU273" s="36"/>
      <c r="KV273" s="36"/>
      <c r="KW273" s="36"/>
      <c r="KX273" s="36"/>
      <c r="KY273" s="36"/>
      <c r="KZ273" s="36"/>
      <c r="LA273" s="36"/>
      <c r="LB273" s="36"/>
      <c r="LC273" s="36"/>
      <c r="LD273" s="36"/>
      <c r="LE273" s="36"/>
      <c r="LF273" s="36"/>
      <c r="LG273" s="36"/>
      <c r="LH273" s="36"/>
      <c r="LI273" s="36"/>
      <c r="LJ273" s="36"/>
      <c r="LK273" s="36"/>
      <c r="LL273" s="36"/>
      <c r="LM273" s="36"/>
      <c r="LN273" s="36"/>
      <c r="LO273" s="36"/>
      <c r="LP273" s="36"/>
      <c r="LQ273" s="36"/>
      <c r="LR273" s="36"/>
      <c r="LS273" s="36"/>
      <c r="LT273" s="36"/>
      <c r="LU273" s="36"/>
      <c r="LV273" s="36"/>
      <c r="LW273" s="36"/>
      <c r="LX273" s="36"/>
      <c r="LY273" s="36"/>
      <c r="LZ273" s="36"/>
      <c r="MA273" s="36"/>
      <c r="MB273" s="36"/>
      <c r="MC273" s="36"/>
      <c r="MD273" s="36"/>
      <c r="ME273" s="36"/>
      <c r="MF273" s="36"/>
      <c r="MG273" s="36"/>
      <c r="MH273" s="36"/>
      <c r="MI273" s="36"/>
      <c r="MJ273" s="36"/>
      <c r="MK273" s="36"/>
      <c r="ML273" s="36"/>
      <c r="MM273" s="36"/>
      <c r="MN273" s="36"/>
      <c r="MO273" s="36"/>
      <c r="MP273" s="36"/>
      <c r="MQ273" s="36"/>
      <c r="MR273" s="36"/>
      <c r="MS273" s="36"/>
      <c r="MT273" s="36"/>
      <c r="MU273" s="36"/>
      <c r="MV273" s="36"/>
      <c r="MW273" s="36"/>
      <c r="MX273" s="36"/>
      <c r="MY273" s="36"/>
      <c r="MZ273" s="36"/>
      <c r="NA273" s="36"/>
      <c r="NB273" s="36"/>
      <c r="NC273" s="36"/>
      <c r="ND273" s="36"/>
      <c r="NE273" s="36"/>
      <c r="NF273" s="36"/>
      <c r="NG273" s="36"/>
      <c r="NH273" s="36"/>
      <c r="NI273" s="36"/>
      <c r="NJ273" s="36"/>
      <c r="NK273" s="36"/>
      <c r="NL273" s="36"/>
      <c r="NM273" s="36"/>
      <c r="NN273" s="36"/>
      <c r="NO273" s="36"/>
      <c r="NP273" s="36"/>
      <c r="NQ273" s="36"/>
      <c r="NR273" s="36"/>
      <c r="NS273" s="36"/>
      <c r="NT273" s="36"/>
      <c r="NU273" s="36"/>
      <c r="NV273" s="36"/>
      <c r="NW273" s="36"/>
      <c r="NX273" s="36"/>
      <c r="NY273" s="36"/>
      <c r="NZ273" s="36"/>
      <c r="OA273" s="36"/>
      <c r="OB273" s="36"/>
      <c r="OC273" s="36"/>
      <c r="OD273" s="36"/>
      <c r="OE273" s="36"/>
      <c r="OF273" s="36"/>
      <c r="OG273" s="36"/>
      <c r="OH273" s="36"/>
      <c r="OI273" s="36"/>
      <c r="OJ273" s="36"/>
      <c r="OK273" s="36"/>
      <c r="OL273" s="36"/>
      <c r="OM273" s="36"/>
      <c r="ON273" s="36"/>
      <c r="OO273" s="36"/>
      <c r="OP273" s="36"/>
      <c r="OQ273" s="36"/>
      <c r="OR273" s="36"/>
      <c r="OS273" s="36"/>
      <c r="OT273" s="36"/>
      <c r="OU273" s="36"/>
      <c r="OV273" s="36"/>
      <c r="OW273" s="36"/>
      <c r="OX273" s="36"/>
      <c r="OY273" s="36"/>
      <c r="OZ273" s="36"/>
      <c r="PA273" s="36"/>
      <c r="PB273" s="36"/>
      <c r="PC273" s="36"/>
      <c r="PD273" s="36"/>
      <c r="PE273" s="36"/>
      <c r="PF273" s="36"/>
      <c r="PG273" s="36"/>
      <c r="PH273" s="36"/>
      <c r="PI273" s="36"/>
      <c r="PJ273" s="36"/>
      <c r="PK273" s="36"/>
      <c r="PL273" s="36"/>
      <c r="PM273" s="36"/>
      <c r="PN273" s="36"/>
      <c r="PO273" s="36"/>
      <c r="PP273" s="36"/>
      <c r="PQ273" s="36"/>
      <c r="PR273" s="36"/>
      <c r="PS273" s="36"/>
      <c r="PT273" s="36"/>
      <c r="PU273" s="36"/>
      <c r="PV273" s="36"/>
      <c r="PW273" s="36"/>
      <c r="PX273" s="36"/>
      <c r="PY273" s="36"/>
      <c r="PZ273" s="36"/>
      <c r="QA273" s="36"/>
      <c r="QB273" s="36"/>
      <c r="QC273" s="36"/>
      <c r="QD273" s="36"/>
      <c r="QE273" s="36"/>
      <c r="QF273" s="36"/>
      <c r="QG273" s="36"/>
      <c r="QH273" s="36"/>
      <c r="QI273" s="36"/>
      <c r="QJ273" s="36"/>
      <c r="QK273" s="36"/>
      <c r="QL273" s="36"/>
      <c r="QM273" s="36"/>
      <c r="QN273" s="36"/>
      <c r="QO273" s="36"/>
      <c r="QP273" s="36"/>
      <c r="QQ273" s="36"/>
      <c r="QR273" s="36"/>
      <c r="QS273" s="36"/>
      <c r="QT273" s="36"/>
      <c r="QU273" s="36"/>
      <c r="QV273" s="36"/>
      <c r="QW273" s="36"/>
      <c r="QX273" s="36"/>
      <c r="QY273" s="36"/>
      <c r="QZ273" s="36"/>
      <c r="RA273" s="36"/>
      <c r="RB273" s="36"/>
      <c r="RC273" s="36"/>
      <c r="RD273" s="36"/>
      <c r="RE273" s="36"/>
      <c r="RF273" s="36"/>
      <c r="RG273" s="36"/>
      <c r="RH273" s="36"/>
      <c r="RI273" s="36"/>
      <c r="RJ273" s="36"/>
      <c r="RK273" s="36"/>
      <c r="RL273" s="36"/>
      <c r="RM273" s="36"/>
      <c r="RN273" s="36"/>
      <c r="RO273" s="36"/>
      <c r="RP273" s="36"/>
      <c r="RQ273" s="36"/>
      <c r="RR273" s="36"/>
      <c r="RS273" s="36"/>
      <c r="RT273" s="36"/>
      <c r="RU273" s="36"/>
      <c r="RV273" s="36"/>
      <c r="RW273" s="36"/>
      <c r="RX273" s="36"/>
      <c r="RY273" s="36"/>
      <c r="RZ273" s="36"/>
      <c r="SA273" s="36"/>
      <c r="SB273" s="36"/>
      <c r="SC273" s="36"/>
      <c r="SD273" s="36"/>
      <c r="SE273" s="36"/>
      <c r="SF273" s="36"/>
      <c r="SG273" s="36"/>
      <c r="SH273" s="36"/>
      <c r="SI273" s="36"/>
      <c r="SJ273" s="36"/>
      <c r="SK273" s="36"/>
      <c r="SL273" s="36"/>
      <c r="SM273" s="36"/>
      <c r="SN273" s="36"/>
      <c r="SO273" s="36"/>
      <c r="SP273" s="36"/>
      <c r="SQ273" s="36"/>
      <c r="SR273" s="36"/>
      <c r="SS273" s="36"/>
      <c r="ST273" s="36"/>
      <c r="SU273" s="36"/>
      <c r="SV273" s="36"/>
      <c r="SW273" s="36"/>
      <c r="SX273" s="36"/>
      <c r="SY273" s="36"/>
      <c r="SZ273" s="36"/>
      <c r="TA273" s="36"/>
      <c r="TB273" s="36"/>
      <c r="TC273" s="36"/>
      <c r="TD273" s="36"/>
      <c r="TE273" s="36"/>
      <c r="TF273" s="36"/>
      <c r="TG273" s="36"/>
      <c r="TH273" s="36"/>
      <c r="TI273" s="36"/>
      <c r="TJ273" s="36"/>
      <c r="TK273" s="36"/>
      <c r="TL273" s="36"/>
      <c r="TM273" s="36"/>
      <c r="TN273" s="36"/>
      <c r="TO273" s="36"/>
      <c r="TP273" s="36"/>
      <c r="TQ273" s="36"/>
      <c r="TR273" s="36"/>
      <c r="TS273" s="36"/>
      <c r="TT273" s="36"/>
      <c r="TU273" s="36"/>
      <c r="TV273" s="36"/>
      <c r="TW273" s="36"/>
      <c r="TX273" s="36"/>
      <c r="TY273" s="36"/>
      <c r="TZ273" s="36"/>
      <c r="UA273" s="36"/>
      <c r="UB273" s="36"/>
      <c r="UC273" s="36"/>
      <c r="UD273" s="36"/>
      <c r="UE273" s="36"/>
      <c r="UF273" s="36"/>
      <c r="UG273" s="36"/>
      <c r="UH273" s="36"/>
      <c r="UI273" s="36"/>
      <c r="UJ273" s="36"/>
      <c r="UK273" s="36"/>
      <c r="UL273" s="36"/>
      <c r="UM273" s="36"/>
      <c r="UN273" s="36"/>
      <c r="UO273" s="36"/>
      <c r="UP273" s="36"/>
      <c r="UQ273" s="36"/>
      <c r="UR273" s="36"/>
      <c r="US273" s="36"/>
      <c r="UT273" s="36"/>
      <c r="UU273" s="36"/>
      <c r="UV273" s="36"/>
      <c r="UW273" s="36"/>
      <c r="UX273" s="36"/>
      <c r="UY273" s="36"/>
      <c r="UZ273" s="36"/>
      <c r="VA273" s="36"/>
      <c r="VB273" s="36"/>
      <c r="VC273" s="36"/>
      <c r="VD273" s="36"/>
      <c r="VE273" s="36"/>
      <c r="VF273" s="36"/>
      <c r="VG273" s="36"/>
      <c r="VH273" s="36"/>
      <c r="VI273" s="36"/>
      <c r="VJ273" s="36"/>
      <c r="VK273" s="36"/>
      <c r="VL273" s="36"/>
      <c r="VM273" s="36"/>
      <c r="VN273" s="36"/>
      <c r="VO273" s="36"/>
      <c r="VP273" s="36"/>
      <c r="VQ273" s="36"/>
      <c r="VR273" s="36"/>
      <c r="VS273" s="36"/>
      <c r="VT273" s="36"/>
      <c r="VU273" s="36"/>
      <c r="VV273" s="36"/>
      <c r="VW273" s="36"/>
      <c r="VX273" s="36"/>
      <c r="VY273" s="36"/>
      <c r="VZ273" s="36"/>
      <c r="WA273" s="36"/>
      <c r="WB273" s="36"/>
      <c r="WC273" s="36"/>
      <c r="WD273" s="36"/>
      <c r="WE273" s="36"/>
      <c r="WF273" s="36"/>
      <c r="WG273" s="36"/>
      <c r="WH273" s="36"/>
      <c r="WI273" s="36"/>
      <c r="WJ273" s="36"/>
      <c r="WK273" s="36"/>
      <c r="WL273" s="36"/>
      <c r="WM273" s="36"/>
      <c r="WN273" s="36"/>
      <c r="WO273" s="36"/>
      <c r="WP273" s="36"/>
      <c r="WQ273" s="36"/>
      <c r="WR273" s="36"/>
      <c r="WS273" s="36"/>
      <c r="WT273" s="36"/>
      <c r="WU273" s="36"/>
      <c r="WV273" s="36"/>
      <c r="WW273" s="36"/>
      <c r="WX273" s="36"/>
      <c r="WY273" s="36"/>
      <c r="WZ273" s="36"/>
      <c r="XA273" s="36"/>
      <c r="XB273" s="36"/>
      <c r="XC273" s="36"/>
      <c r="XD273" s="36"/>
      <c r="XE273" s="36"/>
      <c r="XF273" s="36"/>
      <c r="XG273" s="36"/>
      <c r="XH273" s="36"/>
      <c r="XI273" s="36"/>
      <c r="XJ273" s="36"/>
      <c r="XK273" s="36"/>
      <c r="XL273" s="36"/>
      <c r="XM273" s="36"/>
      <c r="XN273" s="36"/>
      <c r="XO273" s="36"/>
      <c r="XP273" s="36"/>
      <c r="XQ273" s="36"/>
      <c r="XR273" s="36"/>
      <c r="XS273" s="36"/>
      <c r="XT273" s="36"/>
      <c r="XU273" s="36"/>
      <c r="XV273" s="36"/>
      <c r="XW273" s="36"/>
      <c r="XX273" s="36"/>
      <c r="XY273" s="36"/>
      <c r="XZ273" s="36"/>
      <c r="YA273" s="36"/>
      <c r="YB273" s="36"/>
      <c r="YC273" s="36"/>
      <c r="YD273" s="36"/>
      <c r="YE273" s="36"/>
      <c r="YF273" s="36"/>
      <c r="YG273" s="36"/>
      <c r="YH273" s="36"/>
      <c r="YI273" s="36"/>
      <c r="YJ273" s="36"/>
      <c r="YK273" s="36"/>
      <c r="YL273" s="36"/>
      <c r="YM273" s="36"/>
      <c r="YN273" s="36"/>
      <c r="YO273" s="36"/>
      <c r="YP273" s="36"/>
      <c r="YQ273" s="36"/>
      <c r="YR273" s="36"/>
      <c r="YS273" s="36"/>
      <c r="YT273" s="36"/>
      <c r="YU273" s="36"/>
      <c r="YV273" s="36"/>
      <c r="YW273" s="36"/>
      <c r="YX273" s="36"/>
      <c r="YY273" s="36"/>
      <c r="YZ273" s="36"/>
      <c r="ZA273" s="36"/>
      <c r="ZB273" s="36"/>
      <c r="ZC273" s="36"/>
      <c r="ZD273" s="36"/>
      <c r="ZE273" s="36"/>
      <c r="ZF273" s="36"/>
      <c r="ZG273" s="36"/>
      <c r="ZH273" s="36"/>
      <c r="ZI273" s="36"/>
      <c r="ZJ273" s="36"/>
      <c r="ZK273" s="36"/>
      <c r="ZL273" s="36"/>
      <c r="ZM273" s="36"/>
      <c r="ZN273" s="36"/>
      <c r="ZO273" s="36"/>
      <c r="ZP273" s="36"/>
      <c r="ZQ273" s="36"/>
      <c r="ZR273" s="36"/>
      <c r="ZS273" s="36"/>
      <c r="ZT273" s="36"/>
      <c r="ZU273" s="36"/>
      <c r="ZV273" s="36"/>
      <c r="ZW273" s="36"/>
      <c r="ZX273" s="36"/>
      <c r="ZY273" s="36"/>
      <c r="ZZ273" s="36"/>
      <c r="AAA273" s="36"/>
      <c r="AAB273" s="36"/>
      <c r="AAC273" s="36"/>
      <c r="AAD273" s="36"/>
      <c r="AAE273" s="36"/>
      <c r="AAF273" s="36"/>
      <c r="AAG273" s="36"/>
      <c r="AAH273" s="36"/>
      <c r="AAI273" s="36"/>
      <c r="AAJ273" s="36"/>
      <c r="AAK273" s="36"/>
      <c r="AAL273" s="36"/>
      <c r="AAM273" s="36"/>
      <c r="AAN273" s="36"/>
      <c r="AAO273" s="36"/>
      <c r="AAP273" s="36"/>
      <c r="AAQ273" s="36"/>
      <c r="AAR273" s="36"/>
      <c r="AAS273" s="36"/>
      <c r="AAT273" s="36"/>
      <c r="AAU273" s="36"/>
      <c r="AAV273" s="36"/>
      <c r="AAW273" s="36"/>
      <c r="AAX273" s="36"/>
      <c r="AAY273" s="36"/>
      <c r="AAZ273" s="36"/>
      <c r="ABA273" s="36"/>
      <c r="ABB273" s="36"/>
      <c r="ABC273" s="36"/>
      <c r="ABD273" s="36"/>
      <c r="ABE273" s="36"/>
      <c r="ABF273" s="36"/>
      <c r="ABG273" s="36"/>
      <c r="ABH273" s="36"/>
      <c r="ABI273" s="36"/>
      <c r="ABJ273" s="36"/>
      <c r="ABK273" s="36"/>
      <c r="ABL273" s="36"/>
      <c r="ABM273" s="36"/>
      <c r="ABN273" s="36"/>
      <c r="ABO273" s="36"/>
      <c r="ABP273" s="36"/>
      <c r="ABQ273" s="36"/>
      <c r="ABR273" s="36"/>
      <c r="ABS273" s="36"/>
      <c r="ABT273" s="36"/>
      <c r="ABU273" s="36"/>
      <c r="ABV273" s="36"/>
      <c r="ABW273" s="36"/>
      <c r="ABX273" s="36"/>
      <c r="ABY273" s="36"/>
      <c r="ABZ273" s="36"/>
      <c r="ACA273" s="36"/>
      <c r="ACB273" s="36"/>
      <c r="ACC273" s="36"/>
      <c r="ACD273" s="36"/>
      <c r="ACE273" s="36"/>
      <c r="ACF273" s="36"/>
      <c r="ACG273" s="36"/>
      <c r="ACH273" s="36"/>
      <c r="ACI273" s="36"/>
      <c r="ACJ273" s="36"/>
      <c r="ACK273" s="36"/>
      <c r="ACL273" s="36"/>
      <c r="ACM273" s="36"/>
      <c r="ACN273" s="36"/>
      <c r="ACO273" s="36"/>
      <c r="ACP273" s="36"/>
      <c r="ACQ273" s="36"/>
      <c r="ACR273" s="36"/>
      <c r="ACS273" s="36"/>
      <c r="ACT273" s="36"/>
      <c r="ACU273" s="36"/>
      <c r="ACV273" s="36"/>
      <c r="ACW273" s="36"/>
      <c r="ACX273" s="36"/>
      <c r="ACY273" s="36"/>
      <c r="ACZ273" s="36"/>
      <c r="ADA273" s="36"/>
      <c r="ADB273" s="36"/>
      <c r="ADC273" s="36"/>
      <c r="ADD273" s="36"/>
      <c r="ADE273" s="36"/>
      <c r="ADF273" s="36"/>
      <c r="ADG273" s="36"/>
      <c r="ADH273" s="36"/>
      <c r="ADI273" s="36"/>
      <c r="ADJ273" s="36"/>
      <c r="ADK273" s="36"/>
      <c r="ADL273" s="36"/>
      <c r="ADM273" s="36"/>
      <c r="ADN273" s="36"/>
      <c r="ADO273" s="36"/>
      <c r="ADP273" s="36"/>
      <c r="ADQ273" s="36"/>
      <c r="ADR273" s="36"/>
      <c r="ADS273" s="36"/>
      <c r="ADT273" s="36"/>
      <c r="ADU273" s="36"/>
      <c r="ADV273" s="36"/>
      <c r="ADW273" s="36"/>
      <c r="ADX273" s="36"/>
      <c r="ADY273" s="36"/>
      <c r="ADZ273" s="36"/>
      <c r="AEA273" s="36"/>
      <c r="AEB273" s="36"/>
      <c r="AEC273" s="36"/>
      <c r="AED273" s="36"/>
      <c r="AEE273" s="36"/>
      <c r="AEF273" s="36"/>
      <c r="AEG273" s="36"/>
      <c r="AEH273" s="36"/>
      <c r="AEI273" s="36"/>
      <c r="AEJ273" s="36"/>
      <c r="AEK273" s="36"/>
      <c r="AEL273" s="36"/>
      <c r="AEM273" s="36"/>
      <c r="AEN273" s="36"/>
      <c r="AEO273" s="36"/>
      <c r="AEP273" s="36"/>
      <c r="AEQ273" s="36"/>
      <c r="AER273" s="36"/>
      <c r="AES273" s="36"/>
      <c r="AET273" s="36"/>
      <c r="AEU273" s="36"/>
      <c r="AEV273" s="36"/>
      <c r="AEW273" s="36"/>
      <c r="AEX273" s="36"/>
      <c r="AEY273" s="36"/>
      <c r="AEZ273" s="36"/>
      <c r="AFA273" s="36"/>
      <c r="AFB273" s="36"/>
      <c r="AFC273" s="36"/>
      <c r="AFD273" s="36"/>
      <c r="AFE273" s="36"/>
      <c r="AFF273" s="36"/>
      <c r="AFG273" s="36"/>
      <c r="AFH273" s="36"/>
      <c r="AFI273" s="36"/>
      <c r="AFJ273" s="36"/>
      <c r="AFK273" s="36"/>
      <c r="AFL273" s="36"/>
      <c r="AFM273" s="36"/>
      <c r="AFN273" s="36"/>
      <c r="AFO273" s="36"/>
      <c r="AFP273" s="36"/>
      <c r="AFQ273" s="36"/>
      <c r="AFR273" s="36"/>
      <c r="AFS273" s="36"/>
      <c r="AFT273" s="36"/>
      <c r="AFU273" s="36"/>
      <c r="AFV273" s="36"/>
      <c r="AFW273" s="36"/>
      <c r="AFX273" s="36"/>
      <c r="AFY273" s="36"/>
      <c r="AFZ273" s="36"/>
      <c r="AGA273" s="36"/>
      <c r="AGB273" s="36"/>
      <c r="AGC273" s="36"/>
      <c r="AGD273" s="36"/>
      <c r="AGE273" s="36"/>
      <c r="AGF273" s="36"/>
      <c r="AGG273" s="36"/>
      <c r="AGH273" s="36"/>
      <c r="AGI273" s="36"/>
      <c r="AGJ273" s="36"/>
      <c r="AGK273" s="36"/>
      <c r="AGL273" s="36"/>
      <c r="AGM273" s="36"/>
      <c r="AGN273" s="36"/>
      <c r="AGO273" s="36"/>
      <c r="AGP273" s="36"/>
      <c r="AGQ273" s="36"/>
      <c r="AGR273" s="36"/>
      <c r="AGS273" s="36"/>
      <c r="AGT273" s="36"/>
      <c r="AGU273" s="36"/>
      <c r="AGV273" s="36"/>
      <c r="AGW273" s="36"/>
      <c r="AGX273" s="36"/>
      <c r="AGY273" s="36"/>
      <c r="AGZ273" s="36"/>
      <c r="AHA273" s="36"/>
      <c r="AHB273" s="36"/>
      <c r="AHC273" s="36"/>
      <c r="AHD273" s="36"/>
      <c r="AHE273" s="36"/>
      <c r="AHF273" s="36"/>
      <c r="AHG273" s="36"/>
      <c r="AHH273" s="36"/>
      <c r="AHI273" s="36"/>
      <c r="AHJ273" s="36"/>
      <c r="AHK273" s="36"/>
      <c r="AHL273" s="36"/>
      <c r="AHM273" s="36"/>
      <c r="AHN273" s="36"/>
      <c r="AHO273" s="36"/>
      <c r="AHP273" s="36"/>
      <c r="AHQ273" s="36"/>
      <c r="AHR273" s="36"/>
      <c r="AHS273" s="36"/>
      <c r="AHT273" s="36"/>
      <c r="AHU273" s="36"/>
      <c r="AHV273" s="36"/>
      <c r="AHW273" s="36"/>
      <c r="AHX273" s="36"/>
      <c r="AHY273" s="36"/>
      <c r="AHZ273" s="36"/>
      <c r="AIA273" s="36"/>
      <c r="AIB273" s="36"/>
      <c r="AIC273" s="36"/>
      <c r="AID273" s="36"/>
      <c r="AIE273" s="36"/>
      <c r="AIF273" s="36"/>
      <c r="AIG273" s="36"/>
      <c r="AIH273" s="36"/>
      <c r="AII273" s="36"/>
      <c r="AIJ273" s="36"/>
      <c r="AIK273" s="36"/>
      <c r="AIL273" s="36"/>
      <c r="AIM273" s="36"/>
      <c r="AIN273" s="36"/>
      <c r="AIO273" s="36"/>
      <c r="AIP273" s="36"/>
      <c r="AIQ273" s="36"/>
      <c r="AIR273" s="36"/>
      <c r="AIS273" s="36"/>
      <c r="AIT273" s="36"/>
      <c r="AIU273" s="36"/>
      <c r="AIV273" s="36"/>
      <c r="AIW273" s="36"/>
      <c r="AIX273" s="36"/>
      <c r="AIY273" s="36"/>
      <c r="AIZ273" s="36"/>
      <c r="AJA273" s="36"/>
      <c r="AJB273" s="36"/>
      <c r="AJC273" s="36"/>
      <c r="AJD273" s="36"/>
      <c r="AJE273" s="36"/>
      <c r="AJF273" s="36"/>
      <c r="AJG273" s="36"/>
      <c r="AJH273" s="36"/>
      <c r="AJI273" s="36"/>
      <c r="AJJ273" s="36"/>
      <c r="AJK273" s="36"/>
      <c r="AJL273" s="36"/>
      <c r="AJM273" s="36"/>
      <c r="AJN273" s="36"/>
      <c r="AJO273" s="36"/>
      <c r="AJP273" s="36"/>
      <c r="AJQ273" s="36"/>
      <c r="AJR273" s="36"/>
      <c r="AJS273" s="36"/>
      <c r="AJT273" s="36"/>
      <c r="AJU273" s="36"/>
      <c r="AJV273" s="36"/>
      <c r="AJW273" s="36"/>
      <c r="AJX273" s="36"/>
      <c r="AJY273" s="36"/>
      <c r="AJZ273" s="36"/>
      <c r="AKA273" s="36"/>
      <c r="AKB273" s="36"/>
      <c r="AKC273" s="36"/>
      <c r="AKD273" s="36"/>
      <c r="AKE273" s="36"/>
      <c r="AKF273" s="36"/>
      <c r="AKG273" s="36"/>
      <c r="AKH273" s="36"/>
      <c r="AKI273" s="36"/>
      <c r="AKJ273" s="36"/>
      <c r="AKK273" s="36"/>
      <c r="AKL273" s="36"/>
      <c r="AKM273" s="36"/>
      <c r="AKN273" s="36"/>
      <c r="AKO273" s="36"/>
      <c r="AKP273" s="36"/>
      <c r="AKQ273" s="36"/>
      <c r="AKR273" s="36"/>
      <c r="AKS273" s="36"/>
      <c r="AKT273" s="36"/>
      <c r="AKU273" s="36"/>
      <c r="AKV273" s="36"/>
      <c r="AKW273" s="36"/>
      <c r="AKX273" s="36"/>
      <c r="AKY273" s="36"/>
      <c r="AKZ273" s="36"/>
      <c r="ALA273" s="36"/>
      <c r="ALB273" s="36"/>
      <c r="ALC273" s="36"/>
      <c r="ALD273" s="36"/>
      <c r="ALE273" s="36"/>
      <c r="ALF273" s="36"/>
      <c r="ALG273" s="36"/>
      <c r="ALH273" s="36"/>
      <c r="ALI273" s="36"/>
      <c r="ALJ273" s="36"/>
      <c r="ALK273" s="36"/>
      <c r="ALL273" s="36"/>
      <c r="ALM273" s="36"/>
      <c r="ALN273" s="36"/>
      <c r="ALO273" s="36"/>
      <c r="ALP273" s="36"/>
      <c r="ALQ273" s="36"/>
      <c r="ALR273" s="36"/>
      <c r="ALS273" s="36"/>
      <c r="ALT273" s="36"/>
      <c r="ALU273" s="36"/>
      <c r="ALV273" s="36"/>
      <c r="ALW273" s="36"/>
      <c r="ALX273" s="36"/>
      <c r="ALY273" s="36"/>
      <c r="ALZ273" s="36"/>
      <c r="AMA273" s="36"/>
      <c r="AMB273" s="36"/>
      <c r="AMC273" s="36"/>
      <c r="AMD273" s="36"/>
      <c r="AME273" s="36"/>
      <c r="AMF273" s="36"/>
      <c r="AMG273" s="36"/>
      <c r="AMH273" s="36"/>
      <c r="AMI273" s="36"/>
    </row>
    <row r="274" spans="1:1023" s="141" customFormat="1" ht="16.5" x14ac:dyDescent="0.25">
      <c r="A274" s="328"/>
      <c r="B274" s="329"/>
      <c r="C274" s="329"/>
      <c r="D274" s="329"/>
      <c r="E274" s="330"/>
      <c r="F274" s="331" t="s">
        <v>11</v>
      </c>
      <c r="G274" s="332"/>
      <c r="H274" s="41">
        <f>SUM(H273:H273)</f>
        <v>11000</v>
      </c>
      <c r="I274" s="41">
        <f>SUM(I273:I273)</f>
        <v>11880</v>
      </c>
      <c r="J274" s="20"/>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36"/>
      <c r="EF274" s="36"/>
      <c r="EG274" s="36"/>
      <c r="EH274" s="36"/>
      <c r="EI274" s="36"/>
      <c r="EJ274" s="36"/>
      <c r="EK274" s="36"/>
      <c r="EL274" s="36"/>
      <c r="EM274" s="36"/>
      <c r="EN274" s="36"/>
      <c r="EO274" s="36"/>
      <c r="EP274" s="36"/>
      <c r="EQ274" s="36"/>
      <c r="ER274" s="36"/>
      <c r="ES274" s="36"/>
      <c r="ET274" s="36"/>
      <c r="EU274" s="36"/>
      <c r="EV274" s="36"/>
      <c r="EW274" s="36"/>
      <c r="EX274" s="36"/>
      <c r="EY274" s="36"/>
      <c r="EZ274" s="36"/>
      <c r="FA274" s="36"/>
      <c r="FB274" s="36"/>
      <c r="FC274" s="36"/>
      <c r="FD274" s="36"/>
      <c r="FE274" s="36"/>
      <c r="FF274" s="36"/>
      <c r="FG274" s="36"/>
      <c r="FH274" s="36"/>
      <c r="FI274" s="36"/>
      <c r="FJ274" s="36"/>
      <c r="FK274" s="36"/>
      <c r="FL274" s="36"/>
      <c r="FM274" s="36"/>
      <c r="FN274" s="36"/>
      <c r="FO274" s="36"/>
      <c r="FP274" s="36"/>
      <c r="FQ274" s="36"/>
      <c r="FR274" s="36"/>
      <c r="FS274" s="36"/>
      <c r="FT274" s="36"/>
      <c r="FU274" s="36"/>
      <c r="FV274" s="36"/>
      <c r="FW274" s="36"/>
      <c r="FX274" s="36"/>
      <c r="FY274" s="36"/>
      <c r="FZ274" s="36"/>
      <c r="GA274" s="36"/>
      <c r="GB274" s="36"/>
      <c r="GC274" s="36"/>
      <c r="GD274" s="36"/>
      <c r="GE274" s="36"/>
      <c r="GF274" s="36"/>
      <c r="GG274" s="36"/>
      <c r="GH274" s="36"/>
      <c r="GI274" s="36"/>
      <c r="GJ274" s="36"/>
      <c r="GK274" s="36"/>
      <c r="GL274" s="36"/>
      <c r="GM274" s="36"/>
      <c r="GN274" s="36"/>
      <c r="GO274" s="36"/>
      <c r="GP274" s="36"/>
      <c r="GQ274" s="36"/>
      <c r="GR274" s="36"/>
      <c r="GS274" s="36"/>
      <c r="GT274" s="36"/>
      <c r="GU274" s="36"/>
      <c r="GV274" s="36"/>
      <c r="GW274" s="36"/>
      <c r="GX274" s="36"/>
      <c r="GY274" s="36"/>
      <c r="GZ274" s="36"/>
      <c r="HA274" s="36"/>
      <c r="HB274" s="36"/>
      <c r="HC274" s="36"/>
      <c r="HD274" s="36"/>
      <c r="HE274" s="36"/>
      <c r="HF274" s="36"/>
      <c r="HG274" s="36"/>
      <c r="HH274" s="36"/>
      <c r="HI274" s="36"/>
      <c r="HJ274" s="36"/>
      <c r="HK274" s="36"/>
      <c r="HL274" s="36"/>
      <c r="HM274" s="36"/>
      <c r="HN274" s="36"/>
      <c r="HO274" s="36"/>
      <c r="HP274" s="36"/>
      <c r="HQ274" s="36"/>
      <c r="HR274" s="36"/>
      <c r="HS274" s="36"/>
      <c r="HT274" s="36"/>
      <c r="HU274" s="36"/>
      <c r="HV274" s="36"/>
      <c r="HW274" s="36"/>
      <c r="HX274" s="36"/>
      <c r="HY274" s="36"/>
      <c r="HZ274" s="36"/>
      <c r="IA274" s="36"/>
      <c r="IB274" s="36"/>
      <c r="IC274" s="36"/>
      <c r="ID274" s="36"/>
      <c r="IE274" s="36"/>
      <c r="IF274" s="36"/>
      <c r="IG274" s="36"/>
      <c r="IH274" s="36"/>
      <c r="II274" s="36"/>
      <c r="IJ274" s="36"/>
      <c r="IK274" s="36"/>
      <c r="IL274" s="36"/>
      <c r="IM274" s="36"/>
      <c r="IN274" s="36"/>
      <c r="IO274" s="36"/>
      <c r="IP274" s="36"/>
      <c r="IQ274" s="36"/>
      <c r="IR274" s="36"/>
      <c r="IS274" s="36"/>
      <c r="IT274" s="36"/>
      <c r="IU274" s="36"/>
      <c r="IV274" s="36"/>
      <c r="IW274" s="36"/>
      <c r="IX274" s="36"/>
      <c r="IY274" s="36"/>
      <c r="IZ274" s="36"/>
      <c r="JA274" s="36"/>
      <c r="JB274" s="36"/>
      <c r="JC274" s="36"/>
      <c r="JD274" s="36"/>
      <c r="JE274" s="36"/>
      <c r="JF274" s="36"/>
      <c r="JG274" s="36"/>
      <c r="JH274" s="36"/>
      <c r="JI274" s="36"/>
      <c r="JJ274" s="36"/>
      <c r="JK274" s="36"/>
      <c r="JL274" s="36"/>
      <c r="JM274" s="36"/>
      <c r="JN274" s="36"/>
      <c r="JO274" s="36"/>
      <c r="JP274" s="36"/>
      <c r="JQ274" s="36"/>
      <c r="JR274" s="36"/>
      <c r="JS274" s="36"/>
      <c r="JT274" s="36"/>
      <c r="JU274" s="36"/>
      <c r="JV274" s="36"/>
      <c r="JW274" s="36"/>
      <c r="JX274" s="36"/>
      <c r="JY274" s="36"/>
      <c r="JZ274" s="36"/>
      <c r="KA274" s="36"/>
      <c r="KB274" s="36"/>
      <c r="KC274" s="36"/>
      <c r="KD274" s="36"/>
      <c r="KE274" s="36"/>
      <c r="KF274" s="36"/>
      <c r="KG274" s="36"/>
      <c r="KH274" s="36"/>
      <c r="KI274" s="36"/>
      <c r="KJ274" s="36"/>
      <c r="KK274" s="36"/>
      <c r="KL274" s="36"/>
      <c r="KM274" s="36"/>
      <c r="KN274" s="36"/>
      <c r="KO274" s="36"/>
      <c r="KP274" s="36"/>
      <c r="KQ274" s="36"/>
      <c r="KR274" s="36"/>
      <c r="KS274" s="36"/>
      <c r="KT274" s="36"/>
      <c r="KU274" s="36"/>
      <c r="KV274" s="36"/>
      <c r="KW274" s="36"/>
      <c r="KX274" s="36"/>
      <c r="KY274" s="36"/>
      <c r="KZ274" s="36"/>
      <c r="LA274" s="36"/>
      <c r="LB274" s="36"/>
      <c r="LC274" s="36"/>
      <c r="LD274" s="36"/>
      <c r="LE274" s="36"/>
      <c r="LF274" s="36"/>
      <c r="LG274" s="36"/>
      <c r="LH274" s="36"/>
      <c r="LI274" s="36"/>
      <c r="LJ274" s="36"/>
      <c r="LK274" s="36"/>
      <c r="LL274" s="36"/>
      <c r="LM274" s="36"/>
      <c r="LN274" s="36"/>
      <c r="LO274" s="36"/>
      <c r="LP274" s="36"/>
      <c r="LQ274" s="36"/>
      <c r="LR274" s="36"/>
      <c r="LS274" s="36"/>
      <c r="LT274" s="36"/>
      <c r="LU274" s="36"/>
      <c r="LV274" s="36"/>
      <c r="LW274" s="36"/>
      <c r="LX274" s="36"/>
      <c r="LY274" s="36"/>
      <c r="LZ274" s="36"/>
      <c r="MA274" s="36"/>
      <c r="MB274" s="36"/>
      <c r="MC274" s="36"/>
      <c r="MD274" s="36"/>
      <c r="ME274" s="36"/>
      <c r="MF274" s="36"/>
      <c r="MG274" s="36"/>
      <c r="MH274" s="36"/>
      <c r="MI274" s="36"/>
      <c r="MJ274" s="36"/>
      <c r="MK274" s="36"/>
      <c r="ML274" s="36"/>
      <c r="MM274" s="36"/>
      <c r="MN274" s="36"/>
      <c r="MO274" s="36"/>
      <c r="MP274" s="36"/>
      <c r="MQ274" s="36"/>
      <c r="MR274" s="36"/>
      <c r="MS274" s="36"/>
      <c r="MT274" s="36"/>
      <c r="MU274" s="36"/>
      <c r="MV274" s="36"/>
      <c r="MW274" s="36"/>
      <c r="MX274" s="36"/>
      <c r="MY274" s="36"/>
      <c r="MZ274" s="36"/>
      <c r="NA274" s="36"/>
      <c r="NB274" s="36"/>
      <c r="NC274" s="36"/>
      <c r="ND274" s="36"/>
      <c r="NE274" s="36"/>
      <c r="NF274" s="36"/>
      <c r="NG274" s="36"/>
      <c r="NH274" s="36"/>
      <c r="NI274" s="36"/>
      <c r="NJ274" s="36"/>
      <c r="NK274" s="36"/>
      <c r="NL274" s="36"/>
      <c r="NM274" s="36"/>
      <c r="NN274" s="36"/>
      <c r="NO274" s="36"/>
      <c r="NP274" s="36"/>
      <c r="NQ274" s="36"/>
      <c r="NR274" s="36"/>
      <c r="NS274" s="36"/>
      <c r="NT274" s="36"/>
      <c r="NU274" s="36"/>
      <c r="NV274" s="36"/>
      <c r="NW274" s="36"/>
      <c r="NX274" s="36"/>
      <c r="NY274" s="36"/>
      <c r="NZ274" s="36"/>
      <c r="OA274" s="36"/>
      <c r="OB274" s="36"/>
      <c r="OC274" s="36"/>
      <c r="OD274" s="36"/>
      <c r="OE274" s="36"/>
      <c r="OF274" s="36"/>
      <c r="OG274" s="36"/>
      <c r="OH274" s="36"/>
      <c r="OI274" s="36"/>
      <c r="OJ274" s="36"/>
      <c r="OK274" s="36"/>
      <c r="OL274" s="36"/>
      <c r="OM274" s="36"/>
      <c r="ON274" s="36"/>
      <c r="OO274" s="36"/>
      <c r="OP274" s="36"/>
      <c r="OQ274" s="36"/>
      <c r="OR274" s="36"/>
      <c r="OS274" s="36"/>
      <c r="OT274" s="36"/>
      <c r="OU274" s="36"/>
      <c r="OV274" s="36"/>
      <c r="OW274" s="36"/>
      <c r="OX274" s="36"/>
      <c r="OY274" s="36"/>
      <c r="OZ274" s="36"/>
      <c r="PA274" s="36"/>
      <c r="PB274" s="36"/>
      <c r="PC274" s="36"/>
      <c r="PD274" s="36"/>
      <c r="PE274" s="36"/>
      <c r="PF274" s="36"/>
      <c r="PG274" s="36"/>
      <c r="PH274" s="36"/>
      <c r="PI274" s="36"/>
      <c r="PJ274" s="36"/>
      <c r="PK274" s="36"/>
      <c r="PL274" s="36"/>
      <c r="PM274" s="36"/>
      <c r="PN274" s="36"/>
      <c r="PO274" s="36"/>
      <c r="PP274" s="36"/>
      <c r="PQ274" s="36"/>
      <c r="PR274" s="36"/>
      <c r="PS274" s="36"/>
      <c r="PT274" s="36"/>
      <c r="PU274" s="36"/>
      <c r="PV274" s="36"/>
      <c r="PW274" s="36"/>
      <c r="PX274" s="36"/>
      <c r="PY274" s="36"/>
      <c r="PZ274" s="36"/>
      <c r="QA274" s="36"/>
      <c r="QB274" s="36"/>
      <c r="QC274" s="36"/>
      <c r="QD274" s="36"/>
      <c r="QE274" s="36"/>
      <c r="QF274" s="36"/>
      <c r="QG274" s="36"/>
      <c r="QH274" s="36"/>
      <c r="QI274" s="36"/>
      <c r="QJ274" s="36"/>
      <c r="QK274" s="36"/>
      <c r="QL274" s="36"/>
      <c r="QM274" s="36"/>
      <c r="QN274" s="36"/>
      <c r="QO274" s="36"/>
      <c r="QP274" s="36"/>
      <c r="QQ274" s="36"/>
      <c r="QR274" s="36"/>
      <c r="QS274" s="36"/>
      <c r="QT274" s="36"/>
      <c r="QU274" s="36"/>
      <c r="QV274" s="36"/>
      <c r="QW274" s="36"/>
      <c r="QX274" s="36"/>
      <c r="QY274" s="36"/>
      <c r="QZ274" s="36"/>
      <c r="RA274" s="36"/>
      <c r="RB274" s="36"/>
      <c r="RC274" s="36"/>
      <c r="RD274" s="36"/>
      <c r="RE274" s="36"/>
      <c r="RF274" s="36"/>
      <c r="RG274" s="36"/>
      <c r="RH274" s="36"/>
      <c r="RI274" s="36"/>
      <c r="RJ274" s="36"/>
      <c r="RK274" s="36"/>
      <c r="RL274" s="36"/>
      <c r="RM274" s="36"/>
      <c r="RN274" s="36"/>
      <c r="RO274" s="36"/>
      <c r="RP274" s="36"/>
      <c r="RQ274" s="36"/>
      <c r="RR274" s="36"/>
      <c r="RS274" s="36"/>
      <c r="RT274" s="36"/>
      <c r="RU274" s="36"/>
      <c r="RV274" s="36"/>
      <c r="RW274" s="36"/>
      <c r="RX274" s="36"/>
      <c r="RY274" s="36"/>
      <c r="RZ274" s="36"/>
      <c r="SA274" s="36"/>
      <c r="SB274" s="36"/>
      <c r="SC274" s="36"/>
      <c r="SD274" s="36"/>
      <c r="SE274" s="36"/>
      <c r="SF274" s="36"/>
      <c r="SG274" s="36"/>
      <c r="SH274" s="36"/>
      <c r="SI274" s="36"/>
      <c r="SJ274" s="36"/>
      <c r="SK274" s="36"/>
      <c r="SL274" s="36"/>
      <c r="SM274" s="36"/>
      <c r="SN274" s="36"/>
      <c r="SO274" s="36"/>
      <c r="SP274" s="36"/>
      <c r="SQ274" s="36"/>
      <c r="SR274" s="36"/>
      <c r="SS274" s="36"/>
      <c r="ST274" s="36"/>
      <c r="SU274" s="36"/>
      <c r="SV274" s="36"/>
      <c r="SW274" s="36"/>
      <c r="SX274" s="36"/>
      <c r="SY274" s="36"/>
      <c r="SZ274" s="36"/>
      <c r="TA274" s="36"/>
      <c r="TB274" s="36"/>
      <c r="TC274" s="36"/>
      <c r="TD274" s="36"/>
      <c r="TE274" s="36"/>
      <c r="TF274" s="36"/>
      <c r="TG274" s="36"/>
      <c r="TH274" s="36"/>
      <c r="TI274" s="36"/>
      <c r="TJ274" s="36"/>
      <c r="TK274" s="36"/>
      <c r="TL274" s="36"/>
      <c r="TM274" s="36"/>
      <c r="TN274" s="36"/>
      <c r="TO274" s="36"/>
      <c r="TP274" s="36"/>
      <c r="TQ274" s="36"/>
      <c r="TR274" s="36"/>
      <c r="TS274" s="36"/>
      <c r="TT274" s="36"/>
      <c r="TU274" s="36"/>
      <c r="TV274" s="36"/>
      <c r="TW274" s="36"/>
      <c r="TX274" s="36"/>
      <c r="TY274" s="36"/>
      <c r="TZ274" s="36"/>
      <c r="UA274" s="36"/>
      <c r="UB274" s="36"/>
      <c r="UC274" s="36"/>
      <c r="UD274" s="36"/>
      <c r="UE274" s="36"/>
      <c r="UF274" s="36"/>
      <c r="UG274" s="36"/>
      <c r="UH274" s="36"/>
      <c r="UI274" s="36"/>
      <c r="UJ274" s="36"/>
      <c r="UK274" s="36"/>
      <c r="UL274" s="36"/>
      <c r="UM274" s="36"/>
      <c r="UN274" s="36"/>
      <c r="UO274" s="36"/>
      <c r="UP274" s="36"/>
      <c r="UQ274" s="36"/>
      <c r="UR274" s="36"/>
      <c r="US274" s="36"/>
      <c r="UT274" s="36"/>
      <c r="UU274" s="36"/>
      <c r="UV274" s="36"/>
      <c r="UW274" s="36"/>
      <c r="UX274" s="36"/>
      <c r="UY274" s="36"/>
      <c r="UZ274" s="36"/>
      <c r="VA274" s="36"/>
      <c r="VB274" s="36"/>
      <c r="VC274" s="36"/>
      <c r="VD274" s="36"/>
      <c r="VE274" s="36"/>
      <c r="VF274" s="36"/>
      <c r="VG274" s="36"/>
      <c r="VH274" s="36"/>
      <c r="VI274" s="36"/>
      <c r="VJ274" s="36"/>
      <c r="VK274" s="36"/>
      <c r="VL274" s="36"/>
      <c r="VM274" s="36"/>
      <c r="VN274" s="36"/>
      <c r="VO274" s="36"/>
      <c r="VP274" s="36"/>
      <c r="VQ274" s="36"/>
      <c r="VR274" s="36"/>
      <c r="VS274" s="36"/>
      <c r="VT274" s="36"/>
      <c r="VU274" s="36"/>
      <c r="VV274" s="36"/>
      <c r="VW274" s="36"/>
      <c r="VX274" s="36"/>
      <c r="VY274" s="36"/>
      <c r="VZ274" s="36"/>
      <c r="WA274" s="36"/>
      <c r="WB274" s="36"/>
      <c r="WC274" s="36"/>
      <c r="WD274" s="36"/>
      <c r="WE274" s="36"/>
      <c r="WF274" s="36"/>
      <c r="WG274" s="36"/>
      <c r="WH274" s="36"/>
      <c r="WI274" s="36"/>
      <c r="WJ274" s="36"/>
      <c r="WK274" s="36"/>
      <c r="WL274" s="36"/>
      <c r="WM274" s="36"/>
      <c r="WN274" s="36"/>
      <c r="WO274" s="36"/>
      <c r="WP274" s="36"/>
      <c r="WQ274" s="36"/>
      <c r="WR274" s="36"/>
      <c r="WS274" s="36"/>
      <c r="WT274" s="36"/>
      <c r="WU274" s="36"/>
      <c r="WV274" s="36"/>
      <c r="WW274" s="36"/>
      <c r="WX274" s="36"/>
      <c r="WY274" s="36"/>
      <c r="WZ274" s="36"/>
      <c r="XA274" s="36"/>
      <c r="XB274" s="36"/>
      <c r="XC274" s="36"/>
      <c r="XD274" s="36"/>
      <c r="XE274" s="36"/>
      <c r="XF274" s="36"/>
      <c r="XG274" s="36"/>
      <c r="XH274" s="36"/>
      <c r="XI274" s="36"/>
      <c r="XJ274" s="36"/>
      <c r="XK274" s="36"/>
      <c r="XL274" s="36"/>
      <c r="XM274" s="36"/>
      <c r="XN274" s="36"/>
      <c r="XO274" s="36"/>
      <c r="XP274" s="36"/>
      <c r="XQ274" s="36"/>
      <c r="XR274" s="36"/>
      <c r="XS274" s="36"/>
      <c r="XT274" s="36"/>
      <c r="XU274" s="36"/>
      <c r="XV274" s="36"/>
      <c r="XW274" s="36"/>
      <c r="XX274" s="36"/>
      <c r="XY274" s="36"/>
      <c r="XZ274" s="36"/>
      <c r="YA274" s="36"/>
      <c r="YB274" s="36"/>
      <c r="YC274" s="36"/>
      <c r="YD274" s="36"/>
      <c r="YE274" s="36"/>
      <c r="YF274" s="36"/>
      <c r="YG274" s="36"/>
      <c r="YH274" s="36"/>
      <c r="YI274" s="36"/>
      <c r="YJ274" s="36"/>
      <c r="YK274" s="36"/>
      <c r="YL274" s="36"/>
      <c r="YM274" s="36"/>
      <c r="YN274" s="36"/>
      <c r="YO274" s="36"/>
      <c r="YP274" s="36"/>
      <c r="YQ274" s="36"/>
      <c r="YR274" s="36"/>
      <c r="YS274" s="36"/>
      <c r="YT274" s="36"/>
      <c r="YU274" s="36"/>
      <c r="YV274" s="36"/>
      <c r="YW274" s="36"/>
      <c r="YX274" s="36"/>
      <c r="YY274" s="36"/>
      <c r="YZ274" s="36"/>
      <c r="ZA274" s="36"/>
      <c r="ZB274" s="36"/>
      <c r="ZC274" s="36"/>
      <c r="ZD274" s="36"/>
      <c r="ZE274" s="36"/>
      <c r="ZF274" s="36"/>
      <c r="ZG274" s="36"/>
      <c r="ZH274" s="36"/>
      <c r="ZI274" s="36"/>
      <c r="ZJ274" s="36"/>
      <c r="ZK274" s="36"/>
      <c r="ZL274" s="36"/>
      <c r="ZM274" s="36"/>
      <c r="ZN274" s="36"/>
      <c r="ZO274" s="36"/>
      <c r="ZP274" s="36"/>
      <c r="ZQ274" s="36"/>
      <c r="ZR274" s="36"/>
      <c r="ZS274" s="36"/>
      <c r="ZT274" s="36"/>
      <c r="ZU274" s="36"/>
      <c r="ZV274" s="36"/>
      <c r="ZW274" s="36"/>
      <c r="ZX274" s="36"/>
      <c r="ZY274" s="36"/>
      <c r="ZZ274" s="36"/>
      <c r="AAA274" s="36"/>
      <c r="AAB274" s="36"/>
      <c r="AAC274" s="36"/>
      <c r="AAD274" s="36"/>
      <c r="AAE274" s="36"/>
      <c r="AAF274" s="36"/>
      <c r="AAG274" s="36"/>
      <c r="AAH274" s="36"/>
      <c r="AAI274" s="36"/>
      <c r="AAJ274" s="36"/>
      <c r="AAK274" s="36"/>
      <c r="AAL274" s="36"/>
      <c r="AAM274" s="36"/>
      <c r="AAN274" s="36"/>
      <c r="AAO274" s="36"/>
      <c r="AAP274" s="36"/>
      <c r="AAQ274" s="36"/>
      <c r="AAR274" s="36"/>
      <c r="AAS274" s="36"/>
      <c r="AAT274" s="36"/>
      <c r="AAU274" s="36"/>
      <c r="AAV274" s="36"/>
      <c r="AAW274" s="36"/>
      <c r="AAX274" s="36"/>
      <c r="AAY274" s="36"/>
      <c r="AAZ274" s="36"/>
      <c r="ABA274" s="36"/>
      <c r="ABB274" s="36"/>
      <c r="ABC274" s="36"/>
      <c r="ABD274" s="36"/>
      <c r="ABE274" s="36"/>
      <c r="ABF274" s="36"/>
      <c r="ABG274" s="36"/>
      <c r="ABH274" s="36"/>
      <c r="ABI274" s="36"/>
      <c r="ABJ274" s="36"/>
      <c r="ABK274" s="36"/>
      <c r="ABL274" s="36"/>
      <c r="ABM274" s="36"/>
      <c r="ABN274" s="36"/>
      <c r="ABO274" s="36"/>
      <c r="ABP274" s="36"/>
      <c r="ABQ274" s="36"/>
      <c r="ABR274" s="36"/>
      <c r="ABS274" s="36"/>
      <c r="ABT274" s="36"/>
      <c r="ABU274" s="36"/>
      <c r="ABV274" s="36"/>
      <c r="ABW274" s="36"/>
      <c r="ABX274" s="36"/>
      <c r="ABY274" s="36"/>
      <c r="ABZ274" s="36"/>
      <c r="ACA274" s="36"/>
      <c r="ACB274" s="36"/>
      <c r="ACC274" s="36"/>
      <c r="ACD274" s="36"/>
      <c r="ACE274" s="36"/>
      <c r="ACF274" s="36"/>
      <c r="ACG274" s="36"/>
      <c r="ACH274" s="36"/>
      <c r="ACI274" s="36"/>
      <c r="ACJ274" s="36"/>
      <c r="ACK274" s="36"/>
      <c r="ACL274" s="36"/>
      <c r="ACM274" s="36"/>
      <c r="ACN274" s="36"/>
      <c r="ACO274" s="36"/>
      <c r="ACP274" s="36"/>
      <c r="ACQ274" s="36"/>
      <c r="ACR274" s="36"/>
      <c r="ACS274" s="36"/>
      <c r="ACT274" s="36"/>
      <c r="ACU274" s="36"/>
      <c r="ACV274" s="36"/>
      <c r="ACW274" s="36"/>
      <c r="ACX274" s="36"/>
      <c r="ACY274" s="36"/>
      <c r="ACZ274" s="36"/>
      <c r="ADA274" s="36"/>
      <c r="ADB274" s="36"/>
      <c r="ADC274" s="36"/>
      <c r="ADD274" s="36"/>
      <c r="ADE274" s="36"/>
      <c r="ADF274" s="36"/>
      <c r="ADG274" s="36"/>
      <c r="ADH274" s="36"/>
      <c r="ADI274" s="36"/>
      <c r="ADJ274" s="36"/>
      <c r="ADK274" s="36"/>
      <c r="ADL274" s="36"/>
      <c r="ADM274" s="36"/>
      <c r="ADN274" s="36"/>
      <c r="ADO274" s="36"/>
      <c r="ADP274" s="36"/>
      <c r="ADQ274" s="36"/>
      <c r="ADR274" s="36"/>
      <c r="ADS274" s="36"/>
      <c r="ADT274" s="36"/>
      <c r="ADU274" s="36"/>
      <c r="ADV274" s="36"/>
      <c r="ADW274" s="36"/>
      <c r="ADX274" s="36"/>
      <c r="ADY274" s="36"/>
      <c r="ADZ274" s="36"/>
      <c r="AEA274" s="36"/>
      <c r="AEB274" s="36"/>
      <c r="AEC274" s="36"/>
      <c r="AED274" s="36"/>
      <c r="AEE274" s="36"/>
      <c r="AEF274" s="36"/>
      <c r="AEG274" s="36"/>
      <c r="AEH274" s="36"/>
      <c r="AEI274" s="36"/>
      <c r="AEJ274" s="36"/>
      <c r="AEK274" s="36"/>
      <c r="AEL274" s="36"/>
      <c r="AEM274" s="36"/>
      <c r="AEN274" s="36"/>
      <c r="AEO274" s="36"/>
      <c r="AEP274" s="36"/>
      <c r="AEQ274" s="36"/>
      <c r="AER274" s="36"/>
      <c r="AES274" s="36"/>
      <c r="AET274" s="36"/>
      <c r="AEU274" s="36"/>
      <c r="AEV274" s="36"/>
      <c r="AEW274" s="36"/>
      <c r="AEX274" s="36"/>
      <c r="AEY274" s="36"/>
      <c r="AEZ274" s="36"/>
      <c r="AFA274" s="36"/>
      <c r="AFB274" s="36"/>
      <c r="AFC274" s="36"/>
      <c r="AFD274" s="36"/>
      <c r="AFE274" s="36"/>
      <c r="AFF274" s="36"/>
      <c r="AFG274" s="36"/>
      <c r="AFH274" s="36"/>
      <c r="AFI274" s="36"/>
      <c r="AFJ274" s="36"/>
      <c r="AFK274" s="36"/>
      <c r="AFL274" s="36"/>
      <c r="AFM274" s="36"/>
      <c r="AFN274" s="36"/>
      <c r="AFO274" s="36"/>
      <c r="AFP274" s="36"/>
      <c r="AFQ274" s="36"/>
      <c r="AFR274" s="36"/>
      <c r="AFS274" s="36"/>
      <c r="AFT274" s="36"/>
      <c r="AFU274" s="36"/>
      <c r="AFV274" s="36"/>
      <c r="AFW274" s="36"/>
      <c r="AFX274" s="36"/>
      <c r="AFY274" s="36"/>
      <c r="AFZ274" s="36"/>
      <c r="AGA274" s="36"/>
      <c r="AGB274" s="36"/>
      <c r="AGC274" s="36"/>
      <c r="AGD274" s="36"/>
      <c r="AGE274" s="36"/>
      <c r="AGF274" s="36"/>
      <c r="AGG274" s="36"/>
      <c r="AGH274" s="36"/>
      <c r="AGI274" s="36"/>
      <c r="AGJ274" s="36"/>
      <c r="AGK274" s="36"/>
      <c r="AGL274" s="36"/>
      <c r="AGM274" s="36"/>
      <c r="AGN274" s="36"/>
      <c r="AGO274" s="36"/>
      <c r="AGP274" s="36"/>
      <c r="AGQ274" s="36"/>
      <c r="AGR274" s="36"/>
      <c r="AGS274" s="36"/>
      <c r="AGT274" s="36"/>
      <c r="AGU274" s="36"/>
      <c r="AGV274" s="36"/>
      <c r="AGW274" s="36"/>
      <c r="AGX274" s="36"/>
      <c r="AGY274" s="36"/>
      <c r="AGZ274" s="36"/>
      <c r="AHA274" s="36"/>
      <c r="AHB274" s="36"/>
      <c r="AHC274" s="36"/>
      <c r="AHD274" s="36"/>
      <c r="AHE274" s="36"/>
      <c r="AHF274" s="36"/>
      <c r="AHG274" s="36"/>
      <c r="AHH274" s="36"/>
      <c r="AHI274" s="36"/>
      <c r="AHJ274" s="36"/>
      <c r="AHK274" s="36"/>
      <c r="AHL274" s="36"/>
      <c r="AHM274" s="36"/>
      <c r="AHN274" s="36"/>
      <c r="AHO274" s="36"/>
      <c r="AHP274" s="36"/>
      <c r="AHQ274" s="36"/>
      <c r="AHR274" s="36"/>
      <c r="AHS274" s="36"/>
      <c r="AHT274" s="36"/>
      <c r="AHU274" s="36"/>
      <c r="AHV274" s="36"/>
      <c r="AHW274" s="36"/>
      <c r="AHX274" s="36"/>
      <c r="AHY274" s="36"/>
      <c r="AHZ274" s="36"/>
      <c r="AIA274" s="36"/>
      <c r="AIB274" s="36"/>
      <c r="AIC274" s="36"/>
      <c r="AID274" s="36"/>
      <c r="AIE274" s="36"/>
      <c r="AIF274" s="36"/>
      <c r="AIG274" s="36"/>
      <c r="AIH274" s="36"/>
      <c r="AII274" s="36"/>
      <c r="AIJ274" s="36"/>
      <c r="AIK274" s="36"/>
      <c r="AIL274" s="36"/>
      <c r="AIM274" s="36"/>
      <c r="AIN274" s="36"/>
      <c r="AIO274" s="36"/>
      <c r="AIP274" s="36"/>
      <c r="AIQ274" s="36"/>
      <c r="AIR274" s="36"/>
      <c r="AIS274" s="36"/>
      <c r="AIT274" s="36"/>
      <c r="AIU274" s="36"/>
      <c r="AIV274" s="36"/>
      <c r="AIW274" s="36"/>
      <c r="AIX274" s="36"/>
      <c r="AIY274" s="36"/>
      <c r="AIZ274" s="36"/>
      <c r="AJA274" s="36"/>
      <c r="AJB274" s="36"/>
      <c r="AJC274" s="36"/>
      <c r="AJD274" s="36"/>
      <c r="AJE274" s="36"/>
      <c r="AJF274" s="36"/>
      <c r="AJG274" s="36"/>
      <c r="AJH274" s="36"/>
      <c r="AJI274" s="36"/>
      <c r="AJJ274" s="36"/>
      <c r="AJK274" s="36"/>
      <c r="AJL274" s="36"/>
      <c r="AJM274" s="36"/>
      <c r="AJN274" s="36"/>
      <c r="AJO274" s="36"/>
      <c r="AJP274" s="36"/>
      <c r="AJQ274" s="36"/>
      <c r="AJR274" s="36"/>
      <c r="AJS274" s="36"/>
      <c r="AJT274" s="36"/>
      <c r="AJU274" s="36"/>
      <c r="AJV274" s="36"/>
      <c r="AJW274" s="36"/>
      <c r="AJX274" s="36"/>
      <c r="AJY274" s="36"/>
      <c r="AJZ274" s="36"/>
      <c r="AKA274" s="36"/>
      <c r="AKB274" s="36"/>
      <c r="AKC274" s="36"/>
      <c r="AKD274" s="36"/>
      <c r="AKE274" s="36"/>
      <c r="AKF274" s="36"/>
      <c r="AKG274" s="36"/>
      <c r="AKH274" s="36"/>
      <c r="AKI274" s="36"/>
      <c r="AKJ274" s="36"/>
      <c r="AKK274" s="36"/>
      <c r="AKL274" s="36"/>
      <c r="AKM274" s="36"/>
      <c r="AKN274" s="36"/>
      <c r="AKO274" s="36"/>
      <c r="AKP274" s="36"/>
      <c r="AKQ274" s="36"/>
      <c r="AKR274" s="36"/>
      <c r="AKS274" s="36"/>
      <c r="AKT274" s="36"/>
      <c r="AKU274" s="36"/>
      <c r="AKV274" s="36"/>
      <c r="AKW274" s="36"/>
      <c r="AKX274" s="36"/>
      <c r="AKY274" s="36"/>
      <c r="AKZ274" s="36"/>
      <c r="ALA274" s="36"/>
      <c r="ALB274" s="36"/>
      <c r="ALC274" s="36"/>
      <c r="ALD274" s="36"/>
      <c r="ALE274" s="36"/>
      <c r="ALF274" s="36"/>
      <c r="ALG274" s="36"/>
      <c r="ALH274" s="36"/>
      <c r="ALI274" s="36"/>
      <c r="ALJ274" s="36"/>
      <c r="ALK274" s="36"/>
      <c r="ALL274" s="36"/>
      <c r="ALM274" s="36"/>
      <c r="ALN274" s="36"/>
      <c r="ALO274" s="36"/>
      <c r="ALP274" s="36"/>
      <c r="ALQ274" s="36"/>
      <c r="ALR274" s="36"/>
      <c r="ALS274" s="36"/>
      <c r="ALT274" s="36"/>
      <c r="ALU274" s="36"/>
      <c r="ALV274" s="36"/>
      <c r="ALW274" s="36"/>
      <c r="ALX274" s="36"/>
      <c r="ALY274" s="36"/>
      <c r="ALZ274" s="36"/>
      <c r="AMA274" s="36"/>
      <c r="AMB274" s="36"/>
      <c r="AMC274" s="36"/>
      <c r="AMD274" s="36"/>
      <c r="AME274" s="36"/>
      <c r="AMF274" s="36"/>
      <c r="AMG274" s="36"/>
      <c r="AMH274" s="36"/>
      <c r="AMI274" s="36"/>
    </row>
    <row r="275" spans="1:1023" s="141" customFormat="1" x14ac:dyDescent="0.25">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c r="ED275" s="36"/>
      <c r="EE275" s="36"/>
      <c r="EF275" s="36"/>
      <c r="EG275" s="36"/>
      <c r="EH275" s="36"/>
      <c r="EI275" s="36"/>
      <c r="EJ275" s="36"/>
      <c r="EK275" s="36"/>
      <c r="EL275" s="36"/>
      <c r="EM275" s="36"/>
      <c r="EN275" s="36"/>
      <c r="EO275" s="36"/>
      <c r="EP275" s="36"/>
      <c r="EQ275" s="36"/>
      <c r="ER275" s="36"/>
      <c r="ES275" s="36"/>
      <c r="ET275" s="36"/>
      <c r="EU275" s="36"/>
      <c r="EV275" s="36"/>
      <c r="EW275" s="36"/>
      <c r="EX275" s="36"/>
      <c r="EY275" s="36"/>
      <c r="EZ275" s="36"/>
      <c r="FA275" s="36"/>
      <c r="FB275" s="36"/>
      <c r="FC275" s="36"/>
      <c r="FD275" s="36"/>
      <c r="FE275" s="36"/>
      <c r="FF275" s="36"/>
      <c r="FG275" s="36"/>
      <c r="FH275" s="36"/>
      <c r="FI275" s="36"/>
      <c r="FJ275" s="36"/>
      <c r="FK275" s="36"/>
      <c r="FL275" s="36"/>
      <c r="FM275" s="36"/>
      <c r="FN275" s="36"/>
      <c r="FO275" s="36"/>
      <c r="FP275" s="36"/>
      <c r="FQ275" s="36"/>
      <c r="FR275" s="36"/>
      <c r="FS275" s="36"/>
      <c r="FT275" s="36"/>
      <c r="FU275" s="36"/>
      <c r="FV275" s="36"/>
      <c r="FW275" s="36"/>
      <c r="FX275" s="36"/>
      <c r="FY275" s="36"/>
      <c r="FZ275" s="36"/>
      <c r="GA275" s="36"/>
      <c r="GB275" s="36"/>
      <c r="GC275" s="36"/>
      <c r="GD275" s="36"/>
      <c r="GE275" s="36"/>
      <c r="GF275" s="36"/>
      <c r="GG275" s="36"/>
      <c r="GH275" s="36"/>
      <c r="GI275" s="36"/>
      <c r="GJ275" s="36"/>
      <c r="GK275" s="36"/>
      <c r="GL275" s="36"/>
      <c r="GM275" s="36"/>
      <c r="GN275" s="36"/>
      <c r="GO275" s="36"/>
      <c r="GP275" s="36"/>
      <c r="GQ275" s="36"/>
      <c r="GR275" s="36"/>
      <c r="GS275" s="36"/>
      <c r="GT275" s="36"/>
      <c r="GU275" s="36"/>
      <c r="GV275" s="36"/>
      <c r="GW275" s="36"/>
      <c r="GX275" s="36"/>
      <c r="GY275" s="36"/>
      <c r="GZ275" s="36"/>
      <c r="HA275" s="36"/>
      <c r="HB275" s="36"/>
      <c r="HC275" s="36"/>
      <c r="HD275" s="36"/>
      <c r="HE275" s="36"/>
      <c r="HF275" s="36"/>
      <c r="HG275" s="36"/>
      <c r="HH275" s="36"/>
      <c r="HI275" s="36"/>
      <c r="HJ275" s="36"/>
      <c r="HK275" s="36"/>
      <c r="HL275" s="36"/>
      <c r="HM275" s="36"/>
      <c r="HN275" s="36"/>
      <c r="HO275" s="36"/>
      <c r="HP275" s="36"/>
      <c r="HQ275" s="36"/>
      <c r="HR275" s="36"/>
      <c r="HS275" s="36"/>
      <c r="HT275" s="36"/>
      <c r="HU275" s="36"/>
      <c r="HV275" s="36"/>
      <c r="HW275" s="36"/>
      <c r="HX275" s="36"/>
      <c r="HY275" s="36"/>
      <c r="HZ275" s="36"/>
      <c r="IA275" s="36"/>
      <c r="IB275" s="36"/>
      <c r="IC275" s="36"/>
      <c r="ID275" s="36"/>
      <c r="IE275" s="36"/>
      <c r="IF275" s="36"/>
      <c r="IG275" s="36"/>
      <c r="IH275" s="36"/>
      <c r="II275" s="36"/>
      <c r="IJ275" s="36"/>
      <c r="IK275" s="36"/>
      <c r="IL275" s="36"/>
      <c r="IM275" s="36"/>
      <c r="IN275" s="36"/>
      <c r="IO275" s="36"/>
      <c r="IP275" s="36"/>
      <c r="IQ275" s="36"/>
      <c r="IR275" s="36"/>
      <c r="IS275" s="36"/>
      <c r="IT275" s="36"/>
      <c r="IU275" s="36"/>
      <c r="IV275" s="36"/>
      <c r="IW275" s="36"/>
      <c r="IX275" s="36"/>
      <c r="IY275" s="36"/>
      <c r="IZ275" s="36"/>
      <c r="JA275" s="36"/>
      <c r="JB275" s="36"/>
      <c r="JC275" s="36"/>
      <c r="JD275" s="36"/>
      <c r="JE275" s="36"/>
      <c r="JF275" s="36"/>
      <c r="JG275" s="36"/>
      <c r="JH275" s="36"/>
      <c r="JI275" s="36"/>
      <c r="JJ275" s="36"/>
      <c r="JK275" s="36"/>
      <c r="JL275" s="36"/>
      <c r="JM275" s="36"/>
      <c r="JN275" s="36"/>
      <c r="JO275" s="36"/>
      <c r="JP275" s="36"/>
      <c r="JQ275" s="36"/>
      <c r="JR275" s="36"/>
      <c r="JS275" s="36"/>
      <c r="JT275" s="36"/>
      <c r="JU275" s="36"/>
      <c r="JV275" s="36"/>
      <c r="JW275" s="36"/>
      <c r="JX275" s="36"/>
      <c r="JY275" s="36"/>
      <c r="JZ275" s="36"/>
      <c r="KA275" s="36"/>
      <c r="KB275" s="36"/>
      <c r="KC275" s="36"/>
      <c r="KD275" s="36"/>
      <c r="KE275" s="36"/>
      <c r="KF275" s="36"/>
      <c r="KG275" s="36"/>
      <c r="KH275" s="36"/>
      <c r="KI275" s="36"/>
      <c r="KJ275" s="36"/>
      <c r="KK275" s="36"/>
      <c r="KL275" s="36"/>
      <c r="KM275" s="36"/>
      <c r="KN275" s="36"/>
      <c r="KO275" s="36"/>
      <c r="KP275" s="36"/>
      <c r="KQ275" s="36"/>
      <c r="KR275" s="36"/>
      <c r="KS275" s="36"/>
      <c r="KT275" s="36"/>
      <c r="KU275" s="36"/>
      <c r="KV275" s="36"/>
      <c r="KW275" s="36"/>
      <c r="KX275" s="36"/>
      <c r="KY275" s="36"/>
      <c r="KZ275" s="36"/>
      <c r="LA275" s="36"/>
      <c r="LB275" s="36"/>
      <c r="LC275" s="36"/>
      <c r="LD275" s="36"/>
      <c r="LE275" s="36"/>
      <c r="LF275" s="36"/>
      <c r="LG275" s="36"/>
      <c r="LH275" s="36"/>
      <c r="LI275" s="36"/>
      <c r="LJ275" s="36"/>
      <c r="LK275" s="36"/>
      <c r="LL275" s="36"/>
      <c r="LM275" s="36"/>
      <c r="LN275" s="36"/>
      <c r="LO275" s="36"/>
      <c r="LP275" s="36"/>
      <c r="LQ275" s="36"/>
      <c r="LR275" s="36"/>
      <c r="LS275" s="36"/>
      <c r="LT275" s="36"/>
      <c r="LU275" s="36"/>
      <c r="LV275" s="36"/>
      <c r="LW275" s="36"/>
      <c r="LX275" s="36"/>
      <c r="LY275" s="36"/>
      <c r="LZ275" s="36"/>
      <c r="MA275" s="36"/>
      <c r="MB275" s="36"/>
      <c r="MC275" s="36"/>
      <c r="MD275" s="36"/>
      <c r="ME275" s="36"/>
      <c r="MF275" s="36"/>
      <c r="MG275" s="36"/>
      <c r="MH275" s="36"/>
      <c r="MI275" s="36"/>
      <c r="MJ275" s="36"/>
      <c r="MK275" s="36"/>
      <c r="ML275" s="36"/>
      <c r="MM275" s="36"/>
      <c r="MN275" s="36"/>
      <c r="MO275" s="36"/>
      <c r="MP275" s="36"/>
      <c r="MQ275" s="36"/>
      <c r="MR275" s="36"/>
      <c r="MS275" s="36"/>
      <c r="MT275" s="36"/>
      <c r="MU275" s="36"/>
      <c r="MV275" s="36"/>
      <c r="MW275" s="36"/>
      <c r="MX275" s="36"/>
      <c r="MY275" s="36"/>
      <c r="MZ275" s="36"/>
      <c r="NA275" s="36"/>
      <c r="NB275" s="36"/>
      <c r="NC275" s="36"/>
      <c r="ND275" s="36"/>
      <c r="NE275" s="36"/>
      <c r="NF275" s="36"/>
      <c r="NG275" s="36"/>
      <c r="NH275" s="36"/>
      <c r="NI275" s="36"/>
      <c r="NJ275" s="36"/>
      <c r="NK275" s="36"/>
      <c r="NL275" s="36"/>
      <c r="NM275" s="36"/>
      <c r="NN275" s="36"/>
      <c r="NO275" s="36"/>
      <c r="NP275" s="36"/>
      <c r="NQ275" s="36"/>
      <c r="NR275" s="36"/>
      <c r="NS275" s="36"/>
      <c r="NT275" s="36"/>
      <c r="NU275" s="36"/>
      <c r="NV275" s="36"/>
      <c r="NW275" s="36"/>
      <c r="NX275" s="36"/>
      <c r="NY275" s="36"/>
      <c r="NZ275" s="36"/>
      <c r="OA275" s="36"/>
      <c r="OB275" s="36"/>
      <c r="OC275" s="36"/>
      <c r="OD275" s="36"/>
      <c r="OE275" s="36"/>
      <c r="OF275" s="36"/>
      <c r="OG275" s="36"/>
      <c r="OH275" s="36"/>
      <c r="OI275" s="36"/>
      <c r="OJ275" s="36"/>
      <c r="OK275" s="36"/>
      <c r="OL275" s="36"/>
      <c r="OM275" s="36"/>
      <c r="ON275" s="36"/>
      <c r="OO275" s="36"/>
      <c r="OP275" s="36"/>
      <c r="OQ275" s="36"/>
      <c r="OR275" s="36"/>
      <c r="OS275" s="36"/>
      <c r="OT275" s="36"/>
      <c r="OU275" s="36"/>
      <c r="OV275" s="36"/>
      <c r="OW275" s="36"/>
      <c r="OX275" s="36"/>
      <c r="OY275" s="36"/>
      <c r="OZ275" s="36"/>
      <c r="PA275" s="36"/>
      <c r="PB275" s="36"/>
      <c r="PC275" s="36"/>
      <c r="PD275" s="36"/>
      <c r="PE275" s="36"/>
      <c r="PF275" s="36"/>
      <c r="PG275" s="36"/>
      <c r="PH275" s="36"/>
      <c r="PI275" s="36"/>
      <c r="PJ275" s="36"/>
      <c r="PK275" s="36"/>
      <c r="PL275" s="36"/>
      <c r="PM275" s="36"/>
      <c r="PN275" s="36"/>
      <c r="PO275" s="36"/>
      <c r="PP275" s="36"/>
      <c r="PQ275" s="36"/>
      <c r="PR275" s="36"/>
      <c r="PS275" s="36"/>
      <c r="PT275" s="36"/>
      <c r="PU275" s="36"/>
      <c r="PV275" s="36"/>
      <c r="PW275" s="36"/>
      <c r="PX275" s="36"/>
      <c r="PY275" s="36"/>
      <c r="PZ275" s="36"/>
      <c r="QA275" s="36"/>
      <c r="QB275" s="36"/>
      <c r="QC275" s="36"/>
      <c r="QD275" s="36"/>
      <c r="QE275" s="36"/>
      <c r="QF275" s="36"/>
      <c r="QG275" s="36"/>
      <c r="QH275" s="36"/>
      <c r="QI275" s="36"/>
      <c r="QJ275" s="36"/>
      <c r="QK275" s="36"/>
      <c r="QL275" s="36"/>
      <c r="QM275" s="36"/>
      <c r="QN275" s="36"/>
      <c r="QO275" s="36"/>
      <c r="QP275" s="36"/>
      <c r="QQ275" s="36"/>
      <c r="QR275" s="36"/>
      <c r="QS275" s="36"/>
      <c r="QT275" s="36"/>
      <c r="QU275" s="36"/>
      <c r="QV275" s="36"/>
      <c r="QW275" s="36"/>
      <c r="QX275" s="36"/>
      <c r="QY275" s="36"/>
      <c r="QZ275" s="36"/>
      <c r="RA275" s="36"/>
      <c r="RB275" s="36"/>
      <c r="RC275" s="36"/>
      <c r="RD275" s="36"/>
      <c r="RE275" s="36"/>
      <c r="RF275" s="36"/>
      <c r="RG275" s="36"/>
      <c r="RH275" s="36"/>
      <c r="RI275" s="36"/>
      <c r="RJ275" s="36"/>
      <c r="RK275" s="36"/>
      <c r="RL275" s="36"/>
      <c r="RM275" s="36"/>
      <c r="RN275" s="36"/>
      <c r="RO275" s="36"/>
      <c r="RP275" s="36"/>
      <c r="RQ275" s="36"/>
      <c r="RR275" s="36"/>
      <c r="RS275" s="36"/>
      <c r="RT275" s="36"/>
      <c r="RU275" s="36"/>
      <c r="RV275" s="36"/>
      <c r="RW275" s="36"/>
      <c r="RX275" s="36"/>
      <c r="RY275" s="36"/>
      <c r="RZ275" s="36"/>
      <c r="SA275" s="36"/>
      <c r="SB275" s="36"/>
      <c r="SC275" s="36"/>
      <c r="SD275" s="36"/>
      <c r="SE275" s="36"/>
      <c r="SF275" s="36"/>
      <c r="SG275" s="36"/>
      <c r="SH275" s="36"/>
      <c r="SI275" s="36"/>
      <c r="SJ275" s="36"/>
      <c r="SK275" s="36"/>
      <c r="SL275" s="36"/>
      <c r="SM275" s="36"/>
      <c r="SN275" s="36"/>
      <c r="SO275" s="36"/>
      <c r="SP275" s="36"/>
      <c r="SQ275" s="36"/>
      <c r="SR275" s="36"/>
      <c r="SS275" s="36"/>
      <c r="ST275" s="36"/>
      <c r="SU275" s="36"/>
      <c r="SV275" s="36"/>
      <c r="SW275" s="36"/>
      <c r="SX275" s="36"/>
      <c r="SY275" s="36"/>
      <c r="SZ275" s="36"/>
      <c r="TA275" s="36"/>
      <c r="TB275" s="36"/>
      <c r="TC275" s="36"/>
      <c r="TD275" s="36"/>
      <c r="TE275" s="36"/>
      <c r="TF275" s="36"/>
      <c r="TG275" s="36"/>
      <c r="TH275" s="36"/>
      <c r="TI275" s="36"/>
      <c r="TJ275" s="36"/>
      <c r="TK275" s="36"/>
      <c r="TL275" s="36"/>
      <c r="TM275" s="36"/>
      <c r="TN275" s="36"/>
      <c r="TO275" s="36"/>
      <c r="TP275" s="36"/>
      <c r="TQ275" s="36"/>
      <c r="TR275" s="36"/>
      <c r="TS275" s="36"/>
      <c r="TT275" s="36"/>
      <c r="TU275" s="36"/>
      <c r="TV275" s="36"/>
      <c r="TW275" s="36"/>
      <c r="TX275" s="36"/>
      <c r="TY275" s="36"/>
      <c r="TZ275" s="36"/>
      <c r="UA275" s="36"/>
      <c r="UB275" s="36"/>
      <c r="UC275" s="36"/>
      <c r="UD275" s="36"/>
      <c r="UE275" s="36"/>
      <c r="UF275" s="36"/>
      <c r="UG275" s="36"/>
      <c r="UH275" s="36"/>
      <c r="UI275" s="36"/>
      <c r="UJ275" s="36"/>
      <c r="UK275" s="36"/>
      <c r="UL275" s="36"/>
      <c r="UM275" s="36"/>
      <c r="UN275" s="36"/>
      <c r="UO275" s="36"/>
      <c r="UP275" s="36"/>
      <c r="UQ275" s="36"/>
      <c r="UR275" s="36"/>
      <c r="US275" s="36"/>
      <c r="UT275" s="36"/>
      <c r="UU275" s="36"/>
      <c r="UV275" s="36"/>
      <c r="UW275" s="36"/>
      <c r="UX275" s="36"/>
      <c r="UY275" s="36"/>
      <c r="UZ275" s="36"/>
      <c r="VA275" s="36"/>
      <c r="VB275" s="36"/>
      <c r="VC275" s="36"/>
      <c r="VD275" s="36"/>
      <c r="VE275" s="36"/>
      <c r="VF275" s="36"/>
      <c r="VG275" s="36"/>
      <c r="VH275" s="36"/>
      <c r="VI275" s="36"/>
      <c r="VJ275" s="36"/>
      <c r="VK275" s="36"/>
      <c r="VL275" s="36"/>
      <c r="VM275" s="36"/>
      <c r="VN275" s="36"/>
      <c r="VO275" s="36"/>
      <c r="VP275" s="36"/>
      <c r="VQ275" s="36"/>
      <c r="VR275" s="36"/>
      <c r="VS275" s="36"/>
      <c r="VT275" s="36"/>
      <c r="VU275" s="36"/>
      <c r="VV275" s="36"/>
      <c r="VW275" s="36"/>
      <c r="VX275" s="36"/>
      <c r="VY275" s="36"/>
      <c r="VZ275" s="36"/>
      <c r="WA275" s="36"/>
      <c r="WB275" s="36"/>
      <c r="WC275" s="36"/>
      <c r="WD275" s="36"/>
      <c r="WE275" s="36"/>
      <c r="WF275" s="36"/>
      <c r="WG275" s="36"/>
      <c r="WH275" s="36"/>
      <c r="WI275" s="36"/>
      <c r="WJ275" s="36"/>
      <c r="WK275" s="36"/>
      <c r="WL275" s="36"/>
      <c r="WM275" s="36"/>
      <c r="WN275" s="36"/>
      <c r="WO275" s="36"/>
      <c r="WP275" s="36"/>
      <c r="WQ275" s="36"/>
      <c r="WR275" s="36"/>
      <c r="WS275" s="36"/>
      <c r="WT275" s="36"/>
      <c r="WU275" s="36"/>
      <c r="WV275" s="36"/>
      <c r="WW275" s="36"/>
      <c r="WX275" s="36"/>
      <c r="WY275" s="36"/>
      <c r="WZ275" s="36"/>
      <c r="XA275" s="36"/>
      <c r="XB275" s="36"/>
      <c r="XC275" s="36"/>
      <c r="XD275" s="36"/>
      <c r="XE275" s="36"/>
      <c r="XF275" s="36"/>
      <c r="XG275" s="36"/>
      <c r="XH275" s="36"/>
      <c r="XI275" s="36"/>
      <c r="XJ275" s="36"/>
      <c r="XK275" s="36"/>
      <c r="XL275" s="36"/>
      <c r="XM275" s="36"/>
      <c r="XN275" s="36"/>
      <c r="XO275" s="36"/>
      <c r="XP275" s="36"/>
      <c r="XQ275" s="36"/>
      <c r="XR275" s="36"/>
      <c r="XS275" s="36"/>
      <c r="XT275" s="36"/>
      <c r="XU275" s="36"/>
      <c r="XV275" s="36"/>
      <c r="XW275" s="36"/>
      <c r="XX275" s="36"/>
      <c r="XY275" s="36"/>
      <c r="XZ275" s="36"/>
      <c r="YA275" s="36"/>
      <c r="YB275" s="36"/>
      <c r="YC275" s="36"/>
      <c r="YD275" s="36"/>
      <c r="YE275" s="36"/>
      <c r="YF275" s="36"/>
      <c r="YG275" s="36"/>
      <c r="YH275" s="36"/>
      <c r="YI275" s="36"/>
      <c r="YJ275" s="36"/>
      <c r="YK275" s="36"/>
      <c r="YL275" s="36"/>
      <c r="YM275" s="36"/>
      <c r="YN275" s="36"/>
      <c r="YO275" s="36"/>
      <c r="YP275" s="36"/>
      <c r="YQ275" s="36"/>
      <c r="YR275" s="36"/>
      <c r="YS275" s="36"/>
      <c r="YT275" s="36"/>
      <c r="YU275" s="36"/>
      <c r="YV275" s="36"/>
      <c r="YW275" s="36"/>
      <c r="YX275" s="36"/>
      <c r="YY275" s="36"/>
      <c r="YZ275" s="36"/>
      <c r="ZA275" s="36"/>
      <c r="ZB275" s="36"/>
      <c r="ZC275" s="36"/>
      <c r="ZD275" s="36"/>
      <c r="ZE275" s="36"/>
      <c r="ZF275" s="36"/>
      <c r="ZG275" s="36"/>
      <c r="ZH275" s="36"/>
      <c r="ZI275" s="36"/>
      <c r="ZJ275" s="36"/>
      <c r="ZK275" s="36"/>
      <c r="ZL275" s="36"/>
      <c r="ZM275" s="36"/>
      <c r="ZN275" s="36"/>
      <c r="ZO275" s="36"/>
      <c r="ZP275" s="36"/>
      <c r="ZQ275" s="36"/>
      <c r="ZR275" s="36"/>
      <c r="ZS275" s="36"/>
      <c r="ZT275" s="36"/>
      <c r="ZU275" s="36"/>
      <c r="ZV275" s="36"/>
      <c r="ZW275" s="36"/>
      <c r="ZX275" s="36"/>
      <c r="ZY275" s="36"/>
      <c r="ZZ275" s="36"/>
      <c r="AAA275" s="36"/>
      <c r="AAB275" s="36"/>
      <c r="AAC275" s="36"/>
      <c r="AAD275" s="36"/>
      <c r="AAE275" s="36"/>
      <c r="AAF275" s="36"/>
      <c r="AAG275" s="36"/>
      <c r="AAH275" s="36"/>
      <c r="AAI275" s="36"/>
      <c r="AAJ275" s="36"/>
      <c r="AAK275" s="36"/>
      <c r="AAL275" s="36"/>
      <c r="AAM275" s="36"/>
      <c r="AAN275" s="36"/>
      <c r="AAO275" s="36"/>
      <c r="AAP275" s="36"/>
      <c r="AAQ275" s="36"/>
      <c r="AAR275" s="36"/>
      <c r="AAS275" s="36"/>
      <c r="AAT275" s="36"/>
      <c r="AAU275" s="36"/>
      <c r="AAV275" s="36"/>
      <c r="AAW275" s="36"/>
      <c r="AAX275" s="36"/>
      <c r="AAY275" s="36"/>
      <c r="AAZ275" s="36"/>
      <c r="ABA275" s="36"/>
      <c r="ABB275" s="36"/>
      <c r="ABC275" s="36"/>
      <c r="ABD275" s="36"/>
      <c r="ABE275" s="36"/>
      <c r="ABF275" s="36"/>
      <c r="ABG275" s="36"/>
      <c r="ABH275" s="36"/>
      <c r="ABI275" s="36"/>
      <c r="ABJ275" s="36"/>
      <c r="ABK275" s="36"/>
      <c r="ABL275" s="36"/>
      <c r="ABM275" s="36"/>
      <c r="ABN275" s="36"/>
      <c r="ABO275" s="36"/>
      <c r="ABP275" s="36"/>
      <c r="ABQ275" s="36"/>
      <c r="ABR275" s="36"/>
      <c r="ABS275" s="36"/>
      <c r="ABT275" s="36"/>
      <c r="ABU275" s="36"/>
      <c r="ABV275" s="36"/>
      <c r="ABW275" s="36"/>
      <c r="ABX275" s="36"/>
      <c r="ABY275" s="36"/>
      <c r="ABZ275" s="36"/>
      <c r="ACA275" s="36"/>
      <c r="ACB275" s="36"/>
      <c r="ACC275" s="36"/>
      <c r="ACD275" s="36"/>
      <c r="ACE275" s="36"/>
      <c r="ACF275" s="36"/>
      <c r="ACG275" s="36"/>
      <c r="ACH275" s="36"/>
      <c r="ACI275" s="36"/>
      <c r="ACJ275" s="36"/>
      <c r="ACK275" s="36"/>
      <c r="ACL275" s="36"/>
      <c r="ACM275" s="36"/>
      <c r="ACN275" s="36"/>
      <c r="ACO275" s="36"/>
      <c r="ACP275" s="36"/>
      <c r="ACQ275" s="36"/>
      <c r="ACR275" s="36"/>
      <c r="ACS275" s="36"/>
      <c r="ACT275" s="36"/>
      <c r="ACU275" s="36"/>
      <c r="ACV275" s="36"/>
      <c r="ACW275" s="36"/>
      <c r="ACX275" s="36"/>
      <c r="ACY275" s="36"/>
      <c r="ACZ275" s="36"/>
      <c r="ADA275" s="36"/>
      <c r="ADB275" s="36"/>
      <c r="ADC275" s="36"/>
      <c r="ADD275" s="36"/>
      <c r="ADE275" s="36"/>
      <c r="ADF275" s="36"/>
      <c r="ADG275" s="36"/>
      <c r="ADH275" s="36"/>
      <c r="ADI275" s="36"/>
      <c r="ADJ275" s="36"/>
      <c r="ADK275" s="36"/>
      <c r="ADL275" s="36"/>
      <c r="ADM275" s="36"/>
      <c r="ADN275" s="36"/>
      <c r="ADO275" s="36"/>
      <c r="ADP275" s="36"/>
      <c r="ADQ275" s="36"/>
      <c r="ADR275" s="36"/>
      <c r="ADS275" s="36"/>
      <c r="ADT275" s="36"/>
      <c r="ADU275" s="36"/>
      <c r="ADV275" s="36"/>
      <c r="ADW275" s="36"/>
      <c r="ADX275" s="36"/>
      <c r="ADY275" s="36"/>
      <c r="ADZ275" s="36"/>
      <c r="AEA275" s="36"/>
      <c r="AEB275" s="36"/>
      <c r="AEC275" s="36"/>
      <c r="AED275" s="36"/>
      <c r="AEE275" s="36"/>
      <c r="AEF275" s="36"/>
      <c r="AEG275" s="36"/>
      <c r="AEH275" s="36"/>
      <c r="AEI275" s="36"/>
      <c r="AEJ275" s="36"/>
      <c r="AEK275" s="36"/>
      <c r="AEL275" s="36"/>
      <c r="AEM275" s="36"/>
      <c r="AEN275" s="36"/>
      <c r="AEO275" s="36"/>
      <c r="AEP275" s="36"/>
      <c r="AEQ275" s="36"/>
      <c r="AER275" s="36"/>
      <c r="AES275" s="36"/>
      <c r="AET275" s="36"/>
      <c r="AEU275" s="36"/>
      <c r="AEV275" s="36"/>
      <c r="AEW275" s="36"/>
      <c r="AEX275" s="36"/>
      <c r="AEY275" s="36"/>
      <c r="AEZ275" s="36"/>
      <c r="AFA275" s="36"/>
      <c r="AFB275" s="36"/>
      <c r="AFC275" s="36"/>
      <c r="AFD275" s="36"/>
      <c r="AFE275" s="36"/>
      <c r="AFF275" s="36"/>
      <c r="AFG275" s="36"/>
      <c r="AFH275" s="36"/>
      <c r="AFI275" s="36"/>
      <c r="AFJ275" s="36"/>
      <c r="AFK275" s="36"/>
      <c r="AFL275" s="36"/>
      <c r="AFM275" s="36"/>
      <c r="AFN275" s="36"/>
      <c r="AFO275" s="36"/>
      <c r="AFP275" s="36"/>
      <c r="AFQ275" s="36"/>
      <c r="AFR275" s="36"/>
      <c r="AFS275" s="36"/>
      <c r="AFT275" s="36"/>
      <c r="AFU275" s="36"/>
      <c r="AFV275" s="36"/>
      <c r="AFW275" s="36"/>
      <c r="AFX275" s="36"/>
      <c r="AFY275" s="36"/>
      <c r="AFZ275" s="36"/>
      <c r="AGA275" s="36"/>
      <c r="AGB275" s="36"/>
      <c r="AGC275" s="36"/>
      <c r="AGD275" s="36"/>
      <c r="AGE275" s="36"/>
      <c r="AGF275" s="36"/>
      <c r="AGG275" s="36"/>
      <c r="AGH275" s="36"/>
      <c r="AGI275" s="36"/>
      <c r="AGJ275" s="36"/>
      <c r="AGK275" s="36"/>
      <c r="AGL275" s="36"/>
      <c r="AGM275" s="36"/>
      <c r="AGN275" s="36"/>
      <c r="AGO275" s="36"/>
      <c r="AGP275" s="36"/>
      <c r="AGQ275" s="36"/>
      <c r="AGR275" s="36"/>
      <c r="AGS275" s="36"/>
      <c r="AGT275" s="36"/>
      <c r="AGU275" s="36"/>
      <c r="AGV275" s="36"/>
      <c r="AGW275" s="36"/>
      <c r="AGX275" s="36"/>
      <c r="AGY275" s="36"/>
      <c r="AGZ275" s="36"/>
      <c r="AHA275" s="36"/>
      <c r="AHB275" s="36"/>
      <c r="AHC275" s="36"/>
      <c r="AHD275" s="36"/>
      <c r="AHE275" s="36"/>
      <c r="AHF275" s="36"/>
      <c r="AHG275" s="36"/>
      <c r="AHH275" s="36"/>
      <c r="AHI275" s="36"/>
      <c r="AHJ275" s="36"/>
      <c r="AHK275" s="36"/>
      <c r="AHL275" s="36"/>
      <c r="AHM275" s="36"/>
      <c r="AHN275" s="36"/>
      <c r="AHO275" s="36"/>
      <c r="AHP275" s="36"/>
      <c r="AHQ275" s="36"/>
      <c r="AHR275" s="36"/>
      <c r="AHS275" s="36"/>
      <c r="AHT275" s="36"/>
      <c r="AHU275" s="36"/>
      <c r="AHV275" s="36"/>
      <c r="AHW275" s="36"/>
      <c r="AHX275" s="36"/>
      <c r="AHY275" s="36"/>
      <c r="AHZ275" s="36"/>
      <c r="AIA275" s="36"/>
      <c r="AIB275" s="36"/>
      <c r="AIC275" s="36"/>
      <c r="AID275" s="36"/>
      <c r="AIE275" s="36"/>
      <c r="AIF275" s="36"/>
      <c r="AIG275" s="36"/>
      <c r="AIH275" s="36"/>
      <c r="AII275" s="36"/>
      <c r="AIJ275" s="36"/>
      <c r="AIK275" s="36"/>
      <c r="AIL275" s="36"/>
      <c r="AIM275" s="36"/>
      <c r="AIN275" s="36"/>
      <c r="AIO275" s="36"/>
      <c r="AIP275" s="36"/>
      <c r="AIQ275" s="36"/>
      <c r="AIR275" s="36"/>
      <c r="AIS275" s="36"/>
      <c r="AIT275" s="36"/>
      <c r="AIU275" s="36"/>
      <c r="AIV275" s="36"/>
      <c r="AIW275" s="36"/>
      <c r="AIX275" s="36"/>
      <c r="AIY275" s="36"/>
      <c r="AIZ275" s="36"/>
      <c r="AJA275" s="36"/>
      <c r="AJB275" s="36"/>
      <c r="AJC275" s="36"/>
      <c r="AJD275" s="36"/>
      <c r="AJE275" s="36"/>
      <c r="AJF275" s="36"/>
      <c r="AJG275" s="36"/>
      <c r="AJH275" s="36"/>
      <c r="AJI275" s="36"/>
      <c r="AJJ275" s="36"/>
      <c r="AJK275" s="36"/>
      <c r="AJL275" s="36"/>
      <c r="AJM275" s="36"/>
      <c r="AJN275" s="36"/>
      <c r="AJO275" s="36"/>
      <c r="AJP275" s="36"/>
      <c r="AJQ275" s="36"/>
      <c r="AJR275" s="36"/>
      <c r="AJS275" s="36"/>
      <c r="AJT275" s="36"/>
      <c r="AJU275" s="36"/>
      <c r="AJV275" s="36"/>
      <c r="AJW275" s="36"/>
      <c r="AJX275" s="36"/>
      <c r="AJY275" s="36"/>
      <c r="AJZ275" s="36"/>
      <c r="AKA275" s="36"/>
      <c r="AKB275" s="36"/>
      <c r="AKC275" s="36"/>
      <c r="AKD275" s="36"/>
      <c r="AKE275" s="36"/>
      <c r="AKF275" s="36"/>
      <c r="AKG275" s="36"/>
      <c r="AKH275" s="36"/>
      <c r="AKI275" s="36"/>
      <c r="AKJ275" s="36"/>
      <c r="AKK275" s="36"/>
      <c r="AKL275" s="36"/>
      <c r="AKM275" s="36"/>
      <c r="AKN275" s="36"/>
      <c r="AKO275" s="36"/>
      <c r="AKP275" s="36"/>
      <c r="AKQ275" s="36"/>
      <c r="AKR275" s="36"/>
      <c r="AKS275" s="36"/>
      <c r="AKT275" s="36"/>
      <c r="AKU275" s="36"/>
      <c r="AKV275" s="36"/>
      <c r="AKW275" s="36"/>
      <c r="AKX275" s="36"/>
      <c r="AKY275" s="36"/>
      <c r="AKZ275" s="36"/>
      <c r="ALA275" s="36"/>
      <c r="ALB275" s="36"/>
      <c r="ALC275" s="36"/>
      <c r="ALD275" s="36"/>
      <c r="ALE275" s="36"/>
      <c r="ALF275" s="36"/>
      <c r="ALG275" s="36"/>
      <c r="ALH275" s="36"/>
      <c r="ALI275" s="36"/>
      <c r="ALJ275" s="36"/>
      <c r="ALK275" s="36"/>
      <c r="ALL275" s="36"/>
      <c r="ALM275" s="36"/>
      <c r="ALN275" s="36"/>
      <c r="ALO275" s="36"/>
      <c r="ALP275" s="36"/>
      <c r="ALQ275" s="36"/>
      <c r="ALR275" s="36"/>
      <c r="ALS275" s="36"/>
      <c r="ALT275" s="36"/>
      <c r="ALU275" s="36"/>
      <c r="ALV275" s="36"/>
      <c r="ALW275" s="36"/>
      <c r="ALX275" s="36"/>
      <c r="ALY275" s="36"/>
      <c r="ALZ275" s="36"/>
      <c r="AMA275" s="36"/>
      <c r="AMB275" s="36"/>
      <c r="AMC275" s="36"/>
      <c r="AMD275" s="36"/>
      <c r="AME275" s="36"/>
      <c r="AMF275" s="36"/>
      <c r="AMG275" s="36"/>
      <c r="AMH275" s="36"/>
      <c r="AMI275" s="36"/>
    </row>
    <row r="276" spans="1:1023" s="141" customFormat="1" ht="15" customHeight="1" x14ac:dyDescent="0.25">
      <c r="G276" s="317" t="s">
        <v>204</v>
      </c>
      <c r="H276" s="317"/>
      <c r="I276" s="317"/>
      <c r="J276" s="317"/>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6"/>
      <c r="FI276" s="36"/>
      <c r="FJ276" s="36"/>
      <c r="FK276" s="36"/>
      <c r="FL276" s="36"/>
      <c r="FM276" s="36"/>
      <c r="FN276" s="36"/>
      <c r="FO276" s="36"/>
      <c r="FP276" s="36"/>
      <c r="FQ276" s="36"/>
      <c r="FR276" s="36"/>
      <c r="FS276" s="36"/>
      <c r="FT276" s="36"/>
      <c r="FU276" s="36"/>
      <c r="FV276" s="36"/>
      <c r="FW276" s="36"/>
      <c r="FX276" s="36"/>
      <c r="FY276" s="36"/>
      <c r="FZ276" s="36"/>
      <c r="GA276" s="36"/>
      <c r="GB276" s="36"/>
      <c r="GC276" s="36"/>
      <c r="GD276" s="36"/>
      <c r="GE276" s="36"/>
      <c r="GF276" s="36"/>
      <c r="GG276" s="36"/>
      <c r="GH276" s="36"/>
      <c r="GI276" s="36"/>
      <c r="GJ276" s="36"/>
      <c r="GK276" s="36"/>
      <c r="GL276" s="36"/>
      <c r="GM276" s="36"/>
      <c r="GN276" s="36"/>
      <c r="GO276" s="36"/>
      <c r="GP276" s="36"/>
      <c r="GQ276" s="36"/>
      <c r="GR276" s="36"/>
      <c r="GS276" s="36"/>
      <c r="GT276" s="36"/>
      <c r="GU276" s="36"/>
      <c r="GV276" s="36"/>
      <c r="GW276" s="36"/>
      <c r="GX276" s="36"/>
      <c r="GY276" s="36"/>
      <c r="GZ276" s="36"/>
      <c r="HA276" s="36"/>
      <c r="HB276" s="36"/>
      <c r="HC276" s="36"/>
      <c r="HD276" s="36"/>
      <c r="HE276" s="36"/>
      <c r="HF276" s="36"/>
      <c r="HG276" s="36"/>
      <c r="HH276" s="36"/>
      <c r="HI276" s="36"/>
      <c r="HJ276" s="36"/>
      <c r="HK276" s="36"/>
      <c r="HL276" s="36"/>
      <c r="HM276" s="36"/>
      <c r="HN276" s="36"/>
      <c r="HO276" s="36"/>
      <c r="HP276" s="36"/>
      <c r="HQ276" s="36"/>
      <c r="HR276" s="36"/>
      <c r="HS276" s="36"/>
      <c r="HT276" s="36"/>
      <c r="HU276" s="36"/>
      <c r="HV276" s="36"/>
      <c r="HW276" s="36"/>
      <c r="HX276" s="36"/>
      <c r="HY276" s="36"/>
      <c r="HZ276" s="36"/>
      <c r="IA276" s="36"/>
      <c r="IB276" s="36"/>
      <c r="IC276" s="36"/>
      <c r="ID276" s="36"/>
      <c r="IE276" s="36"/>
      <c r="IF276" s="36"/>
      <c r="IG276" s="36"/>
      <c r="IH276" s="36"/>
      <c r="II276" s="36"/>
      <c r="IJ276" s="36"/>
      <c r="IK276" s="36"/>
      <c r="IL276" s="36"/>
      <c r="IM276" s="36"/>
      <c r="IN276" s="36"/>
      <c r="IO276" s="36"/>
      <c r="IP276" s="36"/>
      <c r="IQ276" s="36"/>
      <c r="IR276" s="36"/>
      <c r="IS276" s="36"/>
      <c r="IT276" s="36"/>
      <c r="IU276" s="36"/>
      <c r="IV276" s="36"/>
      <c r="IW276" s="36"/>
      <c r="IX276" s="36"/>
      <c r="IY276" s="36"/>
      <c r="IZ276" s="36"/>
      <c r="JA276" s="36"/>
      <c r="JB276" s="36"/>
      <c r="JC276" s="36"/>
      <c r="JD276" s="36"/>
      <c r="JE276" s="36"/>
      <c r="JF276" s="36"/>
      <c r="JG276" s="36"/>
      <c r="JH276" s="36"/>
      <c r="JI276" s="36"/>
      <c r="JJ276" s="36"/>
      <c r="JK276" s="36"/>
      <c r="JL276" s="36"/>
      <c r="JM276" s="36"/>
      <c r="JN276" s="36"/>
      <c r="JO276" s="36"/>
      <c r="JP276" s="36"/>
      <c r="JQ276" s="36"/>
      <c r="JR276" s="36"/>
      <c r="JS276" s="36"/>
      <c r="JT276" s="36"/>
      <c r="JU276" s="36"/>
      <c r="JV276" s="36"/>
      <c r="JW276" s="36"/>
      <c r="JX276" s="36"/>
      <c r="JY276" s="36"/>
      <c r="JZ276" s="36"/>
      <c r="KA276" s="36"/>
      <c r="KB276" s="36"/>
      <c r="KC276" s="36"/>
      <c r="KD276" s="36"/>
      <c r="KE276" s="36"/>
      <c r="KF276" s="36"/>
      <c r="KG276" s="36"/>
      <c r="KH276" s="36"/>
      <c r="KI276" s="36"/>
      <c r="KJ276" s="36"/>
      <c r="KK276" s="36"/>
      <c r="KL276" s="36"/>
      <c r="KM276" s="36"/>
      <c r="KN276" s="36"/>
      <c r="KO276" s="36"/>
      <c r="KP276" s="36"/>
      <c r="KQ276" s="36"/>
      <c r="KR276" s="36"/>
      <c r="KS276" s="36"/>
      <c r="KT276" s="36"/>
      <c r="KU276" s="36"/>
      <c r="KV276" s="36"/>
      <c r="KW276" s="36"/>
      <c r="KX276" s="36"/>
      <c r="KY276" s="36"/>
      <c r="KZ276" s="36"/>
      <c r="LA276" s="36"/>
      <c r="LB276" s="36"/>
      <c r="LC276" s="36"/>
      <c r="LD276" s="36"/>
      <c r="LE276" s="36"/>
      <c r="LF276" s="36"/>
      <c r="LG276" s="36"/>
      <c r="LH276" s="36"/>
      <c r="LI276" s="36"/>
      <c r="LJ276" s="36"/>
      <c r="LK276" s="36"/>
      <c r="LL276" s="36"/>
      <c r="LM276" s="36"/>
      <c r="LN276" s="36"/>
      <c r="LO276" s="36"/>
      <c r="LP276" s="36"/>
      <c r="LQ276" s="36"/>
      <c r="LR276" s="36"/>
      <c r="LS276" s="36"/>
      <c r="LT276" s="36"/>
      <c r="LU276" s="36"/>
      <c r="LV276" s="36"/>
      <c r="LW276" s="36"/>
      <c r="LX276" s="36"/>
      <c r="LY276" s="36"/>
      <c r="LZ276" s="36"/>
      <c r="MA276" s="36"/>
      <c r="MB276" s="36"/>
      <c r="MC276" s="36"/>
      <c r="MD276" s="36"/>
      <c r="ME276" s="36"/>
      <c r="MF276" s="36"/>
      <c r="MG276" s="36"/>
      <c r="MH276" s="36"/>
      <c r="MI276" s="36"/>
      <c r="MJ276" s="36"/>
      <c r="MK276" s="36"/>
      <c r="ML276" s="36"/>
      <c r="MM276" s="36"/>
      <c r="MN276" s="36"/>
      <c r="MO276" s="36"/>
      <c r="MP276" s="36"/>
      <c r="MQ276" s="36"/>
      <c r="MR276" s="36"/>
      <c r="MS276" s="36"/>
      <c r="MT276" s="36"/>
      <c r="MU276" s="36"/>
      <c r="MV276" s="36"/>
      <c r="MW276" s="36"/>
      <c r="MX276" s="36"/>
      <c r="MY276" s="36"/>
      <c r="MZ276" s="36"/>
      <c r="NA276" s="36"/>
      <c r="NB276" s="36"/>
      <c r="NC276" s="36"/>
      <c r="ND276" s="36"/>
      <c r="NE276" s="36"/>
      <c r="NF276" s="36"/>
      <c r="NG276" s="36"/>
      <c r="NH276" s="36"/>
      <c r="NI276" s="36"/>
      <c r="NJ276" s="36"/>
      <c r="NK276" s="36"/>
      <c r="NL276" s="36"/>
      <c r="NM276" s="36"/>
      <c r="NN276" s="36"/>
      <c r="NO276" s="36"/>
      <c r="NP276" s="36"/>
      <c r="NQ276" s="36"/>
      <c r="NR276" s="36"/>
      <c r="NS276" s="36"/>
      <c r="NT276" s="36"/>
      <c r="NU276" s="36"/>
      <c r="NV276" s="36"/>
      <c r="NW276" s="36"/>
      <c r="NX276" s="36"/>
      <c r="NY276" s="36"/>
      <c r="NZ276" s="36"/>
      <c r="OA276" s="36"/>
      <c r="OB276" s="36"/>
      <c r="OC276" s="36"/>
      <c r="OD276" s="36"/>
      <c r="OE276" s="36"/>
      <c r="OF276" s="36"/>
      <c r="OG276" s="36"/>
      <c r="OH276" s="36"/>
      <c r="OI276" s="36"/>
      <c r="OJ276" s="36"/>
      <c r="OK276" s="36"/>
      <c r="OL276" s="36"/>
      <c r="OM276" s="36"/>
      <c r="ON276" s="36"/>
      <c r="OO276" s="36"/>
      <c r="OP276" s="36"/>
      <c r="OQ276" s="36"/>
      <c r="OR276" s="36"/>
      <c r="OS276" s="36"/>
      <c r="OT276" s="36"/>
      <c r="OU276" s="36"/>
      <c r="OV276" s="36"/>
      <c r="OW276" s="36"/>
      <c r="OX276" s="36"/>
      <c r="OY276" s="36"/>
      <c r="OZ276" s="36"/>
      <c r="PA276" s="36"/>
      <c r="PB276" s="36"/>
      <c r="PC276" s="36"/>
      <c r="PD276" s="36"/>
      <c r="PE276" s="36"/>
      <c r="PF276" s="36"/>
      <c r="PG276" s="36"/>
      <c r="PH276" s="36"/>
      <c r="PI276" s="36"/>
      <c r="PJ276" s="36"/>
      <c r="PK276" s="36"/>
      <c r="PL276" s="36"/>
      <c r="PM276" s="36"/>
      <c r="PN276" s="36"/>
      <c r="PO276" s="36"/>
      <c r="PP276" s="36"/>
      <c r="PQ276" s="36"/>
      <c r="PR276" s="36"/>
      <c r="PS276" s="36"/>
      <c r="PT276" s="36"/>
      <c r="PU276" s="36"/>
      <c r="PV276" s="36"/>
      <c r="PW276" s="36"/>
      <c r="PX276" s="36"/>
      <c r="PY276" s="36"/>
      <c r="PZ276" s="36"/>
      <c r="QA276" s="36"/>
      <c r="QB276" s="36"/>
      <c r="QC276" s="36"/>
      <c r="QD276" s="36"/>
      <c r="QE276" s="36"/>
      <c r="QF276" s="36"/>
      <c r="QG276" s="36"/>
      <c r="QH276" s="36"/>
      <c r="QI276" s="36"/>
      <c r="QJ276" s="36"/>
      <c r="QK276" s="36"/>
      <c r="QL276" s="36"/>
      <c r="QM276" s="36"/>
      <c r="QN276" s="36"/>
      <c r="QO276" s="36"/>
      <c r="QP276" s="36"/>
      <c r="QQ276" s="36"/>
      <c r="QR276" s="36"/>
      <c r="QS276" s="36"/>
      <c r="QT276" s="36"/>
      <c r="QU276" s="36"/>
      <c r="QV276" s="36"/>
      <c r="QW276" s="36"/>
      <c r="QX276" s="36"/>
      <c r="QY276" s="36"/>
      <c r="QZ276" s="36"/>
      <c r="RA276" s="36"/>
      <c r="RB276" s="36"/>
      <c r="RC276" s="36"/>
      <c r="RD276" s="36"/>
      <c r="RE276" s="36"/>
      <c r="RF276" s="36"/>
      <c r="RG276" s="36"/>
      <c r="RH276" s="36"/>
      <c r="RI276" s="36"/>
      <c r="RJ276" s="36"/>
      <c r="RK276" s="36"/>
      <c r="RL276" s="36"/>
      <c r="RM276" s="36"/>
      <c r="RN276" s="36"/>
      <c r="RO276" s="36"/>
      <c r="RP276" s="36"/>
      <c r="RQ276" s="36"/>
      <c r="RR276" s="36"/>
      <c r="RS276" s="36"/>
      <c r="RT276" s="36"/>
      <c r="RU276" s="36"/>
      <c r="RV276" s="36"/>
      <c r="RW276" s="36"/>
      <c r="RX276" s="36"/>
      <c r="RY276" s="36"/>
      <c r="RZ276" s="36"/>
      <c r="SA276" s="36"/>
      <c r="SB276" s="36"/>
      <c r="SC276" s="36"/>
      <c r="SD276" s="36"/>
      <c r="SE276" s="36"/>
      <c r="SF276" s="36"/>
      <c r="SG276" s="36"/>
      <c r="SH276" s="36"/>
      <c r="SI276" s="36"/>
      <c r="SJ276" s="36"/>
      <c r="SK276" s="36"/>
      <c r="SL276" s="36"/>
      <c r="SM276" s="36"/>
      <c r="SN276" s="36"/>
      <c r="SO276" s="36"/>
      <c r="SP276" s="36"/>
      <c r="SQ276" s="36"/>
      <c r="SR276" s="36"/>
      <c r="SS276" s="36"/>
      <c r="ST276" s="36"/>
      <c r="SU276" s="36"/>
      <c r="SV276" s="36"/>
      <c r="SW276" s="36"/>
      <c r="SX276" s="36"/>
      <c r="SY276" s="36"/>
      <c r="SZ276" s="36"/>
      <c r="TA276" s="36"/>
      <c r="TB276" s="36"/>
      <c r="TC276" s="36"/>
      <c r="TD276" s="36"/>
      <c r="TE276" s="36"/>
      <c r="TF276" s="36"/>
      <c r="TG276" s="36"/>
      <c r="TH276" s="36"/>
      <c r="TI276" s="36"/>
      <c r="TJ276" s="36"/>
      <c r="TK276" s="36"/>
      <c r="TL276" s="36"/>
      <c r="TM276" s="36"/>
      <c r="TN276" s="36"/>
      <c r="TO276" s="36"/>
      <c r="TP276" s="36"/>
      <c r="TQ276" s="36"/>
      <c r="TR276" s="36"/>
      <c r="TS276" s="36"/>
      <c r="TT276" s="36"/>
      <c r="TU276" s="36"/>
      <c r="TV276" s="36"/>
      <c r="TW276" s="36"/>
      <c r="TX276" s="36"/>
      <c r="TY276" s="36"/>
      <c r="TZ276" s="36"/>
      <c r="UA276" s="36"/>
      <c r="UB276" s="36"/>
      <c r="UC276" s="36"/>
      <c r="UD276" s="36"/>
      <c r="UE276" s="36"/>
      <c r="UF276" s="36"/>
      <c r="UG276" s="36"/>
      <c r="UH276" s="36"/>
      <c r="UI276" s="36"/>
      <c r="UJ276" s="36"/>
      <c r="UK276" s="36"/>
      <c r="UL276" s="36"/>
      <c r="UM276" s="36"/>
      <c r="UN276" s="36"/>
      <c r="UO276" s="36"/>
      <c r="UP276" s="36"/>
      <c r="UQ276" s="36"/>
      <c r="UR276" s="36"/>
      <c r="US276" s="36"/>
      <c r="UT276" s="36"/>
      <c r="UU276" s="36"/>
      <c r="UV276" s="36"/>
      <c r="UW276" s="36"/>
      <c r="UX276" s="36"/>
      <c r="UY276" s="36"/>
      <c r="UZ276" s="36"/>
      <c r="VA276" s="36"/>
      <c r="VB276" s="36"/>
      <c r="VC276" s="36"/>
      <c r="VD276" s="36"/>
      <c r="VE276" s="36"/>
      <c r="VF276" s="36"/>
      <c r="VG276" s="36"/>
      <c r="VH276" s="36"/>
      <c r="VI276" s="36"/>
      <c r="VJ276" s="36"/>
      <c r="VK276" s="36"/>
      <c r="VL276" s="36"/>
      <c r="VM276" s="36"/>
      <c r="VN276" s="36"/>
      <c r="VO276" s="36"/>
      <c r="VP276" s="36"/>
      <c r="VQ276" s="36"/>
      <c r="VR276" s="36"/>
      <c r="VS276" s="36"/>
      <c r="VT276" s="36"/>
      <c r="VU276" s="36"/>
      <c r="VV276" s="36"/>
      <c r="VW276" s="36"/>
      <c r="VX276" s="36"/>
      <c r="VY276" s="36"/>
      <c r="VZ276" s="36"/>
      <c r="WA276" s="36"/>
      <c r="WB276" s="36"/>
      <c r="WC276" s="36"/>
      <c r="WD276" s="36"/>
      <c r="WE276" s="36"/>
      <c r="WF276" s="36"/>
      <c r="WG276" s="36"/>
      <c r="WH276" s="36"/>
      <c r="WI276" s="36"/>
      <c r="WJ276" s="36"/>
      <c r="WK276" s="36"/>
      <c r="WL276" s="36"/>
      <c r="WM276" s="36"/>
      <c r="WN276" s="36"/>
      <c r="WO276" s="36"/>
      <c r="WP276" s="36"/>
      <c r="WQ276" s="36"/>
      <c r="WR276" s="36"/>
      <c r="WS276" s="36"/>
      <c r="WT276" s="36"/>
      <c r="WU276" s="36"/>
      <c r="WV276" s="36"/>
      <c r="WW276" s="36"/>
      <c r="WX276" s="36"/>
      <c r="WY276" s="36"/>
      <c r="WZ276" s="36"/>
      <c r="XA276" s="36"/>
      <c r="XB276" s="36"/>
      <c r="XC276" s="36"/>
      <c r="XD276" s="36"/>
      <c r="XE276" s="36"/>
      <c r="XF276" s="36"/>
      <c r="XG276" s="36"/>
      <c r="XH276" s="36"/>
      <c r="XI276" s="36"/>
      <c r="XJ276" s="36"/>
      <c r="XK276" s="36"/>
      <c r="XL276" s="36"/>
      <c r="XM276" s="36"/>
      <c r="XN276" s="36"/>
      <c r="XO276" s="36"/>
      <c r="XP276" s="36"/>
      <c r="XQ276" s="36"/>
      <c r="XR276" s="36"/>
      <c r="XS276" s="36"/>
      <c r="XT276" s="36"/>
      <c r="XU276" s="36"/>
      <c r="XV276" s="36"/>
      <c r="XW276" s="36"/>
      <c r="XX276" s="36"/>
      <c r="XY276" s="36"/>
      <c r="XZ276" s="36"/>
      <c r="YA276" s="36"/>
      <c r="YB276" s="36"/>
      <c r="YC276" s="36"/>
      <c r="YD276" s="36"/>
      <c r="YE276" s="36"/>
      <c r="YF276" s="36"/>
      <c r="YG276" s="36"/>
      <c r="YH276" s="36"/>
      <c r="YI276" s="36"/>
      <c r="YJ276" s="36"/>
      <c r="YK276" s="36"/>
      <c r="YL276" s="36"/>
      <c r="YM276" s="36"/>
      <c r="YN276" s="36"/>
      <c r="YO276" s="36"/>
      <c r="YP276" s="36"/>
      <c r="YQ276" s="36"/>
      <c r="YR276" s="36"/>
      <c r="YS276" s="36"/>
      <c r="YT276" s="36"/>
      <c r="YU276" s="36"/>
      <c r="YV276" s="36"/>
      <c r="YW276" s="36"/>
      <c r="YX276" s="36"/>
      <c r="YY276" s="36"/>
      <c r="YZ276" s="36"/>
      <c r="ZA276" s="36"/>
      <c r="ZB276" s="36"/>
      <c r="ZC276" s="36"/>
      <c r="ZD276" s="36"/>
      <c r="ZE276" s="36"/>
      <c r="ZF276" s="36"/>
      <c r="ZG276" s="36"/>
      <c r="ZH276" s="36"/>
      <c r="ZI276" s="36"/>
      <c r="ZJ276" s="36"/>
      <c r="ZK276" s="36"/>
      <c r="ZL276" s="36"/>
      <c r="ZM276" s="36"/>
      <c r="ZN276" s="36"/>
      <c r="ZO276" s="36"/>
      <c r="ZP276" s="36"/>
      <c r="ZQ276" s="36"/>
      <c r="ZR276" s="36"/>
      <c r="ZS276" s="36"/>
      <c r="ZT276" s="36"/>
      <c r="ZU276" s="36"/>
      <c r="ZV276" s="36"/>
      <c r="ZW276" s="36"/>
      <c r="ZX276" s="36"/>
      <c r="ZY276" s="36"/>
      <c r="ZZ276" s="36"/>
      <c r="AAA276" s="36"/>
      <c r="AAB276" s="36"/>
      <c r="AAC276" s="36"/>
      <c r="AAD276" s="36"/>
      <c r="AAE276" s="36"/>
      <c r="AAF276" s="36"/>
      <c r="AAG276" s="36"/>
      <c r="AAH276" s="36"/>
      <c r="AAI276" s="36"/>
      <c r="AAJ276" s="36"/>
      <c r="AAK276" s="36"/>
      <c r="AAL276" s="36"/>
      <c r="AAM276" s="36"/>
      <c r="AAN276" s="36"/>
      <c r="AAO276" s="36"/>
      <c r="AAP276" s="36"/>
      <c r="AAQ276" s="36"/>
      <c r="AAR276" s="36"/>
      <c r="AAS276" s="36"/>
      <c r="AAT276" s="36"/>
      <c r="AAU276" s="36"/>
      <c r="AAV276" s="36"/>
      <c r="AAW276" s="36"/>
      <c r="AAX276" s="36"/>
      <c r="AAY276" s="36"/>
      <c r="AAZ276" s="36"/>
      <c r="ABA276" s="36"/>
      <c r="ABB276" s="36"/>
      <c r="ABC276" s="36"/>
      <c r="ABD276" s="36"/>
      <c r="ABE276" s="36"/>
      <c r="ABF276" s="36"/>
      <c r="ABG276" s="36"/>
      <c r="ABH276" s="36"/>
      <c r="ABI276" s="36"/>
      <c r="ABJ276" s="36"/>
      <c r="ABK276" s="36"/>
      <c r="ABL276" s="36"/>
      <c r="ABM276" s="36"/>
      <c r="ABN276" s="36"/>
      <c r="ABO276" s="36"/>
      <c r="ABP276" s="36"/>
      <c r="ABQ276" s="36"/>
      <c r="ABR276" s="36"/>
      <c r="ABS276" s="36"/>
      <c r="ABT276" s="36"/>
      <c r="ABU276" s="36"/>
      <c r="ABV276" s="36"/>
      <c r="ABW276" s="36"/>
      <c r="ABX276" s="36"/>
      <c r="ABY276" s="36"/>
      <c r="ABZ276" s="36"/>
      <c r="ACA276" s="36"/>
      <c r="ACB276" s="36"/>
      <c r="ACC276" s="36"/>
      <c r="ACD276" s="36"/>
      <c r="ACE276" s="36"/>
      <c r="ACF276" s="36"/>
      <c r="ACG276" s="36"/>
      <c r="ACH276" s="36"/>
      <c r="ACI276" s="36"/>
      <c r="ACJ276" s="36"/>
      <c r="ACK276" s="36"/>
      <c r="ACL276" s="36"/>
      <c r="ACM276" s="36"/>
      <c r="ACN276" s="36"/>
      <c r="ACO276" s="36"/>
      <c r="ACP276" s="36"/>
      <c r="ACQ276" s="36"/>
      <c r="ACR276" s="36"/>
      <c r="ACS276" s="36"/>
      <c r="ACT276" s="36"/>
      <c r="ACU276" s="36"/>
      <c r="ACV276" s="36"/>
      <c r="ACW276" s="36"/>
      <c r="ACX276" s="36"/>
      <c r="ACY276" s="36"/>
      <c r="ACZ276" s="36"/>
      <c r="ADA276" s="36"/>
      <c r="ADB276" s="36"/>
      <c r="ADC276" s="36"/>
      <c r="ADD276" s="36"/>
      <c r="ADE276" s="36"/>
      <c r="ADF276" s="36"/>
      <c r="ADG276" s="36"/>
      <c r="ADH276" s="36"/>
      <c r="ADI276" s="36"/>
      <c r="ADJ276" s="36"/>
      <c r="ADK276" s="36"/>
      <c r="ADL276" s="36"/>
      <c r="ADM276" s="36"/>
      <c r="ADN276" s="36"/>
      <c r="ADO276" s="36"/>
      <c r="ADP276" s="36"/>
      <c r="ADQ276" s="36"/>
      <c r="ADR276" s="36"/>
      <c r="ADS276" s="36"/>
      <c r="ADT276" s="36"/>
      <c r="ADU276" s="36"/>
      <c r="ADV276" s="36"/>
      <c r="ADW276" s="36"/>
      <c r="ADX276" s="36"/>
      <c r="ADY276" s="36"/>
      <c r="ADZ276" s="36"/>
      <c r="AEA276" s="36"/>
      <c r="AEB276" s="36"/>
      <c r="AEC276" s="36"/>
      <c r="AED276" s="36"/>
      <c r="AEE276" s="36"/>
      <c r="AEF276" s="36"/>
      <c r="AEG276" s="36"/>
      <c r="AEH276" s="36"/>
      <c r="AEI276" s="36"/>
      <c r="AEJ276" s="36"/>
      <c r="AEK276" s="36"/>
      <c r="AEL276" s="36"/>
      <c r="AEM276" s="36"/>
      <c r="AEN276" s="36"/>
      <c r="AEO276" s="36"/>
      <c r="AEP276" s="36"/>
      <c r="AEQ276" s="36"/>
      <c r="AER276" s="36"/>
      <c r="AES276" s="36"/>
      <c r="AET276" s="36"/>
      <c r="AEU276" s="36"/>
      <c r="AEV276" s="36"/>
      <c r="AEW276" s="36"/>
      <c r="AEX276" s="36"/>
      <c r="AEY276" s="36"/>
      <c r="AEZ276" s="36"/>
      <c r="AFA276" s="36"/>
      <c r="AFB276" s="36"/>
      <c r="AFC276" s="36"/>
      <c r="AFD276" s="36"/>
      <c r="AFE276" s="36"/>
      <c r="AFF276" s="36"/>
      <c r="AFG276" s="36"/>
      <c r="AFH276" s="36"/>
      <c r="AFI276" s="36"/>
      <c r="AFJ276" s="36"/>
      <c r="AFK276" s="36"/>
      <c r="AFL276" s="36"/>
      <c r="AFM276" s="36"/>
      <c r="AFN276" s="36"/>
      <c r="AFO276" s="36"/>
      <c r="AFP276" s="36"/>
      <c r="AFQ276" s="36"/>
      <c r="AFR276" s="36"/>
      <c r="AFS276" s="36"/>
      <c r="AFT276" s="36"/>
      <c r="AFU276" s="36"/>
      <c r="AFV276" s="36"/>
      <c r="AFW276" s="36"/>
      <c r="AFX276" s="36"/>
      <c r="AFY276" s="36"/>
      <c r="AFZ276" s="36"/>
      <c r="AGA276" s="36"/>
      <c r="AGB276" s="36"/>
      <c r="AGC276" s="36"/>
      <c r="AGD276" s="36"/>
      <c r="AGE276" s="36"/>
      <c r="AGF276" s="36"/>
      <c r="AGG276" s="36"/>
      <c r="AGH276" s="36"/>
      <c r="AGI276" s="36"/>
      <c r="AGJ276" s="36"/>
      <c r="AGK276" s="36"/>
      <c r="AGL276" s="36"/>
      <c r="AGM276" s="36"/>
      <c r="AGN276" s="36"/>
      <c r="AGO276" s="36"/>
      <c r="AGP276" s="36"/>
      <c r="AGQ276" s="36"/>
      <c r="AGR276" s="36"/>
      <c r="AGS276" s="36"/>
      <c r="AGT276" s="36"/>
      <c r="AGU276" s="36"/>
      <c r="AGV276" s="36"/>
      <c r="AGW276" s="36"/>
      <c r="AGX276" s="36"/>
      <c r="AGY276" s="36"/>
      <c r="AGZ276" s="36"/>
      <c r="AHA276" s="36"/>
      <c r="AHB276" s="36"/>
      <c r="AHC276" s="36"/>
      <c r="AHD276" s="36"/>
      <c r="AHE276" s="36"/>
      <c r="AHF276" s="36"/>
      <c r="AHG276" s="36"/>
      <c r="AHH276" s="36"/>
      <c r="AHI276" s="36"/>
      <c r="AHJ276" s="36"/>
      <c r="AHK276" s="36"/>
      <c r="AHL276" s="36"/>
      <c r="AHM276" s="36"/>
      <c r="AHN276" s="36"/>
      <c r="AHO276" s="36"/>
      <c r="AHP276" s="36"/>
      <c r="AHQ276" s="36"/>
      <c r="AHR276" s="36"/>
      <c r="AHS276" s="36"/>
      <c r="AHT276" s="36"/>
      <c r="AHU276" s="36"/>
      <c r="AHV276" s="36"/>
      <c r="AHW276" s="36"/>
      <c r="AHX276" s="36"/>
      <c r="AHY276" s="36"/>
      <c r="AHZ276" s="36"/>
      <c r="AIA276" s="36"/>
      <c r="AIB276" s="36"/>
      <c r="AIC276" s="36"/>
      <c r="AID276" s="36"/>
      <c r="AIE276" s="36"/>
      <c r="AIF276" s="36"/>
      <c r="AIG276" s="36"/>
      <c r="AIH276" s="36"/>
      <c r="AII276" s="36"/>
      <c r="AIJ276" s="36"/>
      <c r="AIK276" s="36"/>
      <c r="AIL276" s="36"/>
      <c r="AIM276" s="36"/>
      <c r="AIN276" s="36"/>
      <c r="AIO276" s="36"/>
      <c r="AIP276" s="36"/>
      <c r="AIQ276" s="36"/>
      <c r="AIR276" s="36"/>
      <c r="AIS276" s="36"/>
      <c r="AIT276" s="36"/>
      <c r="AIU276" s="36"/>
      <c r="AIV276" s="36"/>
      <c r="AIW276" s="36"/>
      <c r="AIX276" s="36"/>
      <c r="AIY276" s="36"/>
      <c r="AIZ276" s="36"/>
      <c r="AJA276" s="36"/>
      <c r="AJB276" s="36"/>
      <c r="AJC276" s="36"/>
      <c r="AJD276" s="36"/>
      <c r="AJE276" s="36"/>
      <c r="AJF276" s="36"/>
      <c r="AJG276" s="36"/>
      <c r="AJH276" s="36"/>
      <c r="AJI276" s="36"/>
      <c r="AJJ276" s="36"/>
      <c r="AJK276" s="36"/>
      <c r="AJL276" s="36"/>
      <c r="AJM276" s="36"/>
      <c r="AJN276" s="36"/>
      <c r="AJO276" s="36"/>
      <c r="AJP276" s="36"/>
      <c r="AJQ276" s="36"/>
      <c r="AJR276" s="36"/>
      <c r="AJS276" s="36"/>
      <c r="AJT276" s="36"/>
      <c r="AJU276" s="36"/>
      <c r="AJV276" s="36"/>
      <c r="AJW276" s="36"/>
      <c r="AJX276" s="36"/>
      <c r="AJY276" s="36"/>
      <c r="AJZ276" s="36"/>
      <c r="AKA276" s="36"/>
      <c r="AKB276" s="36"/>
      <c r="AKC276" s="36"/>
      <c r="AKD276" s="36"/>
      <c r="AKE276" s="36"/>
      <c r="AKF276" s="36"/>
      <c r="AKG276" s="36"/>
      <c r="AKH276" s="36"/>
      <c r="AKI276" s="36"/>
      <c r="AKJ276" s="36"/>
      <c r="AKK276" s="36"/>
      <c r="AKL276" s="36"/>
      <c r="AKM276" s="36"/>
      <c r="AKN276" s="36"/>
      <c r="AKO276" s="36"/>
      <c r="AKP276" s="36"/>
      <c r="AKQ276" s="36"/>
      <c r="AKR276" s="36"/>
      <c r="AKS276" s="36"/>
      <c r="AKT276" s="36"/>
      <c r="AKU276" s="36"/>
      <c r="AKV276" s="36"/>
      <c r="AKW276" s="36"/>
      <c r="AKX276" s="36"/>
      <c r="AKY276" s="36"/>
      <c r="AKZ276" s="36"/>
      <c r="ALA276" s="36"/>
      <c r="ALB276" s="36"/>
      <c r="ALC276" s="36"/>
      <c r="ALD276" s="36"/>
      <c r="ALE276" s="36"/>
      <c r="ALF276" s="36"/>
      <c r="ALG276" s="36"/>
      <c r="ALH276" s="36"/>
      <c r="ALI276" s="36"/>
      <c r="ALJ276" s="36"/>
      <c r="ALK276" s="36"/>
      <c r="ALL276" s="36"/>
      <c r="ALM276" s="36"/>
      <c r="ALN276" s="36"/>
      <c r="ALO276" s="36"/>
      <c r="ALP276" s="36"/>
      <c r="ALQ276" s="36"/>
      <c r="ALR276" s="36"/>
      <c r="ALS276" s="36"/>
      <c r="ALT276" s="36"/>
      <c r="ALU276" s="36"/>
      <c r="ALV276" s="36"/>
      <c r="ALW276" s="36"/>
      <c r="ALX276" s="36"/>
      <c r="ALY276" s="36"/>
      <c r="ALZ276" s="36"/>
      <c r="AMA276" s="36"/>
      <c r="AMB276" s="36"/>
      <c r="AMC276" s="36"/>
      <c r="AMD276" s="36"/>
      <c r="AME276" s="36"/>
      <c r="AMF276" s="36"/>
      <c r="AMG276" s="36"/>
      <c r="AMH276" s="36"/>
      <c r="AMI276" s="36"/>
    </row>
    <row r="277" spans="1:1023" s="141" customFormat="1" ht="20.25" customHeight="1" x14ac:dyDescent="0.25">
      <c r="G277" s="317"/>
      <c r="H277" s="317"/>
      <c r="I277" s="317"/>
      <c r="J277" s="317"/>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6"/>
      <c r="FI277" s="36"/>
      <c r="FJ277" s="36"/>
      <c r="FK277" s="36"/>
      <c r="FL277" s="36"/>
      <c r="FM277" s="36"/>
      <c r="FN277" s="36"/>
      <c r="FO277" s="36"/>
      <c r="FP277" s="36"/>
      <c r="FQ277" s="36"/>
      <c r="FR277" s="36"/>
      <c r="FS277" s="36"/>
      <c r="FT277" s="36"/>
      <c r="FU277" s="36"/>
      <c r="FV277" s="36"/>
      <c r="FW277" s="36"/>
      <c r="FX277" s="36"/>
      <c r="FY277" s="36"/>
      <c r="FZ277" s="36"/>
      <c r="GA277" s="36"/>
      <c r="GB277" s="36"/>
      <c r="GC277" s="36"/>
      <c r="GD277" s="36"/>
      <c r="GE277" s="36"/>
      <c r="GF277" s="36"/>
      <c r="GG277" s="36"/>
      <c r="GH277" s="36"/>
      <c r="GI277" s="36"/>
      <c r="GJ277" s="36"/>
      <c r="GK277" s="36"/>
      <c r="GL277" s="36"/>
      <c r="GM277" s="36"/>
      <c r="GN277" s="36"/>
      <c r="GO277" s="36"/>
      <c r="GP277" s="36"/>
      <c r="GQ277" s="36"/>
      <c r="GR277" s="36"/>
      <c r="GS277" s="36"/>
      <c r="GT277" s="36"/>
      <c r="GU277" s="36"/>
      <c r="GV277" s="36"/>
      <c r="GW277" s="36"/>
      <c r="GX277" s="36"/>
      <c r="GY277" s="36"/>
      <c r="GZ277" s="36"/>
      <c r="HA277" s="36"/>
      <c r="HB277" s="36"/>
      <c r="HC277" s="36"/>
      <c r="HD277" s="36"/>
      <c r="HE277" s="36"/>
      <c r="HF277" s="36"/>
      <c r="HG277" s="36"/>
      <c r="HH277" s="36"/>
      <c r="HI277" s="36"/>
      <c r="HJ277" s="36"/>
      <c r="HK277" s="36"/>
      <c r="HL277" s="36"/>
      <c r="HM277" s="36"/>
      <c r="HN277" s="36"/>
      <c r="HO277" s="36"/>
      <c r="HP277" s="36"/>
      <c r="HQ277" s="36"/>
      <c r="HR277" s="36"/>
      <c r="HS277" s="36"/>
      <c r="HT277" s="36"/>
      <c r="HU277" s="36"/>
      <c r="HV277" s="36"/>
      <c r="HW277" s="36"/>
      <c r="HX277" s="36"/>
      <c r="HY277" s="36"/>
      <c r="HZ277" s="36"/>
      <c r="IA277" s="36"/>
      <c r="IB277" s="36"/>
      <c r="IC277" s="36"/>
      <c r="ID277" s="36"/>
      <c r="IE277" s="36"/>
      <c r="IF277" s="36"/>
      <c r="IG277" s="36"/>
      <c r="IH277" s="36"/>
      <c r="II277" s="36"/>
      <c r="IJ277" s="36"/>
      <c r="IK277" s="36"/>
      <c r="IL277" s="36"/>
      <c r="IM277" s="36"/>
      <c r="IN277" s="36"/>
      <c r="IO277" s="36"/>
      <c r="IP277" s="36"/>
      <c r="IQ277" s="36"/>
      <c r="IR277" s="36"/>
      <c r="IS277" s="36"/>
      <c r="IT277" s="36"/>
      <c r="IU277" s="36"/>
      <c r="IV277" s="36"/>
      <c r="IW277" s="36"/>
      <c r="IX277" s="36"/>
      <c r="IY277" s="36"/>
      <c r="IZ277" s="36"/>
      <c r="JA277" s="36"/>
      <c r="JB277" s="36"/>
      <c r="JC277" s="36"/>
      <c r="JD277" s="36"/>
      <c r="JE277" s="36"/>
      <c r="JF277" s="36"/>
      <c r="JG277" s="36"/>
      <c r="JH277" s="36"/>
      <c r="JI277" s="36"/>
      <c r="JJ277" s="36"/>
      <c r="JK277" s="36"/>
      <c r="JL277" s="36"/>
      <c r="JM277" s="36"/>
      <c r="JN277" s="36"/>
      <c r="JO277" s="36"/>
      <c r="JP277" s="36"/>
      <c r="JQ277" s="36"/>
      <c r="JR277" s="36"/>
      <c r="JS277" s="36"/>
      <c r="JT277" s="36"/>
      <c r="JU277" s="36"/>
      <c r="JV277" s="36"/>
      <c r="JW277" s="36"/>
      <c r="JX277" s="36"/>
      <c r="JY277" s="36"/>
      <c r="JZ277" s="36"/>
      <c r="KA277" s="36"/>
      <c r="KB277" s="36"/>
      <c r="KC277" s="36"/>
      <c r="KD277" s="36"/>
      <c r="KE277" s="36"/>
      <c r="KF277" s="36"/>
      <c r="KG277" s="36"/>
      <c r="KH277" s="36"/>
      <c r="KI277" s="36"/>
      <c r="KJ277" s="36"/>
      <c r="KK277" s="36"/>
      <c r="KL277" s="36"/>
      <c r="KM277" s="36"/>
      <c r="KN277" s="36"/>
      <c r="KO277" s="36"/>
      <c r="KP277" s="36"/>
      <c r="KQ277" s="36"/>
      <c r="KR277" s="36"/>
      <c r="KS277" s="36"/>
      <c r="KT277" s="36"/>
      <c r="KU277" s="36"/>
      <c r="KV277" s="36"/>
      <c r="KW277" s="36"/>
      <c r="KX277" s="36"/>
      <c r="KY277" s="36"/>
      <c r="KZ277" s="36"/>
      <c r="LA277" s="36"/>
      <c r="LB277" s="36"/>
      <c r="LC277" s="36"/>
      <c r="LD277" s="36"/>
      <c r="LE277" s="36"/>
      <c r="LF277" s="36"/>
      <c r="LG277" s="36"/>
      <c r="LH277" s="36"/>
      <c r="LI277" s="36"/>
      <c r="LJ277" s="36"/>
      <c r="LK277" s="36"/>
      <c r="LL277" s="36"/>
      <c r="LM277" s="36"/>
      <c r="LN277" s="36"/>
      <c r="LO277" s="36"/>
      <c r="LP277" s="36"/>
      <c r="LQ277" s="36"/>
      <c r="LR277" s="36"/>
      <c r="LS277" s="36"/>
      <c r="LT277" s="36"/>
      <c r="LU277" s="36"/>
      <c r="LV277" s="36"/>
      <c r="LW277" s="36"/>
      <c r="LX277" s="36"/>
      <c r="LY277" s="36"/>
      <c r="LZ277" s="36"/>
      <c r="MA277" s="36"/>
      <c r="MB277" s="36"/>
      <c r="MC277" s="36"/>
      <c r="MD277" s="36"/>
      <c r="ME277" s="36"/>
      <c r="MF277" s="36"/>
      <c r="MG277" s="36"/>
      <c r="MH277" s="36"/>
      <c r="MI277" s="36"/>
      <c r="MJ277" s="36"/>
      <c r="MK277" s="36"/>
      <c r="ML277" s="36"/>
      <c r="MM277" s="36"/>
      <c r="MN277" s="36"/>
      <c r="MO277" s="36"/>
      <c r="MP277" s="36"/>
      <c r="MQ277" s="36"/>
      <c r="MR277" s="36"/>
      <c r="MS277" s="36"/>
      <c r="MT277" s="36"/>
      <c r="MU277" s="36"/>
      <c r="MV277" s="36"/>
      <c r="MW277" s="36"/>
      <c r="MX277" s="36"/>
      <c r="MY277" s="36"/>
      <c r="MZ277" s="36"/>
      <c r="NA277" s="36"/>
      <c r="NB277" s="36"/>
      <c r="NC277" s="36"/>
      <c r="ND277" s="36"/>
      <c r="NE277" s="36"/>
      <c r="NF277" s="36"/>
      <c r="NG277" s="36"/>
      <c r="NH277" s="36"/>
      <c r="NI277" s="36"/>
      <c r="NJ277" s="36"/>
      <c r="NK277" s="36"/>
      <c r="NL277" s="36"/>
      <c r="NM277" s="36"/>
      <c r="NN277" s="36"/>
      <c r="NO277" s="36"/>
      <c r="NP277" s="36"/>
      <c r="NQ277" s="36"/>
      <c r="NR277" s="36"/>
      <c r="NS277" s="36"/>
      <c r="NT277" s="36"/>
      <c r="NU277" s="36"/>
      <c r="NV277" s="36"/>
      <c r="NW277" s="36"/>
      <c r="NX277" s="36"/>
      <c r="NY277" s="36"/>
      <c r="NZ277" s="36"/>
      <c r="OA277" s="36"/>
      <c r="OB277" s="36"/>
      <c r="OC277" s="36"/>
      <c r="OD277" s="36"/>
      <c r="OE277" s="36"/>
      <c r="OF277" s="36"/>
      <c r="OG277" s="36"/>
      <c r="OH277" s="36"/>
      <c r="OI277" s="36"/>
      <c r="OJ277" s="36"/>
      <c r="OK277" s="36"/>
      <c r="OL277" s="36"/>
      <c r="OM277" s="36"/>
      <c r="ON277" s="36"/>
      <c r="OO277" s="36"/>
      <c r="OP277" s="36"/>
      <c r="OQ277" s="36"/>
      <c r="OR277" s="36"/>
      <c r="OS277" s="36"/>
      <c r="OT277" s="36"/>
      <c r="OU277" s="36"/>
      <c r="OV277" s="36"/>
      <c r="OW277" s="36"/>
      <c r="OX277" s="36"/>
      <c r="OY277" s="36"/>
      <c r="OZ277" s="36"/>
      <c r="PA277" s="36"/>
      <c r="PB277" s="36"/>
      <c r="PC277" s="36"/>
      <c r="PD277" s="36"/>
      <c r="PE277" s="36"/>
      <c r="PF277" s="36"/>
      <c r="PG277" s="36"/>
      <c r="PH277" s="36"/>
      <c r="PI277" s="36"/>
      <c r="PJ277" s="36"/>
      <c r="PK277" s="36"/>
      <c r="PL277" s="36"/>
      <c r="PM277" s="36"/>
      <c r="PN277" s="36"/>
      <c r="PO277" s="36"/>
      <c r="PP277" s="36"/>
      <c r="PQ277" s="36"/>
      <c r="PR277" s="36"/>
      <c r="PS277" s="36"/>
      <c r="PT277" s="36"/>
      <c r="PU277" s="36"/>
      <c r="PV277" s="36"/>
      <c r="PW277" s="36"/>
      <c r="PX277" s="36"/>
      <c r="PY277" s="36"/>
      <c r="PZ277" s="36"/>
      <c r="QA277" s="36"/>
      <c r="QB277" s="36"/>
      <c r="QC277" s="36"/>
      <c r="QD277" s="36"/>
      <c r="QE277" s="36"/>
      <c r="QF277" s="36"/>
      <c r="QG277" s="36"/>
      <c r="QH277" s="36"/>
      <c r="QI277" s="36"/>
      <c r="QJ277" s="36"/>
      <c r="QK277" s="36"/>
      <c r="QL277" s="36"/>
      <c r="QM277" s="36"/>
      <c r="QN277" s="36"/>
      <c r="QO277" s="36"/>
      <c r="QP277" s="36"/>
      <c r="QQ277" s="36"/>
      <c r="QR277" s="36"/>
      <c r="QS277" s="36"/>
      <c r="QT277" s="36"/>
      <c r="QU277" s="36"/>
      <c r="QV277" s="36"/>
      <c r="QW277" s="36"/>
      <c r="QX277" s="36"/>
      <c r="QY277" s="36"/>
      <c r="QZ277" s="36"/>
      <c r="RA277" s="36"/>
      <c r="RB277" s="36"/>
      <c r="RC277" s="36"/>
      <c r="RD277" s="36"/>
      <c r="RE277" s="36"/>
      <c r="RF277" s="36"/>
      <c r="RG277" s="36"/>
      <c r="RH277" s="36"/>
      <c r="RI277" s="36"/>
      <c r="RJ277" s="36"/>
      <c r="RK277" s="36"/>
      <c r="RL277" s="36"/>
      <c r="RM277" s="36"/>
      <c r="RN277" s="36"/>
      <c r="RO277" s="36"/>
      <c r="RP277" s="36"/>
      <c r="RQ277" s="36"/>
      <c r="RR277" s="36"/>
      <c r="RS277" s="36"/>
      <c r="RT277" s="36"/>
      <c r="RU277" s="36"/>
      <c r="RV277" s="36"/>
      <c r="RW277" s="36"/>
      <c r="RX277" s="36"/>
      <c r="RY277" s="36"/>
      <c r="RZ277" s="36"/>
      <c r="SA277" s="36"/>
      <c r="SB277" s="36"/>
      <c r="SC277" s="36"/>
      <c r="SD277" s="36"/>
      <c r="SE277" s="36"/>
      <c r="SF277" s="36"/>
      <c r="SG277" s="36"/>
      <c r="SH277" s="36"/>
      <c r="SI277" s="36"/>
      <c r="SJ277" s="36"/>
      <c r="SK277" s="36"/>
      <c r="SL277" s="36"/>
      <c r="SM277" s="36"/>
      <c r="SN277" s="36"/>
      <c r="SO277" s="36"/>
      <c r="SP277" s="36"/>
      <c r="SQ277" s="36"/>
      <c r="SR277" s="36"/>
      <c r="SS277" s="36"/>
      <c r="ST277" s="36"/>
      <c r="SU277" s="36"/>
      <c r="SV277" s="36"/>
      <c r="SW277" s="36"/>
      <c r="SX277" s="36"/>
      <c r="SY277" s="36"/>
      <c r="SZ277" s="36"/>
      <c r="TA277" s="36"/>
      <c r="TB277" s="36"/>
      <c r="TC277" s="36"/>
      <c r="TD277" s="36"/>
      <c r="TE277" s="36"/>
      <c r="TF277" s="36"/>
      <c r="TG277" s="36"/>
      <c r="TH277" s="36"/>
      <c r="TI277" s="36"/>
      <c r="TJ277" s="36"/>
      <c r="TK277" s="36"/>
      <c r="TL277" s="36"/>
      <c r="TM277" s="36"/>
      <c r="TN277" s="36"/>
      <c r="TO277" s="36"/>
      <c r="TP277" s="36"/>
      <c r="TQ277" s="36"/>
      <c r="TR277" s="36"/>
      <c r="TS277" s="36"/>
      <c r="TT277" s="36"/>
      <c r="TU277" s="36"/>
      <c r="TV277" s="36"/>
      <c r="TW277" s="36"/>
      <c r="TX277" s="36"/>
      <c r="TY277" s="36"/>
      <c r="TZ277" s="36"/>
      <c r="UA277" s="36"/>
      <c r="UB277" s="36"/>
      <c r="UC277" s="36"/>
      <c r="UD277" s="36"/>
      <c r="UE277" s="36"/>
      <c r="UF277" s="36"/>
      <c r="UG277" s="36"/>
      <c r="UH277" s="36"/>
      <c r="UI277" s="36"/>
      <c r="UJ277" s="36"/>
      <c r="UK277" s="36"/>
      <c r="UL277" s="36"/>
      <c r="UM277" s="36"/>
      <c r="UN277" s="36"/>
      <c r="UO277" s="36"/>
      <c r="UP277" s="36"/>
      <c r="UQ277" s="36"/>
      <c r="UR277" s="36"/>
      <c r="US277" s="36"/>
      <c r="UT277" s="36"/>
      <c r="UU277" s="36"/>
      <c r="UV277" s="36"/>
      <c r="UW277" s="36"/>
      <c r="UX277" s="36"/>
      <c r="UY277" s="36"/>
      <c r="UZ277" s="36"/>
      <c r="VA277" s="36"/>
      <c r="VB277" s="36"/>
      <c r="VC277" s="36"/>
      <c r="VD277" s="36"/>
      <c r="VE277" s="36"/>
      <c r="VF277" s="36"/>
      <c r="VG277" s="36"/>
      <c r="VH277" s="36"/>
      <c r="VI277" s="36"/>
      <c r="VJ277" s="36"/>
      <c r="VK277" s="36"/>
      <c r="VL277" s="36"/>
      <c r="VM277" s="36"/>
      <c r="VN277" s="36"/>
      <c r="VO277" s="36"/>
      <c r="VP277" s="36"/>
      <c r="VQ277" s="36"/>
      <c r="VR277" s="36"/>
      <c r="VS277" s="36"/>
      <c r="VT277" s="36"/>
      <c r="VU277" s="36"/>
      <c r="VV277" s="36"/>
      <c r="VW277" s="36"/>
      <c r="VX277" s="36"/>
      <c r="VY277" s="36"/>
      <c r="VZ277" s="36"/>
      <c r="WA277" s="36"/>
      <c r="WB277" s="36"/>
      <c r="WC277" s="36"/>
      <c r="WD277" s="36"/>
      <c r="WE277" s="36"/>
      <c r="WF277" s="36"/>
      <c r="WG277" s="36"/>
      <c r="WH277" s="36"/>
      <c r="WI277" s="36"/>
      <c r="WJ277" s="36"/>
      <c r="WK277" s="36"/>
      <c r="WL277" s="36"/>
      <c r="WM277" s="36"/>
      <c r="WN277" s="36"/>
      <c r="WO277" s="36"/>
      <c r="WP277" s="36"/>
      <c r="WQ277" s="36"/>
      <c r="WR277" s="36"/>
      <c r="WS277" s="36"/>
      <c r="WT277" s="36"/>
      <c r="WU277" s="36"/>
      <c r="WV277" s="36"/>
      <c r="WW277" s="36"/>
      <c r="WX277" s="36"/>
      <c r="WY277" s="36"/>
      <c r="WZ277" s="36"/>
      <c r="XA277" s="36"/>
      <c r="XB277" s="36"/>
      <c r="XC277" s="36"/>
      <c r="XD277" s="36"/>
      <c r="XE277" s="36"/>
      <c r="XF277" s="36"/>
      <c r="XG277" s="36"/>
      <c r="XH277" s="36"/>
      <c r="XI277" s="36"/>
      <c r="XJ277" s="36"/>
      <c r="XK277" s="36"/>
      <c r="XL277" s="36"/>
      <c r="XM277" s="36"/>
      <c r="XN277" s="36"/>
      <c r="XO277" s="36"/>
      <c r="XP277" s="36"/>
      <c r="XQ277" s="36"/>
      <c r="XR277" s="36"/>
      <c r="XS277" s="36"/>
      <c r="XT277" s="36"/>
      <c r="XU277" s="36"/>
      <c r="XV277" s="36"/>
      <c r="XW277" s="36"/>
      <c r="XX277" s="36"/>
      <c r="XY277" s="36"/>
      <c r="XZ277" s="36"/>
      <c r="YA277" s="36"/>
      <c r="YB277" s="36"/>
      <c r="YC277" s="36"/>
      <c r="YD277" s="36"/>
      <c r="YE277" s="36"/>
      <c r="YF277" s="36"/>
      <c r="YG277" s="36"/>
      <c r="YH277" s="36"/>
      <c r="YI277" s="36"/>
      <c r="YJ277" s="36"/>
      <c r="YK277" s="36"/>
      <c r="YL277" s="36"/>
      <c r="YM277" s="36"/>
      <c r="YN277" s="36"/>
      <c r="YO277" s="36"/>
      <c r="YP277" s="36"/>
      <c r="YQ277" s="36"/>
      <c r="YR277" s="36"/>
      <c r="YS277" s="36"/>
      <c r="YT277" s="36"/>
      <c r="YU277" s="36"/>
      <c r="YV277" s="36"/>
      <c r="YW277" s="36"/>
      <c r="YX277" s="36"/>
      <c r="YY277" s="36"/>
      <c r="YZ277" s="36"/>
      <c r="ZA277" s="36"/>
      <c r="ZB277" s="36"/>
      <c r="ZC277" s="36"/>
      <c r="ZD277" s="36"/>
      <c r="ZE277" s="36"/>
      <c r="ZF277" s="36"/>
      <c r="ZG277" s="36"/>
      <c r="ZH277" s="36"/>
      <c r="ZI277" s="36"/>
      <c r="ZJ277" s="36"/>
      <c r="ZK277" s="36"/>
      <c r="ZL277" s="36"/>
      <c r="ZM277" s="36"/>
      <c r="ZN277" s="36"/>
      <c r="ZO277" s="36"/>
      <c r="ZP277" s="36"/>
      <c r="ZQ277" s="36"/>
      <c r="ZR277" s="36"/>
      <c r="ZS277" s="36"/>
      <c r="ZT277" s="36"/>
      <c r="ZU277" s="36"/>
      <c r="ZV277" s="36"/>
      <c r="ZW277" s="36"/>
      <c r="ZX277" s="36"/>
      <c r="ZY277" s="36"/>
      <c r="ZZ277" s="36"/>
      <c r="AAA277" s="36"/>
      <c r="AAB277" s="36"/>
      <c r="AAC277" s="36"/>
      <c r="AAD277" s="36"/>
      <c r="AAE277" s="36"/>
      <c r="AAF277" s="36"/>
      <c r="AAG277" s="36"/>
      <c r="AAH277" s="36"/>
      <c r="AAI277" s="36"/>
      <c r="AAJ277" s="36"/>
      <c r="AAK277" s="36"/>
      <c r="AAL277" s="36"/>
      <c r="AAM277" s="36"/>
      <c r="AAN277" s="36"/>
      <c r="AAO277" s="36"/>
      <c r="AAP277" s="36"/>
      <c r="AAQ277" s="36"/>
      <c r="AAR277" s="36"/>
      <c r="AAS277" s="36"/>
      <c r="AAT277" s="36"/>
      <c r="AAU277" s="36"/>
      <c r="AAV277" s="36"/>
      <c r="AAW277" s="36"/>
      <c r="AAX277" s="36"/>
      <c r="AAY277" s="36"/>
      <c r="AAZ277" s="36"/>
      <c r="ABA277" s="36"/>
      <c r="ABB277" s="36"/>
      <c r="ABC277" s="36"/>
      <c r="ABD277" s="36"/>
      <c r="ABE277" s="36"/>
      <c r="ABF277" s="36"/>
      <c r="ABG277" s="36"/>
      <c r="ABH277" s="36"/>
      <c r="ABI277" s="36"/>
      <c r="ABJ277" s="36"/>
      <c r="ABK277" s="36"/>
      <c r="ABL277" s="36"/>
      <c r="ABM277" s="36"/>
      <c r="ABN277" s="36"/>
      <c r="ABO277" s="36"/>
      <c r="ABP277" s="36"/>
      <c r="ABQ277" s="36"/>
      <c r="ABR277" s="36"/>
      <c r="ABS277" s="36"/>
      <c r="ABT277" s="36"/>
      <c r="ABU277" s="36"/>
      <c r="ABV277" s="36"/>
      <c r="ABW277" s="36"/>
      <c r="ABX277" s="36"/>
      <c r="ABY277" s="36"/>
      <c r="ABZ277" s="36"/>
      <c r="ACA277" s="36"/>
      <c r="ACB277" s="36"/>
      <c r="ACC277" s="36"/>
      <c r="ACD277" s="36"/>
      <c r="ACE277" s="36"/>
      <c r="ACF277" s="36"/>
      <c r="ACG277" s="36"/>
      <c r="ACH277" s="36"/>
      <c r="ACI277" s="36"/>
      <c r="ACJ277" s="36"/>
      <c r="ACK277" s="36"/>
      <c r="ACL277" s="36"/>
      <c r="ACM277" s="36"/>
      <c r="ACN277" s="36"/>
      <c r="ACO277" s="36"/>
      <c r="ACP277" s="36"/>
      <c r="ACQ277" s="36"/>
      <c r="ACR277" s="36"/>
      <c r="ACS277" s="36"/>
      <c r="ACT277" s="36"/>
      <c r="ACU277" s="36"/>
      <c r="ACV277" s="36"/>
      <c r="ACW277" s="36"/>
      <c r="ACX277" s="36"/>
      <c r="ACY277" s="36"/>
      <c r="ACZ277" s="36"/>
      <c r="ADA277" s="36"/>
      <c r="ADB277" s="36"/>
      <c r="ADC277" s="36"/>
      <c r="ADD277" s="36"/>
      <c r="ADE277" s="36"/>
      <c r="ADF277" s="36"/>
      <c r="ADG277" s="36"/>
      <c r="ADH277" s="36"/>
      <c r="ADI277" s="36"/>
      <c r="ADJ277" s="36"/>
      <c r="ADK277" s="36"/>
      <c r="ADL277" s="36"/>
      <c r="ADM277" s="36"/>
      <c r="ADN277" s="36"/>
      <c r="ADO277" s="36"/>
      <c r="ADP277" s="36"/>
      <c r="ADQ277" s="36"/>
      <c r="ADR277" s="36"/>
      <c r="ADS277" s="36"/>
      <c r="ADT277" s="36"/>
      <c r="ADU277" s="36"/>
      <c r="ADV277" s="36"/>
      <c r="ADW277" s="36"/>
      <c r="ADX277" s="36"/>
      <c r="ADY277" s="36"/>
      <c r="ADZ277" s="36"/>
      <c r="AEA277" s="36"/>
      <c r="AEB277" s="36"/>
      <c r="AEC277" s="36"/>
      <c r="AED277" s="36"/>
      <c r="AEE277" s="36"/>
      <c r="AEF277" s="36"/>
      <c r="AEG277" s="36"/>
      <c r="AEH277" s="36"/>
      <c r="AEI277" s="36"/>
      <c r="AEJ277" s="36"/>
      <c r="AEK277" s="36"/>
      <c r="AEL277" s="36"/>
      <c r="AEM277" s="36"/>
      <c r="AEN277" s="36"/>
      <c r="AEO277" s="36"/>
      <c r="AEP277" s="36"/>
      <c r="AEQ277" s="36"/>
      <c r="AER277" s="36"/>
      <c r="AES277" s="36"/>
      <c r="AET277" s="36"/>
      <c r="AEU277" s="36"/>
      <c r="AEV277" s="36"/>
      <c r="AEW277" s="36"/>
      <c r="AEX277" s="36"/>
      <c r="AEY277" s="36"/>
      <c r="AEZ277" s="36"/>
      <c r="AFA277" s="36"/>
      <c r="AFB277" s="36"/>
      <c r="AFC277" s="36"/>
      <c r="AFD277" s="36"/>
      <c r="AFE277" s="36"/>
      <c r="AFF277" s="36"/>
      <c r="AFG277" s="36"/>
      <c r="AFH277" s="36"/>
      <c r="AFI277" s="36"/>
      <c r="AFJ277" s="36"/>
      <c r="AFK277" s="36"/>
      <c r="AFL277" s="36"/>
      <c r="AFM277" s="36"/>
      <c r="AFN277" s="36"/>
      <c r="AFO277" s="36"/>
      <c r="AFP277" s="36"/>
      <c r="AFQ277" s="36"/>
      <c r="AFR277" s="36"/>
      <c r="AFS277" s="36"/>
      <c r="AFT277" s="36"/>
      <c r="AFU277" s="36"/>
      <c r="AFV277" s="36"/>
      <c r="AFW277" s="36"/>
      <c r="AFX277" s="36"/>
      <c r="AFY277" s="36"/>
      <c r="AFZ277" s="36"/>
      <c r="AGA277" s="36"/>
      <c r="AGB277" s="36"/>
      <c r="AGC277" s="36"/>
      <c r="AGD277" s="36"/>
      <c r="AGE277" s="36"/>
      <c r="AGF277" s="36"/>
      <c r="AGG277" s="36"/>
      <c r="AGH277" s="36"/>
      <c r="AGI277" s="36"/>
      <c r="AGJ277" s="36"/>
      <c r="AGK277" s="36"/>
      <c r="AGL277" s="36"/>
      <c r="AGM277" s="36"/>
      <c r="AGN277" s="36"/>
      <c r="AGO277" s="36"/>
      <c r="AGP277" s="36"/>
      <c r="AGQ277" s="36"/>
      <c r="AGR277" s="36"/>
      <c r="AGS277" s="36"/>
      <c r="AGT277" s="36"/>
      <c r="AGU277" s="36"/>
      <c r="AGV277" s="36"/>
      <c r="AGW277" s="36"/>
      <c r="AGX277" s="36"/>
      <c r="AGY277" s="36"/>
      <c r="AGZ277" s="36"/>
      <c r="AHA277" s="36"/>
      <c r="AHB277" s="36"/>
      <c r="AHC277" s="36"/>
      <c r="AHD277" s="36"/>
      <c r="AHE277" s="36"/>
      <c r="AHF277" s="36"/>
      <c r="AHG277" s="36"/>
      <c r="AHH277" s="36"/>
      <c r="AHI277" s="36"/>
      <c r="AHJ277" s="36"/>
      <c r="AHK277" s="36"/>
      <c r="AHL277" s="36"/>
      <c r="AHM277" s="36"/>
      <c r="AHN277" s="36"/>
      <c r="AHO277" s="36"/>
      <c r="AHP277" s="36"/>
      <c r="AHQ277" s="36"/>
      <c r="AHR277" s="36"/>
      <c r="AHS277" s="36"/>
      <c r="AHT277" s="36"/>
      <c r="AHU277" s="36"/>
      <c r="AHV277" s="36"/>
      <c r="AHW277" s="36"/>
      <c r="AHX277" s="36"/>
      <c r="AHY277" s="36"/>
      <c r="AHZ277" s="36"/>
      <c r="AIA277" s="36"/>
      <c r="AIB277" s="36"/>
      <c r="AIC277" s="36"/>
      <c r="AID277" s="36"/>
      <c r="AIE277" s="36"/>
      <c r="AIF277" s="36"/>
      <c r="AIG277" s="36"/>
      <c r="AIH277" s="36"/>
      <c r="AII277" s="36"/>
      <c r="AIJ277" s="36"/>
      <c r="AIK277" s="36"/>
      <c r="AIL277" s="36"/>
      <c r="AIM277" s="36"/>
      <c r="AIN277" s="36"/>
      <c r="AIO277" s="36"/>
      <c r="AIP277" s="36"/>
      <c r="AIQ277" s="36"/>
      <c r="AIR277" s="36"/>
      <c r="AIS277" s="36"/>
      <c r="AIT277" s="36"/>
      <c r="AIU277" s="36"/>
      <c r="AIV277" s="36"/>
      <c r="AIW277" s="36"/>
      <c r="AIX277" s="36"/>
      <c r="AIY277" s="36"/>
      <c r="AIZ277" s="36"/>
      <c r="AJA277" s="36"/>
      <c r="AJB277" s="36"/>
      <c r="AJC277" s="36"/>
      <c r="AJD277" s="36"/>
      <c r="AJE277" s="36"/>
      <c r="AJF277" s="36"/>
      <c r="AJG277" s="36"/>
      <c r="AJH277" s="36"/>
      <c r="AJI277" s="36"/>
      <c r="AJJ277" s="36"/>
      <c r="AJK277" s="36"/>
      <c r="AJL277" s="36"/>
      <c r="AJM277" s="36"/>
      <c r="AJN277" s="36"/>
      <c r="AJO277" s="36"/>
      <c r="AJP277" s="36"/>
      <c r="AJQ277" s="36"/>
      <c r="AJR277" s="36"/>
      <c r="AJS277" s="36"/>
      <c r="AJT277" s="36"/>
      <c r="AJU277" s="36"/>
      <c r="AJV277" s="36"/>
      <c r="AJW277" s="36"/>
      <c r="AJX277" s="36"/>
      <c r="AJY277" s="36"/>
      <c r="AJZ277" s="36"/>
      <c r="AKA277" s="36"/>
      <c r="AKB277" s="36"/>
      <c r="AKC277" s="36"/>
      <c r="AKD277" s="36"/>
      <c r="AKE277" s="36"/>
      <c r="AKF277" s="36"/>
      <c r="AKG277" s="36"/>
      <c r="AKH277" s="36"/>
      <c r="AKI277" s="36"/>
      <c r="AKJ277" s="36"/>
      <c r="AKK277" s="36"/>
      <c r="AKL277" s="36"/>
      <c r="AKM277" s="36"/>
      <c r="AKN277" s="36"/>
      <c r="AKO277" s="36"/>
      <c r="AKP277" s="36"/>
      <c r="AKQ277" s="36"/>
      <c r="AKR277" s="36"/>
      <c r="AKS277" s="36"/>
      <c r="AKT277" s="36"/>
      <c r="AKU277" s="36"/>
      <c r="AKV277" s="36"/>
      <c r="AKW277" s="36"/>
      <c r="AKX277" s="36"/>
      <c r="AKY277" s="36"/>
      <c r="AKZ277" s="36"/>
      <c r="ALA277" s="36"/>
      <c r="ALB277" s="36"/>
      <c r="ALC277" s="36"/>
      <c r="ALD277" s="36"/>
      <c r="ALE277" s="36"/>
      <c r="ALF277" s="36"/>
      <c r="ALG277" s="36"/>
      <c r="ALH277" s="36"/>
      <c r="ALI277" s="36"/>
      <c r="ALJ277" s="36"/>
      <c r="ALK277" s="36"/>
      <c r="ALL277" s="36"/>
      <c r="ALM277" s="36"/>
      <c r="ALN277" s="36"/>
      <c r="ALO277" s="36"/>
      <c r="ALP277" s="36"/>
      <c r="ALQ277" s="36"/>
      <c r="ALR277" s="36"/>
      <c r="ALS277" s="36"/>
      <c r="ALT277" s="36"/>
      <c r="ALU277" s="36"/>
      <c r="ALV277" s="36"/>
      <c r="ALW277" s="36"/>
      <c r="ALX277" s="36"/>
      <c r="ALY277" s="36"/>
      <c r="ALZ277" s="36"/>
      <c r="AMA277" s="36"/>
      <c r="AMB277" s="36"/>
      <c r="AMC277" s="36"/>
      <c r="AMD277" s="36"/>
      <c r="AME277" s="36"/>
      <c r="AMF277" s="36"/>
      <c r="AMG277" s="36"/>
      <c r="AMH277" s="36"/>
      <c r="AMI277" s="36"/>
    </row>
    <row r="278" spans="1:1023" s="141" customFormat="1" x14ac:dyDescent="0.25">
      <c r="G278" s="267"/>
      <c r="H278" s="267"/>
      <c r="I278" s="267"/>
      <c r="J278" s="267"/>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6"/>
      <c r="FI278" s="36"/>
      <c r="FJ278" s="36"/>
      <c r="FK278" s="36"/>
      <c r="FL278" s="36"/>
      <c r="FM278" s="36"/>
      <c r="FN278" s="36"/>
      <c r="FO278" s="36"/>
      <c r="FP278" s="36"/>
      <c r="FQ278" s="36"/>
      <c r="FR278" s="36"/>
      <c r="FS278" s="36"/>
      <c r="FT278" s="36"/>
      <c r="FU278" s="36"/>
      <c r="FV278" s="36"/>
      <c r="FW278" s="36"/>
      <c r="FX278" s="36"/>
      <c r="FY278" s="36"/>
      <c r="FZ278" s="36"/>
      <c r="GA278" s="36"/>
      <c r="GB278" s="36"/>
      <c r="GC278" s="36"/>
      <c r="GD278" s="36"/>
      <c r="GE278" s="36"/>
      <c r="GF278" s="36"/>
      <c r="GG278" s="36"/>
      <c r="GH278" s="36"/>
      <c r="GI278" s="36"/>
      <c r="GJ278" s="36"/>
      <c r="GK278" s="36"/>
      <c r="GL278" s="36"/>
      <c r="GM278" s="36"/>
      <c r="GN278" s="36"/>
      <c r="GO278" s="36"/>
      <c r="GP278" s="36"/>
      <c r="GQ278" s="36"/>
      <c r="GR278" s="36"/>
      <c r="GS278" s="36"/>
      <c r="GT278" s="36"/>
      <c r="GU278" s="36"/>
      <c r="GV278" s="36"/>
      <c r="GW278" s="36"/>
      <c r="GX278" s="36"/>
      <c r="GY278" s="36"/>
      <c r="GZ278" s="36"/>
      <c r="HA278" s="36"/>
      <c r="HB278" s="36"/>
      <c r="HC278" s="36"/>
      <c r="HD278" s="36"/>
      <c r="HE278" s="36"/>
      <c r="HF278" s="36"/>
      <c r="HG278" s="36"/>
      <c r="HH278" s="36"/>
      <c r="HI278" s="36"/>
      <c r="HJ278" s="36"/>
      <c r="HK278" s="36"/>
      <c r="HL278" s="36"/>
      <c r="HM278" s="36"/>
      <c r="HN278" s="36"/>
      <c r="HO278" s="36"/>
      <c r="HP278" s="36"/>
      <c r="HQ278" s="36"/>
      <c r="HR278" s="36"/>
      <c r="HS278" s="36"/>
      <c r="HT278" s="36"/>
      <c r="HU278" s="36"/>
      <c r="HV278" s="36"/>
      <c r="HW278" s="36"/>
      <c r="HX278" s="36"/>
      <c r="HY278" s="36"/>
      <c r="HZ278" s="36"/>
      <c r="IA278" s="36"/>
      <c r="IB278" s="36"/>
      <c r="IC278" s="36"/>
      <c r="ID278" s="36"/>
      <c r="IE278" s="36"/>
      <c r="IF278" s="36"/>
      <c r="IG278" s="36"/>
      <c r="IH278" s="36"/>
      <c r="II278" s="36"/>
      <c r="IJ278" s="36"/>
      <c r="IK278" s="36"/>
      <c r="IL278" s="36"/>
      <c r="IM278" s="36"/>
      <c r="IN278" s="36"/>
      <c r="IO278" s="36"/>
      <c r="IP278" s="36"/>
      <c r="IQ278" s="36"/>
      <c r="IR278" s="36"/>
      <c r="IS278" s="36"/>
      <c r="IT278" s="36"/>
      <c r="IU278" s="36"/>
      <c r="IV278" s="36"/>
      <c r="IW278" s="36"/>
      <c r="IX278" s="36"/>
      <c r="IY278" s="36"/>
      <c r="IZ278" s="36"/>
      <c r="JA278" s="36"/>
      <c r="JB278" s="36"/>
      <c r="JC278" s="36"/>
      <c r="JD278" s="36"/>
      <c r="JE278" s="36"/>
      <c r="JF278" s="36"/>
      <c r="JG278" s="36"/>
      <c r="JH278" s="36"/>
      <c r="JI278" s="36"/>
      <c r="JJ278" s="36"/>
      <c r="JK278" s="36"/>
      <c r="JL278" s="36"/>
      <c r="JM278" s="36"/>
      <c r="JN278" s="36"/>
      <c r="JO278" s="36"/>
      <c r="JP278" s="36"/>
      <c r="JQ278" s="36"/>
      <c r="JR278" s="36"/>
      <c r="JS278" s="36"/>
      <c r="JT278" s="36"/>
      <c r="JU278" s="36"/>
      <c r="JV278" s="36"/>
      <c r="JW278" s="36"/>
      <c r="JX278" s="36"/>
      <c r="JY278" s="36"/>
      <c r="JZ278" s="36"/>
      <c r="KA278" s="36"/>
      <c r="KB278" s="36"/>
      <c r="KC278" s="36"/>
      <c r="KD278" s="36"/>
      <c r="KE278" s="36"/>
      <c r="KF278" s="36"/>
      <c r="KG278" s="36"/>
      <c r="KH278" s="36"/>
      <c r="KI278" s="36"/>
      <c r="KJ278" s="36"/>
      <c r="KK278" s="36"/>
      <c r="KL278" s="36"/>
      <c r="KM278" s="36"/>
      <c r="KN278" s="36"/>
      <c r="KO278" s="36"/>
      <c r="KP278" s="36"/>
      <c r="KQ278" s="36"/>
      <c r="KR278" s="36"/>
      <c r="KS278" s="36"/>
      <c r="KT278" s="36"/>
      <c r="KU278" s="36"/>
      <c r="KV278" s="36"/>
      <c r="KW278" s="36"/>
      <c r="KX278" s="36"/>
      <c r="KY278" s="36"/>
      <c r="KZ278" s="36"/>
      <c r="LA278" s="36"/>
      <c r="LB278" s="36"/>
      <c r="LC278" s="36"/>
      <c r="LD278" s="36"/>
      <c r="LE278" s="36"/>
      <c r="LF278" s="36"/>
      <c r="LG278" s="36"/>
      <c r="LH278" s="36"/>
      <c r="LI278" s="36"/>
      <c r="LJ278" s="36"/>
      <c r="LK278" s="36"/>
      <c r="LL278" s="36"/>
      <c r="LM278" s="36"/>
      <c r="LN278" s="36"/>
      <c r="LO278" s="36"/>
      <c r="LP278" s="36"/>
      <c r="LQ278" s="36"/>
      <c r="LR278" s="36"/>
      <c r="LS278" s="36"/>
      <c r="LT278" s="36"/>
      <c r="LU278" s="36"/>
      <c r="LV278" s="36"/>
      <c r="LW278" s="36"/>
      <c r="LX278" s="36"/>
      <c r="LY278" s="36"/>
      <c r="LZ278" s="36"/>
      <c r="MA278" s="36"/>
      <c r="MB278" s="36"/>
      <c r="MC278" s="36"/>
      <c r="MD278" s="36"/>
      <c r="ME278" s="36"/>
      <c r="MF278" s="36"/>
      <c r="MG278" s="36"/>
      <c r="MH278" s="36"/>
      <c r="MI278" s="36"/>
      <c r="MJ278" s="36"/>
      <c r="MK278" s="36"/>
      <c r="ML278" s="36"/>
      <c r="MM278" s="36"/>
      <c r="MN278" s="36"/>
      <c r="MO278" s="36"/>
      <c r="MP278" s="36"/>
      <c r="MQ278" s="36"/>
      <c r="MR278" s="36"/>
      <c r="MS278" s="36"/>
      <c r="MT278" s="36"/>
      <c r="MU278" s="36"/>
      <c r="MV278" s="36"/>
      <c r="MW278" s="36"/>
      <c r="MX278" s="36"/>
      <c r="MY278" s="36"/>
      <c r="MZ278" s="36"/>
      <c r="NA278" s="36"/>
      <c r="NB278" s="36"/>
      <c r="NC278" s="36"/>
      <c r="ND278" s="36"/>
      <c r="NE278" s="36"/>
      <c r="NF278" s="36"/>
      <c r="NG278" s="36"/>
      <c r="NH278" s="36"/>
      <c r="NI278" s="36"/>
      <c r="NJ278" s="36"/>
      <c r="NK278" s="36"/>
      <c r="NL278" s="36"/>
      <c r="NM278" s="36"/>
      <c r="NN278" s="36"/>
      <c r="NO278" s="36"/>
      <c r="NP278" s="36"/>
      <c r="NQ278" s="36"/>
      <c r="NR278" s="36"/>
      <c r="NS278" s="36"/>
      <c r="NT278" s="36"/>
      <c r="NU278" s="36"/>
      <c r="NV278" s="36"/>
      <c r="NW278" s="36"/>
      <c r="NX278" s="36"/>
      <c r="NY278" s="36"/>
      <c r="NZ278" s="36"/>
      <c r="OA278" s="36"/>
      <c r="OB278" s="36"/>
      <c r="OC278" s="36"/>
      <c r="OD278" s="36"/>
      <c r="OE278" s="36"/>
      <c r="OF278" s="36"/>
      <c r="OG278" s="36"/>
      <c r="OH278" s="36"/>
      <c r="OI278" s="36"/>
      <c r="OJ278" s="36"/>
      <c r="OK278" s="36"/>
      <c r="OL278" s="36"/>
      <c r="OM278" s="36"/>
      <c r="ON278" s="36"/>
      <c r="OO278" s="36"/>
      <c r="OP278" s="36"/>
      <c r="OQ278" s="36"/>
      <c r="OR278" s="36"/>
      <c r="OS278" s="36"/>
      <c r="OT278" s="36"/>
      <c r="OU278" s="36"/>
      <c r="OV278" s="36"/>
      <c r="OW278" s="36"/>
      <c r="OX278" s="36"/>
      <c r="OY278" s="36"/>
      <c r="OZ278" s="36"/>
      <c r="PA278" s="36"/>
      <c r="PB278" s="36"/>
      <c r="PC278" s="36"/>
      <c r="PD278" s="36"/>
      <c r="PE278" s="36"/>
      <c r="PF278" s="36"/>
      <c r="PG278" s="36"/>
      <c r="PH278" s="36"/>
      <c r="PI278" s="36"/>
      <c r="PJ278" s="36"/>
      <c r="PK278" s="36"/>
      <c r="PL278" s="36"/>
      <c r="PM278" s="36"/>
      <c r="PN278" s="36"/>
      <c r="PO278" s="36"/>
      <c r="PP278" s="36"/>
      <c r="PQ278" s="36"/>
      <c r="PR278" s="36"/>
      <c r="PS278" s="36"/>
      <c r="PT278" s="36"/>
      <c r="PU278" s="36"/>
      <c r="PV278" s="36"/>
      <c r="PW278" s="36"/>
      <c r="PX278" s="36"/>
      <c r="PY278" s="36"/>
      <c r="PZ278" s="36"/>
      <c r="QA278" s="36"/>
      <c r="QB278" s="36"/>
      <c r="QC278" s="36"/>
      <c r="QD278" s="36"/>
      <c r="QE278" s="36"/>
      <c r="QF278" s="36"/>
      <c r="QG278" s="36"/>
      <c r="QH278" s="36"/>
      <c r="QI278" s="36"/>
      <c r="QJ278" s="36"/>
      <c r="QK278" s="36"/>
      <c r="QL278" s="36"/>
      <c r="QM278" s="36"/>
      <c r="QN278" s="36"/>
      <c r="QO278" s="36"/>
      <c r="QP278" s="36"/>
      <c r="QQ278" s="36"/>
      <c r="QR278" s="36"/>
      <c r="QS278" s="36"/>
      <c r="QT278" s="36"/>
      <c r="QU278" s="36"/>
      <c r="QV278" s="36"/>
      <c r="QW278" s="36"/>
      <c r="QX278" s="36"/>
      <c r="QY278" s="36"/>
      <c r="QZ278" s="36"/>
      <c r="RA278" s="36"/>
      <c r="RB278" s="36"/>
      <c r="RC278" s="36"/>
      <c r="RD278" s="36"/>
      <c r="RE278" s="36"/>
      <c r="RF278" s="36"/>
      <c r="RG278" s="36"/>
      <c r="RH278" s="36"/>
      <c r="RI278" s="36"/>
      <c r="RJ278" s="36"/>
      <c r="RK278" s="36"/>
      <c r="RL278" s="36"/>
      <c r="RM278" s="36"/>
      <c r="RN278" s="36"/>
      <c r="RO278" s="36"/>
      <c r="RP278" s="36"/>
      <c r="RQ278" s="36"/>
      <c r="RR278" s="36"/>
      <c r="RS278" s="36"/>
      <c r="RT278" s="36"/>
      <c r="RU278" s="36"/>
      <c r="RV278" s="36"/>
      <c r="RW278" s="36"/>
      <c r="RX278" s="36"/>
      <c r="RY278" s="36"/>
      <c r="RZ278" s="36"/>
      <c r="SA278" s="36"/>
      <c r="SB278" s="36"/>
      <c r="SC278" s="36"/>
      <c r="SD278" s="36"/>
      <c r="SE278" s="36"/>
      <c r="SF278" s="36"/>
      <c r="SG278" s="36"/>
      <c r="SH278" s="36"/>
      <c r="SI278" s="36"/>
      <c r="SJ278" s="36"/>
      <c r="SK278" s="36"/>
      <c r="SL278" s="36"/>
      <c r="SM278" s="36"/>
      <c r="SN278" s="36"/>
      <c r="SO278" s="36"/>
      <c r="SP278" s="36"/>
      <c r="SQ278" s="36"/>
      <c r="SR278" s="36"/>
      <c r="SS278" s="36"/>
      <c r="ST278" s="36"/>
      <c r="SU278" s="36"/>
      <c r="SV278" s="36"/>
      <c r="SW278" s="36"/>
      <c r="SX278" s="36"/>
      <c r="SY278" s="36"/>
      <c r="SZ278" s="36"/>
      <c r="TA278" s="36"/>
      <c r="TB278" s="36"/>
      <c r="TC278" s="36"/>
      <c r="TD278" s="36"/>
      <c r="TE278" s="36"/>
      <c r="TF278" s="36"/>
      <c r="TG278" s="36"/>
      <c r="TH278" s="36"/>
      <c r="TI278" s="36"/>
      <c r="TJ278" s="36"/>
      <c r="TK278" s="36"/>
      <c r="TL278" s="36"/>
      <c r="TM278" s="36"/>
      <c r="TN278" s="36"/>
      <c r="TO278" s="36"/>
      <c r="TP278" s="36"/>
      <c r="TQ278" s="36"/>
      <c r="TR278" s="36"/>
      <c r="TS278" s="36"/>
      <c r="TT278" s="36"/>
      <c r="TU278" s="36"/>
      <c r="TV278" s="36"/>
      <c r="TW278" s="36"/>
      <c r="TX278" s="36"/>
      <c r="TY278" s="36"/>
      <c r="TZ278" s="36"/>
      <c r="UA278" s="36"/>
      <c r="UB278" s="36"/>
      <c r="UC278" s="36"/>
      <c r="UD278" s="36"/>
      <c r="UE278" s="36"/>
      <c r="UF278" s="36"/>
      <c r="UG278" s="36"/>
      <c r="UH278" s="36"/>
      <c r="UI278" s="36"/>
      <c r="UJ278" s="36"/>
      <c r="UK278" s="36"/>
      <c r="UL278" s="36"/>
      <c r="UM278" s="36"/>
      <c r="UN278" s="36"/>
      <c r="UO278" s="36"/>
      <c r="UP278" s="36"/>
      <c r="UQ278" s="36"/>
      <c r="UR278" s="36"/>
      <c r="US278" s="36"/>
      <c r="UT278" s="36"/>
      <c r="UU278" s="36"/>
      <c r="UV278" s="36"/>
      <c r="UW278" s="36"/>
      <c r="UX278" s="36"/>
      <c r="UY278" s="36"/>
      <c r="UZ278" s="36"/>
      <c r="VA278" s="36"/>
      <c r="VB278" s="36"/>
      <c r="VC278" s="36"/>
      <c r="VD278" s="36"/>
      <c r="VE278" s="36"/>
      <c r="VF278" s="36"/>
      <c r="VG278" s="36"/>
      <c r="VH278" s="36"/>
      <c r="VI278" s="36"/>
      <c r="VJ278" s="36"/>
      <c r="VK278" s="36"/>
      <c r="VL278" s="36"/>
      <c r="VM278" s="36"/>
      <c r="VN278" s="36"/>
      <c r="VO278" s="36"/>
      <c r="VP278" s="36"/>
      <c r="VQ278" s="36"/>
      <c r="VR278" s="36"/>
      <c r="VS278" s="36"/>
      <c r="VT278" s="36"/>
      <c r="VU278" s="36"/>
      <c r="VV278" s="36"/>
      <c r="VW278" s="36"/>
      <c r="VX278" s="36"/>
      <c r="VY278" s="36"/>
      <c r="VZ278" s="36"/>
      <c r="WA278" s="36"/>
      <c r="WB278" s="36"/>
      <c r="WC278" s="36"/>
      <c r="WD278" s="36"/>
      <c r="WE278" s="36"/>
      <c r="WF278" s="36"/>
      <c r="WG278" s="36"/>
      <c r="WH278" s="36"/>
      <c r="WI278" s="36"/>
      <c r="WJ278" s="36"/>
      <c r="WK278" s="36"/>
      <c r="WL278" s="36"/>
      <c r="WM278" s="36"/>
      <c r="WN278" s="36"/>
      <c r="WO278" s="36"/>
      <c r="WP278" s="36"/>
      <c r="WQ278" s="36"/>
      <c r="WR278" s="36"/>
      <c r="WS278" s="36"/>
      <c r="WT278" s="36"/>
      <c r="WU278" s="36"/>
      <c r="WV278" s="36"/>
      <c r="WW278" s="36"/>
      <c r="WX278" s="36"/>
      <c r="WY278" s="36"/>
      <c r="WZ278" s="36"/>
      <c r="XA278" s="36"/>
      <c r="XB278" s="36"/>
      <c r="XC278" s="36"/>
      <c r="XD278" s="36"/>
      <c r="XE278" s="36"/>
      <c r="XF278" s="36"/>
      <c r="XG278" s="36"/>
      <c r="XH278" s="36"/>
      <c r="XI278" s="36"/>
      <c r="XJ278" s="36"/>
      <c r="XK278" s="36"/>
      <c r="XL278" s="36"/>
      <c r="XM278" s="36"/>
      <c r="XN278" s="36"/>
      <c r="XO278" s="36"/>
      <c r="XP278" s="36"/>
      <c r="XQ278" s="36"/>
      <c r="XR278" s="36"/>
      <c r="XS278" s="36"/>
      <c r="XT278" s="36"/>
      <c r="XU278" s="36"/>
      <c r="XV278" s="36"/>
      <c r="XW278" s="36"/>
      <c r="XX278" s="36"/>
      <c r="XY278" s="36"/>
      <c r="XZ278" s="36"/>
      <c r="YA278" s="36"/>
      <c r="YB278" s="36"/>
      <c r="YC278" s="36"/>
      <c r="YD278" s="36"/>
      <c r="YE278" s="36"/>
      <c r="YF278" s="36"/>
      <c r="YG278" s="36"/>
      <c r="YH278" s="36"/>
      <c r="YI278" s="36"/>
      <c r="YJ278" s="36"/>
      <c r="YK278" s="36"/>
      <c r="YL278" s="36"/>
      <c r="YM278" s="36"/>
      <c r="YN278" s="36"/>
      <c r="YO278" s="36"/>
      <c r="YP278" s="36"/>
      <c r="YQ278" s="36"/>
      <c r="YR278" s="36"/>
      <c r="YS278" s="36"/>
      <c r="YT278" s="36"/>
      <c r="YU278" s="36"/>
      <c r="YV278" s="36"/>
      <c r="YW278" s="36"/>
      <c r="YX278" s="36"/>
      <c r="YY278" s="36"/>
      <c r="YZ278" s="36"/>
      <c r="ZA278" s="36"/>
      <c r="ZB278" s="36"/>
      <c r="ZC278" s="36"/>
      <c r="ZD278" s="36"/>
      <c r="ZE278" s="36"/>
      <c r="ZF278" s="36"/>
      <c r="ZG278" s="36"/>
      <c r="ZH278" s="36"/>
      <c r="ZI278" s="36"/>
      <c r="ZJ278" s="36"/>
      <c r="ZK278" s="36"/>
      <c r="ZL278" s="36"/>
      <c r="ZM278" s="36"/>
      <c r="ZN278" s="36"/>
      <c r="ZO278" s="36"/>
      <c r="ZP278" s="36"/>
      <c r="ZQ278" s="36"/>
      <c r="ZR278" s="36"/>
      <c r="ZS278" s="36"/>
      <c r="ZT278" s="36"/>
      <c r="ZU278" s="36"/>
      <c r="ZV278" s="36"/>
      <c r="ZW278" s="36"/>
      <c r="ZX278" s="36"/>
      <c r="ZY278" s="36"/>
      <c r="ZZ278" s="36"/>
      <c r="AAA278" s="36"/>
      <c r="AAB278" s="36"/>
      <c r="AAC278" s="36"/>
      <c r="AAD278" s="36"/>
      <c r="AAE278" s="36"/>
      <c r="AAF278" s="36"/>
      <c r="AAG278" s="36"/>
      <c r="AAH278" s="36"/>
      <c r="AAI278" s="36"/>
      <c r="AAJ278" s="36"/>
      <c r="AAK278" s="36"/>
      <c r="AAL278" s="36"/>
      <c r="AAM278" s="36"/>
      <c r="AAN278" s="36"/>
      <c r="AAO278" s="36"/>
      <c r="AAP278" s="36"/>
      <c r="AAQ278" s="36"/>
      <c r="AAR278" s="36"/>
      <c r="AAS278" s="36"/>
      <c r="AAT278" s="36"/>
      <c r="AAU278" s="36"/>
      <c r="AAV278" s="36"/>
      <c r="AAW278" s="36"/>
      <c r="AAX278" s="36"/>
      <c r="AAY278" s="36"/>
      <c r="AAZ278" s="36"/>
      <c r="ABA278" s="36"/>
      <c r="ABB278" s="36"/>
      <c r="ABC278" s="36"/>
      <c r="ABD278" s="36"/>
      <c r="ABE278" s="36"/>
      <c r="ABF278" s="36"/>
      <c r="ABG278" s="36"/>
      <c r="ABH278" s="36"/>
      <c r="ABI278" s="36"/>
      <c r="ABJ278" s="36"/>
      <c r="ABK278" s="36"/>
      <c r="ABL278" s="36"/>
      <c r="ABM278" s="36"/>
      <c r="ABN278" s="36"/>
      <c r="ABO278" s="36"/>
      <c r="ABP278" s="36"/>
      <c r="ABQ278" s="36"/>
      <c r="ABR278" s="36"/>
      <c r="ABS278" s="36"/>
      <c r="ABT278" s="36"/>
      <c r="ABU278" s="36"/>
      <c r="ABV278" s="36"/>
      <c r="ABW278" s="36"/>
      <c r="ABX278" s="36"/>
      <c r="ABY278" s="36"/>
      <c r="ABZ278" s="36"/>
      <c r="ACA278" s="36"/>
      <c r="ACB278" s="36"/>
      <c r="ACC278" s="36"/>
      <c r="ACD278" s="36"/>
      <c r="ACE278" s="36"/>
      <c r="ACF278" s="36"/>
      <c r="ACG278" s="36"/>
      <c r="ACH278" s="36"/>
      <c r="ACI278" s="36"/>
      <c r="ACJ278" s="36"/>
      <c r="ACK278" s="36"/>
      <c r="ACL278" s="36"/>
      <c r="ACM278" s="36"/>
      <c r="ACN278" s="36"/>
      <c r="ACO278" s="36"/>
      <c r="ACP278" s="36"/>
      <c r="ACQ278" s="36"/>
      <c r="ACR278" s="36"/>
      <c r="ACS278" s="36"/>
      <c r="ACT278" s="36"/>
      <c r="ACU278" s="36"/>
      <c r="ACV278" s="36"/>
      <c r="ACW278" s="36"/>
      <c r="ACX278" s="36"/>
      <c r="ACY278" s="36"/>
      <c r="ACZ278" s="36"/>
      <c r="ADA278" s="36"/>
      <c r="ADB278" s="36"/>
      <c r="ADC278" s="36"/>
      <c r="ADD278" s="36"/>
      <c r="ADE278" s="36"/>
      <c r="ADF278" s="36"/>
      <c r="ADG278" s="36"/>
      <c r="ADH278" s="36"/>
      <c r="ADI278" s="36"/>
      <c r="ADJ278" s="36"/>
      <c r="ADK278" s="36"/>
      <c r="ADL278" s="36"/>
      <c r="ADM278" s="36"/>
      <c r="ADN278" s="36"/>
      <c r="ADO278" s="36"/>
      <c r="ADP278" s="36"/>
      <c r="ADQ278" s="36"/>
      <c r="ADR278" s="36"/>
      <c r="ADS278" s="36"/>
      <c r="ADT278" s="36"/>
      <c r="ADU278" s="36"/>
      <c r="ADV278" s="36"/>
      <c r="ADW278" s="36"/>
      <c r="ADX278" s="36"/>
      <c r="ADY278" s="36"/>
      <c r="ADZ278" s="36"/>
      <c r="AEA278" s="36"/>
      <c r="AEB278" s="36"/>
      <c r="AEC278" s="36"/>
      <c r="AED278" s="36"/>
      <c r="AEE278" s="36"/>
      <c r="AEF278" s="36"/>
      <c r="AEG278" s="36"/>
      <c r="AEH278" s="36"/>
      <c r="AEI278" s="36"/>
      <c r="AEJ278" s="36"/>
      <c r="AEK278" s="36"/>
      <c r="AEL278" s="36"/>
      <c r="AEM278" s="36"/>
      <c r="AEN278" s="36"/>
      <c r="AEO278" s="36"/>
      <c r="AEP278" s="36"/>
      <c r="AEQ278" s="36"/>
      <c r="AER278" s="36"/>
      <c r="AES278" s="36"/>
      <c r="AET278" s="36"/>
      <c r="AEU278" s="36"/>
      <c r="AEV278" s="36"/>
      <c r="AEW278" s="36"/>
      <c r="AEX278" s="36"/>
      <c r="AEY278" s="36"/>
      <c r="AEZ278" s="36"/>
      <c r="AFA278" s="36"/>
      <c r="AFB278" s="36"/>
      <c r="AFC278" s="36"/>
      <c r="AFD278" s="36"/>
      <c r="AFE278" s="36"/>
      <c r="AFF278" s="36"/>
      <c r="AFG278" s="36"/>
      <c r="AFH278" s="36"/>
      <c r="AFI278" s="36"/>
      <c r="AFJ278" s="36"/>
      <c r="AFK278" s="36"/>
      <c r="AFL278" s="36"/>
      <c r="AFM278" s="36"/>
      <c r="AFN278" s="36"/>
      <c r="AFO278" s="36"/>
      <c r="AFP278" s="36"/>
      <c r="AFQ278" s="36"/>
      <c r="AFR278" s="36"/>
      <c r="AFS278" s="36"/>
      <c r="AFT278" s="36"/>
      <c r="AFU278" s="36"/>
      <c r="AFV278" s="36"/>
      <c r="AFW278" s="36"/>
      <c r="AFX278" s="36"/>
      <c r="AFY278" s="36"/>
      <c r="AFZ278" s="36"/>
      <c r="AGA278" s="36"/>
      <c r="AGB278" s="36"/>
      <c r="AGC278" s="36"/>
      <c r="AGD278" s="36"/>
      <c r="AGE278" s="36"/>
      <c r="AGF278" s="36"/>
      <c r="AGG278" s="36"/>
      <c r="AGH278" s="36"/>
      <c r="AGI278" s="36"/>
      <c r="AGJ278" s="36"/>
      <c r="AGK278" s="36"/>
      <c r="AGL278" s="36"/>
      <c r="AGM278" s="36"/>
      <c r="AGN278" s="36"/>
      <c r="AGO278" s="36"/>
      <c r="AGP278" s="36"/>
      <c r="AGQ278" s="36"/>
      <c r="AGR278" s="36"/>
      <c r="AGS278" s="36"/>
      <c r="AGT278" s="36"/>
      <c r="AGU278" s="36"/>
      <c r="AGV278" s="36"/>
      <c r="AGW278" s="36"/>
      <c r="AGX278" s="36"/>
      <c r="AGY278" s="36"/>
      <c r="AGZ278" s="36"/>
      <c r="AHA278" s="36"/>
      <c r="AHB278" s="36"/>
      <c r="AHC278" s="36"/>
      <c r="AHD278" s="36"/>
      <c r="AHE278" s="36"/>
      <c r="AHF278" s="36"/>
      <c r="AHG278" s="36"/>
      <c r="AHH278" s="36"/>
      <c r="AHI278" s="36"/>
      <c r="AHJ278" s="36"/>
      <c r="AHK278" s="36"/>
      <c r="AHL278" s="36"/>
      <c r="AHM278" s="36"/>
      <c r="AHN278" s="36"/>
      <c r="AHO278" s="36"/>
      <c r="AHP278" s="36"/>
      <c r="AHQ278" s="36"/>
      <c r="AHR278" s="36"/>
      <c r="AHS278" s="36"/>
      <c r="AHT278" s="36"/>
      <c r="AHU278" s="36"/>
      <c r="AHV278" s="36"/>
      <c r="AHW278" s="36"/>
      <c r="AHX278" s="36"/>
      <c r="AHY278" s="36"/>
      <c r="AHZ278" s="36"/>
      <c r="AIA278" s="36"/>
      <c r="AIB278" s="36"/>
      <c r="AIC278" s="36"/>
      <c r="AID278" s="36"/>
      <c r="AIE278" s="36"/>
      <c r="AIF278" s="36"/>
      <c r="AIG278" s="36"/>
      <c r="AIH278" s="36"/>
      <c r="AII278" s="36"/>
      <c r="AIJ278" s="36"/>
      <c r="AIK278" s="36"/>
      <c r="AIL278" s="36"/>
      <c r="AIM278" s="36"/>
      <c r="AIN278" s="36"/>
      <c r="AIO278" s="36"/>
      <c r="AIP278" s="36"/>
      <c r="AIQ278" s="36"/>
      <c r="AIR278" s="36"/>
      <c r="AIS278" s="36"/>
      <c r="AIT278" s="36"/>
      <c r="AIU278" s="36"/>
      <c r="AIV278" s="36"/>
      <c r="AIW278" s="36"/>
      <c r="AIX278" s="36"/>
      <c r="AIY278" s="36"/>
      <c r="AIZ278" s="36"/>
      <c r="AJA278" s="36"/>
      <c r="AJB278" s="36"/>
      <c r="AJC278" s="36"/>
      <c r="AJD278" s="36"/>
      <c r="AJE278" s="36"/>
      <c r="AJF278" s="36"/>
      <c r="AJG278" s="36"/>
      <c r="AJH278" s="36"/>
      <c r="AJI278" s="36"/>
      <c r="AJJ278" s="36"/>
      <c r="AJK278" s="36"/>
      <c r="AJL278" s="36"/>
      <c r="AJM278" s="36"/>
      <c r="AJN278" s="36"/>
      <c r="AJO278" s="36"/>
      <c r="AJP278" s="36"/>
      <c r="AJQ278" s="36"/>
      <c r="AJR278" s="36"/>
      <c r="AJS278" s="36"/>
      <c r="AJT278" s="36"/>
      <c r="AJU278" s="36"/>
      <c r="AJV278" s="36"/>
      <c r="AJW278" s="36"/>
      <c r="AJX278" s="36"/>
      <c r="AJY278" s="36"/>
      <c r="AJZ278" s="36"/>
      <c r="AKA278" s="36"/>
      <c r="AKB278" s="36"/>
      <c r="AKC278" s="36"/>
      <c r="AKD278" s="36"/>
      <c r="AKE278" s="36"/>
      <c r="AKF278" s="36"/>
      <c r="AKG278" s="36"/>
      <c r="AKH278" s="36"/>
      <c r="AKI278" s="36"/>
      <c r="AKJ278" s="36"/>
      <c r="AKK278" s="36"/>
      <c r="AKL278" s="36"/>
      <c r="AKM278" s="36"/>
      <c r="AKN278" s="36"/>
      <c r="AKO278" s="36"/>
      <c r="AKP278" s="36"/>
      <c r="AKQ278" s="36"/>
      <c r="AKR278" s="36"/>
      <c r="AKS278" s="36"/>
      <c r="AKT278" s="36"/>
      <c r="AKU278" s="36"/>
      <c r="AKV278" s="36"/>
      <c r="AKW278" s="36"/>
      <c r="AKX278" s="36"/>
      <c r="AKY278" s="36"/>
      <c r="AKZ278" s="36"/>
      <c r="ALA278" s="36"/>
      <c r="ALB278" s="36"/>
      <c r="ALC278" s="36"/>
      <c r="ALD278" s="36"/>
      <c r="ALE278" s="36"/>
      <c r="ALF278" s="36"/>
      <c r="ALG278" s="36"/>
      <c r="ALH278" s="36"/>
      <c r="ALI278" s="36"/>
      <c r="ALJ278" s="36"/>
      <c r="ALK278" s="36"/>
      <c r="ALL278" s="36"/>
      <c r="ALM278" s="36"/>
      <c r="ALN278" s="36"/>
      <c r="ALO278" s="36"/>
      <c r="ALP278" s="36"/>
      <c r="ALQ278" s="36"/>
      <c r="ALR278" s="36"/>
      <c r="ALS278" s="36"/>
      <c r="ALT278" s="36"/>
      <c r="ALU278" s="36"/>
      <c r="ALV278" s="36"/>
      <c r="ALW278" s="36"/>
      <c r="ALX278" s="36"/>
      <c r="ALY278" s="36"/>
      <c r="ALZ278" s="36"/>
      <c r="AMA278" s="36"/>
      <c r="AMB278" s="36"/>
      <c r="AMC278" s="36"/>
      <c r="AMD278" s="36"/>
      <c r="AME278" s="36"/>
      <c r="AMF278" s="36"/>
      <c r="AMG278" s="36"/>
      <c r="AMH278" s="36"/>
      <c r="AMI278" s="36"/>
    </row>
    <row r="279" spans="1:1023" s="141" customFormat="1" x14ac:dyDescent="0.25">
      <c r="G279" s="267"/>
      <c r="H279" s="267"/>
      <c r="I279" s="267"/>
      <c r="J279" s="267"/>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6"/>
      <c r="FI279" s="36"/>
      <c r="FJ279" s="36"/>
      <c r="FK279" s="36"/>
      <c r="FL279" s="36"/>
      <c r="FM279" s="36"/>
      <c r="FN279" s="36"/>
      <c r="FO279" s="36"/>
      <c r="FP279" s="36"/>
      <c r="FQ279" s="36"/>
      <c r="FR279" s="36"/>
      <c r="FS279" s="36"/>
      <c r="FT279" s="36"/>
      <c r="FU279" s="36"/>
      <c r="FV279" s="36"/>
      <c r="FW279" s="36"/>
      <c r="FX279" s="36"/>
      <c r="FY279" s="36"/>
      <c r="FZ279" s="36"/>
      <c r="GA279" s="36"/>
      <c r="GB279" s="36"/>
      <c r="GC279" s="36"/>
      <c r="GD279" s="36"/>
      <c r="GE279" s="36"/>
      <c r="GF279" s="36"/>
      <c r="GG279" s="36"/>
      <c r="GH279" s="36"/>
      <c r="GI279" s="36"/>
      <c r="GJ279" s="36"/>
      <c r="GK279" s="36"/>
      <c r="GL279" s="36"/>
      <c r="GM279" s="36"/>
      <c r="GN279" s="36"/>
      <c r="GO279" s="36"/>
      <c r="GP279" s="36"/>
      <c r="GQ279" s="36"/>
      <c r="GR279" s="36"/>
      <c r="GS279" s="36"/>
      <c r="GT279" s="36"/>
      <c r="GU279" s="36"/>
      <c r="GV279" s="36"/>
      <c r="GW279" s="36"/>
      <c r="GX279" s="36"/>
      <c r="GY279" s="36"/>
      <c r="GZ279" s="36"/>
      <c r="HA279" s="36"/>
      <c r="HB279" s="36"/>
      <c r="HC279" s="36"/>
      <c r="HD279" s="36"/>
      <c r="HE279" s="36"/>
      <c r="HF279" s="36"/>
      <c r="HG279" s="36"/>
      <c r="HH279" s="36"/>
      <c r="HI279" s="36"/>
      <c r="HJ279" s="36"/>
      <c r="HK279" s="36"/>
      <c r="HL279" s="36"/>
      <c r="HM279" s="36"/>
      <c r="HN279" s="36"/>
      <c r="HO279" s="36"/>
      <c r="HP279" s="36"/>
      <c r="HQ279" s="36"/>
      <c r="HR279" s="36"/>
      <c r="HS279" s="36"/>
      <c r="HT279" s="36"/>
      <c r="HU279" s="36"/>
      <c r="HV279" s="36"/>
      <c r="HW279" s="36"/>
      <c r="HX279" s="36"/>
      <c r="HY279" s="36"/>
      <c r="HZ279" s="36"/>
      <c r="IA279" s="36"/>
      <c r="IB279" s="36"/>
      <c r="IC279" s="36"/>
      <c r="ID279" s="36"/>
      <c r="IE279" s="36"/>
      <c r="IF279" s="36"/>
      <c r="IG279" s="36"/>
      <c r="IH279" s="36"/>
      <c r="II279" s="36"/>
      <c r="IJ279" s="36"/>
      <c r="IK279" s="36"/>
      <c r="IL279" s="36"/>
      <c r="IM279" s="36"/>
      <c r="IN279" s="36"/>
      <c r="IO279" s="36"/>
      <c r="IP279" s="36"/>
      <c r="IQ279" s="36"/>
      <c r="IR279" s="36"/>
      <c r="IS279" s="36"/>
      <c r="IT279" s="36"/>
      <c r="IU279" s="36"/>
      <c r="IV279" s="36"/>
      <c r="IW279" s="36"/>
      <c r="IX279" s="36"/>
      <c r="IY279" s="36"/>
      <c r="IZ279" s="36"/>
      <c r="JA279" s="36"/>
      <c r="JB279" s="36"/>
      <c r="JC279" s="36"/>
      <c r="JD279" s="36"/>
      <c r="JE279" s="36"/>
      <c r="JF279" s="36"/>
      <c r="JG279" s="36"/>
      <c r="JH279" s="36"/>
      <c r="JI279" s="36"/>
      <c r="JJ279" s="36"/>
      <c r="JK279" s="36"/>
      <c r="JL279" s="36"/>
      <c r="JM279" s="36"/>
      <c r="JN279" s="36"/>
      <c r="JO279" s="36"/>
      <c r="JP279" s="36"/>
      <c r="JQ279" s="36"/>
      <c r="JR279" s="36"/>
      <c r="JS279" s="36"/>
      <c r="JT279" s="36"/>
      <c r="JU279" s="36"/>
      <c r="JV279" s="36"/>
      <c r="JW279" s="36"/>
      <c r="JX279" s="36"/>
      <c r="JY279" s="36"/>
      <c r="JZ279" s="36"/>
      <c r="KA279" s="36"/>
      <c r="KB279" s="36"/>
      <c r="KC279" s="36"/>
      <c r="KD279" s="36"/>
      <c r="KE279" s="36"/>
      <c r="KF279" s="36"/>
      <c r="KG279" s="36"/>
      <c r="KH279" s="36"/>
      <c r="KI279" s="36"/>
      <c r="KJ279" s="36"/>
      <c r="KK279" s="36"/>
      <c r="KL279" s="36"/>
      <c r="KM279" s="36"/>
      <c r="KN279" s="36"/>
      <c r="KO279" s="36"/>
      <c r="KP279" s="36"/>
      <c r="KQ279" s="36"/>
      <c r="KR279" s="36"/>
      <c r="KS279" s="36"/>
      <c r="KT279" s="36"/>
      <c r="KU279" s="36"/>
      <c r="KV279" s="36"/>
      <c r="KW279" s="36"/>
      <c r="KX279" s="36"/>
      <c r="KY279" s="36"/>
      <c r="KZ279" s="36"/>
      <c r="LA279" s="36"/>
      <c r="LB279" s="36"/>
      <c r="LC279" s="36"/>
      <c r="LD279" s="36"/>
      <c r="LE279" s="36"/>
      <c r="LF279" s="36"/>
      <c r="LG279" s="36"/>
      <c r="LH279" s="36"/>
      <c r="LI279" s="36"/>
      <c r="LJ279" s="36"/>
      <c r="LK279" s="36"/>
      <c r="LL279" s="36"/>
      <c r="LM279" s="36"/>
      <c r="LN279" s="36"/>
      <c r="LO279" s="36"/>
      <c r="LP279" s="36"/>
      <c r="LQ279" s="36"/>
      <c r="LR279" s="36"/>
      <c r="LS279" s="36"/>
      <c r="LT279" s="36"/>
      <c r="LU279" s="36"/>
      <c r="LV279" s="36"/>
      <c r="LW279" s="36"/>
      <c r="LX279" s="36"/>
      <c r="LY279" s="36"/>
      <c r="LZ279" s="36"/>
      <c r="MA279" s="36"/>
      <c r="MB279" s="36"/>
      <c r="MC279" s="36"/>
      <c r="MD279" s="36"/>
      <c r="ME279" s="36"/>
      <c r="MF279" s="36"/>
      <c r="MG279" s="36"/>
      <c r="MH279" s="36"/>
      <c r="MI279" s="36"/>
      <c r="MJ279" s="36"/>
      <c r="MK279" s="36"/>
      <c r="ML279" s="36"/>
      <c r="MM279" s="36"/>
      <c r="MN279" s="36"/>
      <c r="MO279" s="36"/>
      <c r="MP279" s="36"/>
      <c r="MQ279" s="36"/>
      <c r="MR279" s="36"/>
      <c r="MS279" s="36"/>
      <c r="MT279" s="36"/>
      <c r="MU279" s="36"/>
      <c r="MV279" s="36"/>
      <c r="MW279" s="36"/>
      <c r="MX279" s="36"/>
      <c r="MY279" s="36"/>
      <c r="MZ279" s="36"/>
      <c r="NA279" s="36"/>
      <c r="NB279" s="36"/>
      <c r="NC279" s="36"/>
      <c r="ND279" s="36"/>
      <c r="NE279" s="36"/>
      <c r="NF279" s="36"/>
      <c r="NG279" s="36"/>
      <c r="NH279" s="36"/>
      <c r="NI279" s="36"/>
      <c r="NJ279" s="36"/>
      <c r="NK279" s="36"/>
      <c r="NL279" s="36"/>
      <c r="NM279" s="36"/>
      <c r="NN279" s="36"/>
      <c r="NO279" s="36"/>
      <c r="NP279" s="36"/>
      <c r="NQ279" s="36"/>
      <c r="NR279" s="36"/>
      <c r="NS279" s="36"/>
      <c r="NT279" s="36"/>
      <c r="NU279" s="36"/>
      <c r="NV279" s="36"/>
      <c r="NW279" s="36"/>
      <c r="NX279" s="36"/>
      <c r="NY279" s="36"/>
      <c r="NZ279" s="36"/>
      <c r="OA279" s="36"/>
      <c r="OB279" s="36"/>
      <c r="OC279" s="36"/>
      <c r="OD279" s="36"/>
      <c r="OE279" s="36"/>
      <c r="OF279" s="36"/>
      <c r="OG279" s="36"/>
      <c r="OH279" s="36"/>
      <c r="OI279" s="36"/>
      <c r="OJ279" s="36"/>
      <c r="OK279" s="36"/>
      <c r="OL279" s="36"/>
      <c r="OM279" s="36"/>
      <c r="ON279" s="36"/>
      <c r="OO279" s="36"/>
      <c r="OP279" s="36"/>
      <c r="OQ279" s="36"/>
      <c r="OR279" s="36"/>
      <c r="OS279" s="36"/>
      <c r="OT279" s="36"/>
      <c r="OU279" s="36"/>
      <c r="OV279" s="36"/>
      <c r="OW279" s="36"/>
      <c r="OX279" s="36"/>
      <c r="OY279" s="36"/>
      <c r="OZ279" s="36"/>
      <c r="PA279" s="36"/>
      <c r="PB279" s="36"/>
      <c r="PC279" s="36"/>
      <c r="PD279" s="36"/>
      <c r="PE279" s="36"/>
      <c r="PF279" s="36"/>
      <c r="PG279" s="36"/>
      <c r="PH279" s="36"/>
      <c r="PI279" s="36"/>
      <c r="PJ279" s="36"/>
      <c r="PK279" s="36"/>
      <c r="PL279" s="36"/>
      <c r="PM279" s="36"/>
      <c r="PN279" s="36"/>
      <c r="PO279" s="36"/>
      <c r="PP279" s="36"/>
      <c r="PQ279" s="36"/>
      <c r="PR279" s="36"/>
      <c r="PS279" s="36"/>
      <c r="PT279" s="36"/>
      <c r="PU279" s="36"/>
      <c r="PV279" s="36"/>
      <c r="PW279" s="36"/>
      <c r="PX279" s="36"/>
      <c r="PY279" s="36"/>
      <c r="PZ279" s="36"/>
      <c r="QA279" s="36"/>
      <c r="QB279" s="36"/>
      <c r="QC279" s="36"/>
      <c r="QD279" s="36"/>
      <c r="QE279" s="36"/>
      <c r="QF279" s="36"/>
      <c r="QG279" s="36"/>
      <c r="QH279" s="36"/>
      <c r="QI279" s="36"/>
      <c r="QJ279" s="36"/>
      <c r="QK279" s="36"/>
      <c r="QL279" s="36"/>
      <c r="QM279" s="36"/>
      <c r="QN279" s="36"/>
      <c r="QO279" s="36"/>
      <c r="QP279" s="36"/>
      <c r="QQ279" s="36"/>
      <c r="QR279" s="36"/>
      <c r="QS279" s="36"/>
      <c r="QT279" s="36"/>
      <c r="QU279" s="36"/>
      <c r="QV279" s="36"/>
      <c r="QW279" s="36"/>
      <c r="QX279" s="36"/>
      <c r="QY279" s="36"/>
      <c r="QZ279" s="36"/>
      <c r="RA279" s="36"/>
      <c r="RB279" s="36"/>
      <c r="RC279" s="36"/>
      <c r="RD279" s="36"/>
      <c r="RE279" s="36"/>
      <c r="RF279" s="36"/>
      <c r="RG279" s="36"/>
      <c r="RH279" s="36"/>
      <c r="RI279" s="36"/>
      <c r="RJ279" s="36"/>
      <c r="RK279" s="36"/>
      <c r="RL279" s="36"/>
      <c r="RM279" s="36"/>
      <c r="RN279" s="36"/>
      <c r="RO279" s="36"/>
      <c r="RP279" s="36"/>
      <c r="RQ279" s="36"/>
      <c r="RR279" s="36"/>
      <c r="RS279" s="36"/>
      <c r="RT279" s="36"/>
      <c r="RU279" s="36"/>
      <c r="RV279" s="36"/>
      <c r="RW279" s="36"/>
      <c r="RX279" s="36"/>
      <c r="RY279" s="36"/>
      <c r="RZ279" s="36"/>
      <c r="SA279" s="36"/>
      <c r="SB279" s="36"/>
      <c r="SC279" s="36"/>
      <c r="SD279" s="36"/>
      <c r="SE279" s="36"/>
      <c r="SF279" s="36"/>
      <c r="SG279" s="36"/>
      <c r="SH279" s="36"/>
      <c r="SI279" s="36"/>
      <c r="SJ279" s="36"/>
      <c r="SK279" s="36"/>
      <c r="SL279" s="36"/>
      <c r="SM279" s="36"/>
      <c r="SN279" s="36"/>
      <c r="SO279" s="36"/>
      <c r="SP279" s="36"/>
      <c r="SQ279" s="36"/>
      <c r="SR279" s="36"/>
      <c r="SS279" s="36"/>
      <c r="ST279" s="36"/>
      <c r="SU279" s="36"/>
      <c r="SV279" s="36"/>
      <c r="SW279" s="36"/>
      <c r="SX279" s="36"/>
      <c r="SY279" s="36"/>
      <c r="SZ279" s="36"/>
      <c r="TA279" s="36"/>
      <c r="TB279" s="36"/>
      <c r="TC279" s="36"/>
      <c r="TD279" s="36"/>
      <c r="TE279" s="36"/>
      <c r="TF279" s="36"/>
      <c r="TG279" s="36"/>
      <c r="TH279" s="36"/>
      <c r="TI279" s="36"/>
      <c r="TJ279" s="36"/>
      <c r="TK279" s="36"/>
      <c r="TL279" s="36"/>
      <c r="TM279" s="36"/>
      <c r="TN279" s="36"/>
      <c r="TO279" s="36"/>
      <c r="TP279" s="36"/>
      <c r="TQ279" s="36"/>
      <c r="TR279" s="36"/>
      <c r="TS279" s="36"/>
      <c r="TT279" s="36"/>
      <c r="TU279" s="36"/>
      <c r="TV279" s="36"/>
      <c r="TW279" s="36"/>
      <c r="TX279" s="36"/>
      <c r="TY279" s="36"/>
      <c r="TZ279" s="36"/>
      <c r="UA279" s="36"/>
      <c r="UB279" s="36"/>
      <c r="UC279" s="36"/>
      <c r="UD279" s="36"/>
      <c r="UE279" s="36"/>
      <c r="UF279" s="36"/>
      <c r="UG279" s="36"/>
      <c r="UH279" s="36"/>
      <c r="UI279" s="36"/>
      <c r="UJ279" s="36"/>
      <c r="UK279" s="36"/>
      <c r="UL279" s="36"/>
      <c r="UM279" s="36"/>
      <c r="UN279" s="36"/>
      <c r="UO279" s="36"/>
      <c r="UP279" s="36"/>
      <c r="UQ279" s="36"/>
      <c r="UR279" s="36"/>
      <c r="US279" s="36"/>
      <c r="UT279" s="36"/>
      <c r="UU279" s="36"/>
      <c r="UV279" s="36"/>
      <c r="UW279" s="36"/>
      <c r="UX279" s="36"/>
      <c r="UY279" s="36"/>
      <c r="UZ279" s="36"/>
      <c r="VA279" s="36"/>
      <c r="VB279" s="36"/>
      <c r="VC279" s="36"/>
      <c r="VD279" s="36"/>
      <c r="VE279" s="36"/>
      <c r="VF279" s="36"/>
      <c r="VG279" s="36"/>
      <c r="VH279" s="36"/>
      <c r="VI279" s="36"/>
      <c r="VJ279" s="36"/>
      <c r="VK279" s="36"/>
      <c r="VL279" s="36"/>
      <c r="VM279" s="36"/>
      <c r="VN279" s="36"/>
      <c r="VO279" s="36"/>
      <c r="VP279" s="36"/>
      <c r="VQ279" s="36"/>
      <c r="VR279" s="36"/>
      <c r="VS279" s="36"/>
      <c r="VT279" s="36"/>
      <c r="VU279" s="36"/>
      <c r="VV279" s="36"/>
      <c r="VW279" s="36"/>
      <c r="VX279" s="36"/>
      <c r="VY279" s="36"/>
      <c r="VZ279" s="36"/>
      <c r="WA279" s="36"/>
      <c r="WB279" s="36"/>
      <c r="WC279" s="36"/>
      <c r="WD279" s="36"/>
      <c r="WE279" s="36"/>
      <c r="WF279" s="36"/>
      <c r="WG279" s="36"/>
      <c r="WH279" s="36"/>
      <c r="WI279" s="36"/>
      <c r="WJ279" s="36"/>
      <c r="WK279" s="36"/>
      <c r="WL279" s="36"/>
      <c r="WM279" s="36"/>
      <c r="WN279" s="36"/>
      <c r="WO279" s="36"/>
      <c r="WP279" s="36"/>
      <c r="WQ279" s="36"/>
      <c r="WR279" s="36"/>
      <c r="WS279" s="36"/>
      <c r="WT279" s="36"/>
      <c r="WU279" s="36"/>
      <c r="WV279" s="36"/>
      <c r="WW279" s="36"/>
      <c r="WX279" s="36"/>
      <c r="WY279" s="36"/>
      <c r="WZ279" s="36"/>
      <c r="XA279" s="36"/>
      <c r="XB279" s="36"/>
      <c r="XC279" s="36"/>
      <c r="XD279" s="36"/>
      <c r="XE279" s="36"/>
      <c r="XF279" s="36"/>
      <c r="XG279" s="36"/>
      <c r="XH279" s="36"/>
      <c r="XI279" s="36"/>
      <c r="XJ279" s="36"/>
      <c r="XK279" s="36"/>
      <c r="XL279" s="36"/>
      <c r="XM279" s="36"/>
      <c r="XN279" s="36"/>
      <c r="XO279" s="36"/>
      <c r="XP279" s="36"/>
      <c r="XQ279" s="36"/>
      <c r="XR279" s="36"/>
      <c r="XS279" s="36"/>
      <c r="XT279" s="36"/>
      <c r="XU279" s="36"/>
      <c r="XV279" s="36"/>
      <c r="XW279" s="36"/>
      <c r="XX279" s="36"/>
      <c r="XY279" s="36"/>
      <c r="XZ279" s="36"/>
      <c r="YA279" s="36"/>
      <c r="YB279" s="36"/>
      <c r="YC279" s="36"/>
      <c r="YD279" s="36"/>
      <c r="YE279" s="36"/>
      <c r="YF279" s="36"/>
      <c r="YG279" s="36"/>
      <c r="YH279" s="36"/>
      <c r="YI279" s="36"/>
      <c r="YJ279" s="36"/>
      <c r="YK279" s="36"/>
      <c r="YL279" s="36"/>
      <c r="YM279" s="36"/>
      <c r="YN279" s="36"/>
      <c r="YO279" s="36"/>
      <c r="YP279" s="36"/>
      <c r="YQ279" s="36"/>
      <c r="YR279" s="36"/>
      <c r="YS279" s="36"/>
      <c r="YT279" s="36"/>
      <c r="YU279" s="36"/>
      <c r="YV279" s="36"/>
      <c r="YW279" s="36"/>
      <c r="YX279" s="36"/>
      <c r="YY279" s="36"/>
      <c r="YZ279" s="36"/>
      <c r="ZA279" s="36"/>
      <c r="ZB279" s="36"/>
      <c r="ZC279" s="36"/>
      <c r="ZD279" s="36"/>
      <c r="ZE279" s="36"/>
      <c r="ZF279" s="36"/>
      <c r="ZG279" s="36"/>
      <c r="ZH279" s="36"/>
      <c r="ZI279" s="36"/>
      <c r="ZJ279" s="36"/>
      <c r="ZK279" s="36"/>
      <c r="ZL279" s="36"/>
      <c r="ZM279" s="36"/>
      <c r="ZN279" s="36"/>
      <c r="ZO279" s="36"/>
      <c r="ZP279" s="36"/>
      <c r="ZQ279" s="36"/>
      <c r="ZR279" s="36"/>
      <c r="ZS279" s="36"/>
      <c r="ZT279" s="36"/>
      <c r="ZU279" s="36"/>
      <c r="ZV279" s="36"/>
      <c r="ZW279" s="36"/>
      <c r="ZX279" s="36"/>
      <c r="ZY279" s="36"/>
      <c r="ZZ279" s="36"/>
      <c r="AAA279" s="36"/>
      <c r="AAB279" s="36"/>
      <c r="AAC279" s="36"/>
      <c r="AAD279" s="36"/>
      <c r="AAE279" s="36"/>
      <c r="AAF279" s="36"/>
      <c r="AAG279" s="36"/>
      <c r="AAH279" s="36"/>
      <c r="AAI279" s="36"/>
      <c r="AAJ279" s="36"/>
      <c r="AAK279" s="36"/>
      <c r="AAL279" s="36"/>
      <c r="AAM279" s="36"/>
      <c r="AAN279" s="36"/>
      <c r="AAO279" s="36"/>
      <c r="AAP279" s="36"/>
      <c r="AAQ279" s="36"/>
      <c r="AAR279" s="36"/>
      <c r="AAS279" s="36"/>
      <c r="AAT279" s="36"/>
      <c r="AAU279" s="36"/>
      <c r="AAV279" s="36"/>
      <c r="AAW279" s="36"/>
      <c r="AAX279" s="36"/>
      <c r="AAY279" s="36"/>
      <c r="AAZ279" s="36"/>
      <c r="ABA279" s="36"/>
      <c r="ABB279" s="36"/>
      <c r="ABC279" s="36"/>
      <c r="ABD279" s="36"/>
      <c r="ABE279" s="36"/>
      <c r="ABF279" s="36"/>
      <c r="ABG279" s="36"/>
      <c r="ABH279" s="36"/>
      <c r="ABI279" s="36"/>
      <c r="ABJ279" s="36"/>
      <c r="ABK279" s="36"/>
      <c r="ABL279" s="36"/>
      <c r="ABM279" s="36"/>
      <c r="ABN279" s="36"/>
      <c r="ABO279" s="36"/>
      <c r="ABP279" s="36"/>
      <c r="ABQ279" s="36"/>
      <c r="ABR279" s="36"/>
      <c r="ABS279" s="36"/>
      <c r="ABT279" s="36"/>
      <c r="ABU279" s="36"/>
      <c r="ABV279" s="36"/>
      <c r="ABW279" s="36"/>
      <c r="ABX279" s="36"/>
      <c r="ABY279" s="36"/>
      <c r="ABZ279" s="36"/>
      <c r="ACA279" s="36"/>
      <c r="ACB279" s="36"/>
      <c r="ACC279" s="36"/>
      <c r="ACD279" s="36"/>
      <c r="ACE279" s="36"/>
      <c r="ACF279" s="36"/>
      <c r="ACG279" s="36"/>
      <c r="ACH279" s="36"/>
      <c r="ACI279" s="36"/>
      <c r="ACJ279" s="36"/>
      <c r="ACK279" s="36"/>
      <c r="ACL279" s="36"/>
      <c r="ACM279" s="36"/>
      <c r="ACN279" s="36"/>
      <c r="ACO279" s="36"/>
      <c r="ACP279" s="36"/>
      <c r="ACQ279" s="36"/>
      <c r="ACR279" s="36"/>
      <c r="ACS279" s="36"/>
      <c r="ACT279" s="36"/>
      <c r="ACU279" s="36"/>
      <c r="ACV279" s="36"/>
      <c r="ACW279" s="36"/>
      <c r="ACX279" s="36"/>
      <c r="ACY279" s="36"/>
      <c r="ACZ279" s="36"/>
      <c r="ADA279" s="36"/>
      <c r="ADB279" s="36"/>
      <c r="ADC279" s="36"/>
      <c r="ADD279" s="36"/>
      <c r="ADE279" s="36"/>
      <c r="ADF279" s="36"/>
      <c r="ADG279" s="36"/>
      <c r="ADH279" s="36"/>
      <c r="ADI279" s="36"/>
      <c r="ADJ279" s="36"/>
      <c r="ADK279" s="36"/>
      <c r="ADL279" s="36"/>
      <c r="ADM279" s="36"/>
      <c r="ADN279" s="36"/>
      <c r="ADO279" s="36"/>
      <c r="ADP279" s="36"/>
      <c r="ADQ279" s="36"/>
      <c r="ADR279" s="36"/>
      <c r="ADS279" s="36"/>
      <c r="ADT279" s="36"/>
      <c r="ADU279" s="36"/>
      <c r="ADV279" s="36"/>
      <c r="ADW279" s="36"/>
      <c r="ADX279" s="36"/>
      <c r="ADY279" s="36"/>
      <c r="ADZ279" s="36"/>
      <c r="AEA279" s="36"/>
      <c r="AEB279" s="36"/>
      <c r="AEC279" s="36"/>
      <c r="AED279" s="36"/>
      <c r="AEE279" s="36"/>
      <c r="AEF279" s="36"/>
      <c r="AEG279" s="36"/>
      <c r="AEH279" s="36"/>
      <c r="AEI279" s="36"/>
      <c r="AEJ279" s="36"/>
      <c r="AEK279" s="36"/>
      <c r="AEL279" s="36"/>
      <c r="AEM279" s="36"/>
      <c r="AEN279" s="36"/>
      <c r="AEO279" s="36"/>
      <c r="AEP279" s="36"/>
      <c r="AEQ279" s="36"/>
      <c r="AER279" s="36"/>
      <c r="AES279" s="36"/>
      <c r="AET279" s="36"/>
      <c r="AEU279" s="36"/>
      <c r="AEV279" s="36"/>
      <c r="AEW279" s="36"/>
      <c r="AEX279" s="36"/>
      <c r="AEY279" s="36"/>
      <c r="AEZ279" s="36"/>
      <c r="AFA279" s="36"/>
      <c r="AFB279" s="36"/>
      <c r="AFC279" s="36"/>
      <c r="AFD279" s="36"/>
      <c r="AFE279" s="36"/>
      <c r="AFF279" s="36"/>
      <c r="AFG279" s="36"/>
      <c r="AFH279" s="36"/>
      <c r="AFI279" s="36"/>
      <c r="AFJ279" s="36"/>
      <c r="AFK279" s="36"/>
      <c r="AFL279" s="36"/>
      <c r="AFM279" s="36"/>
      <c r="AFN279" s="36"/>
      <c r="AFO279" s="36"/>
      <c r="AFP279" s="36"/>
      <c r="AFQ279" s="36"/>
      <c r="AFR279" s="36"/>
      <c r="AFS279" s="36"/>
      <c r="AFT279" s="36"/>
      <c r="AFU279" s="36"/>
      <c r="AFV279" s="36"/>
      <c r="AFW279" s="36"/>
      <c r="AFX279" s="36"/>
      <c r="AFY279" s="36"/>
      <c r="AFZ279" s="36"/>
      <c r="AGA279" s="36"/>
      <c r="AGB279" s="36"/>
      <c r="AGC279" s="36"/>
      <c r="AGD279" s="36"/>
      <c r="AGE279" s="36"/>
      <c r="AGF279" s="36"/>
      <c r="AGG279" s="36"/>
      <c r="AGH279" s="36"/>
      <c r="AGI279" s="36"/>
      <c r="AGJ279" s="36"/>
      <c r="AGK279" s="36"/>
      <c r="AGL279" s="36"/>
      <c r="AGM279" s="36"/>
      <c r="AGN279" s="36"/>
      <c r="AGO279" s="36"/>
      <c r="AGP279" s="36"/>
      <c r="AGQ279" s="36"/>
      <c r="AGR279" s="36"/>
      <c r="AGS279" s="36"/>
      <c r="AGT279" s="36"/>
      <c r="AGU279" s="36"/>
      <c r="AGV279" s="36"/>
      <c r="AGW279" s="36"/>
      <c r="AGX279" s="36"/>
      <c r="AGY279" s="36"/>
      <c r="AGZ279" s="36"/>
      <c r="AHA279" s="36"/>
      <c r="AHB279" s="36"/>
      <c r="AHC279" s="36"/>
      <c r="AHD279" s="36"/>
      <c r="AHE279" s="36"/>
      <c r="AHF279" s="36"/>
      <c r="AHG279" s="36"/>
      <c r="AHH279" s="36"/>
      <c r="AHI279" s="36"/>
      <c r="AHJ279" s="36"/>
      <c r="AHK279" s="36"/>
      <c r="AHL279" s="36"/>
      <c r="AHM279" s="36"/>
      <c r="AHN279" s="36"/>
      <c r="AHO279" s="36"/>
      <c r="AHP279" s="36"/>
      <c r="AHQ279" s="36"/>
      <c r="AHR279" s="36"/>
      <c r="AHS279" s="36"/>
      <c r="AHT279" s="36"/>
      <c r="AHU279" s="36"/>
      <c r="AHV279" s="36"/>
      <c r="AHW279" s="36"/>
      <c r="AHX279" s="36"/>
      <c r="AHY279" s="36"/>
      <c r="AHZ279" s="36"/>
      <c r="AIA279" s="36"/>
      <c r="AIB279" s="36"/>
      <c r="AIC279" s="36"/>
      <c r="AID279" s="36"/>
      <c r="AIE279" s="36"/>
      <c r="AIF279" s="36"/>
      <c r="AIG279" s="36"/>
      <c r="AIH279" s="36"/>
      <c r="AII279" s="36"/>
      <c r="AIJ279" s="36"/>
      <c r="AIK279" s="36"/>
      <c r="AIL279" s="36"/>
      <c r="AIM279" s="36"/>
      <c r="AIN279" s="36"/>
      <c r="AIO279" s="36"/>
      <c r="AIP279" s="36"/>
      <c r="AIQ279" s="36"/>
      <c r="AIR279" s="36"/>
      <c r="AIS279" s="36"/>
      <c r="AIT279" s="36"/>
      <c r="AIU279" s="36"/>
      <c r="AIV279" s="36"/>
      <c r="AIW279" s="36"/>
      <c r="AIX279" s="36"/>
      <c r="AIY279" s="36"/>
      <c r="AIZ279" s="36"/>
      <c r="AJA279" s="36"/>
      <c r="AJB279" s="36"/>
      <c r="AJC279" s="36"/>
      <c r="AJD279" s="36"/>
      <c r="AJE279" s="36"/>
      <c r="AJF279" s="36"/>
      <c r="AJG279" s="36"/>
      <c r="AJH279" s="36"/>
      <c r="AJI279" s="36"/>
      <c r="AJJ279" s="36"/>
      <c r="AJK279" s="36"/>
      <c r="AJL279" s="36"/>
      <c r="AJM279" s="36"/>
      <c r="AJN279" s="36"/>
      <c r="AJO279" s="36"/>
      <c r="AJP279" s="36"/>
      <c r="AJQ279" s="36"/>
      <c r="AJR279" s="36"/>
      <c r="AJS279" s="36"/>
      <c r="AJT279" s="36"/>
      <c r="AJU279" s="36"/>
      <c r="AJV279" s="36"/>
      <c r="AJW279" s="36"/>
      <c r="AJX279" s="36"/>
      <c r="AJY279" s="36"/>
      <c r="AJZ279" s="36"/>
      <c r="AKA279" s="36"/>
      <c r="AKB279" s="36"/>
      <c r="AKC279" s="36"/>
      <c r="AKD279" s="36"/>
      <c r="AKE279" s="36"/>
      <c r="AKF279" s="36"/>
      <c r="AKG279" s="36"/>
      <c r="AKH279" s="36"/>
      <c r="AKI279" s="36"/>
      <c r="AKJ279" s="36"/>
      <c r="AKK279" s="36"/>
      <c r="AKL279" s="36"/>
      <c r="AKM279" s="36"/>
      <c r="AKN279" s="36"/>
      <c r="AKO279" s="36"/>
      <c r="AKP279" s="36"/>
      <c r="AKQ279" s="36"/>
      <c r="AKR279" s="36"/>
      <c r="AKS279" s="36"/>
      <c r="AKT279" s="36"/>
      <c r="AKU279" s="36"/>
      <c r="AKV279" s="36"/>
      <c r="AKW279" s="36"/>
      <c r="AKX279" s="36"/>
      <c r="AKY279" s="36"/>
      <c r="AKZ279" s="36"/>
      <c r="ALA279" s="36"/>
      <c r="ALB279" s="36"/>
      <c r="ALC279" s="36"/>
      <c r="ALD279" s="36"/>
      <c r="ALE279" s="36"/>
      <c r="ALF279" s="36"/>
      <c r="ALG279" s="36"/>
      <c r="ALH279" s="36"/>
      <c r="ALI279" s="36"/>
      <c r="ALJ279" s="36"/>
      <c r="ALK279" s="36"/>
      <c r="ALL279" s="36"/>
      <c r="ALM279" s="36"/>
      <c r="ALN279" s="36"/>
      <c r="ALO279" s="36"/>
      <c r="ALP279" s="36"/>
      <c r="ALQ279" s="36"/>
      <c r="ALR279" s="36"/>
      <c r="ALS279" s="36"/>
      <c r="ALT279" s="36"/>
      <c r="ALU279" s="36"/>
      <c r="ALV279" s="36"/>
      <c r="ALW279" s="36"/>
      <c r="ALX279" s="36"/>
      <c r="ALY279" s="36"/>
      <c r="ALZ279" s="36"/>
      <c r="AMA279" s="36"/>
      <c r="AMB279" s="36"/>
      <c r="AMC279" s="36"/>
      <c r="AMD279" s="36"/>
      <c r="AME279" s="36"/>
      <c r="AMF279" s="36"/>
      <c r="AMG279" s="36"/>
      <c r="AMH279" s="36"/>
      <c r="AMI279" s="36"/>
    </row>
    <row r="280" spans="1:1023" s="141" customFormat="1" x14ac:dyDescent="0.25">
      <c r="B280" s="257" t="s">
        <v>225</v>
      </c>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6"/>
      <c r="FI280" s="36"/>
      <c r="FJ280" s="36"/>
      <c r="FK280" s="36"/>
      <c r="FL280" s="36"/>
      <c r="FM280" s="36"/>
      <c r="FN280" s="36"/>
      <c r="FO280" s="36"/>
      <c r="FP280" s="36"/>
      <c r="FQ280" s="36"/>
      <c r="FR280" s="36"/>
      <c r="FS280" s="36"/>
      <c r="FT280" s="36"/>
      <c r="FU280" s="36"/>
      <c r="FV280" s="36"/>
      <c r="FW280" s="36"/>
      <c r="FX280" s="36"/>
      <c r="FY280" s="36"/>
      <c r="FZ280" s="36"/>
      <c r="GA280" s="36"/>
      <c r="GB280" s="36"/>
      <c r="GC280" s="36"/>
      <c r="GD280" s="36"/>
      <c r="GE280" s="36"/>
      <c r="GF280" s="36"/>
      <c r="GG280" s="36"/>
      <c r="GH280" s="36"/>
      <c r="GI280" s="36"/>
      <c r="GJ280" s="36"/>
      <c r="GK280" s="36"/>
      <c r="GL280" s="36"/>
      <c r="GM280" s="36"/>
      <c r="GN280" s="36"/>
      <c r="GO280" s="36"/>
      <c r="GP280" s="36"/>
      <c r="GQ280" s="36"/>
      <c r="GR280" s="36"/>
      <c r="GS280" s="36"/>
      <c r="GT280" s="36"/>
      <c r="GU280" s="36"/>
      <c r="GV280" s="36"/>
      <c r="GW280" s="36"/>
      <c r="GX280" s="36"/>
      <c r="GY280" s="36"/>
      <c r="GZ280" s="36"/>
      <c r="HA280" s="36"/>
      <c r="HB280" s="36"/>
      <c r="HC280" s="36"/>
      <c r="HD280" s="36"/>
      <c r="HE280" s="36"/>
      <c r="HF280" s="36"/>
      <c r="HG280" s="36"/>
      <c r="HH280" s="36"/>
      <c r="HI280" s="36"/>
      <c r="HJ280" s="36"/>
      <c r="HK280" s="36"/>
      <c r="HL280" s="36"/>
      <c r="HM280" s="36"/>
      <c r="HN280" s="36"/>
      <c r="HO280" s="36"/>
      <c r="HP280" s="36"/>
      <c r="HQ280" s="36"/>
      <c r="HR280" s="36"/>
      <c r="HS280" s="36"/>
      <c r="HT280" s="36"/>
      <c r="HU280" s="36"/>
      <c r="HV280" s="36"/>
      <c r="HW280" s="36"/>
      <c r="HX280" s="36"/>
      <c r="HY280" s="36"/>
      <c r="HZ280" s="36"/>
      <c r="IA280" s="36"/>
      <c r="IB280" s="36"/>
      <c r="IC280" s="36"/>
      <c r="ID280" s="36"/>
      <c r="IE280" s="36"/>
      <c r="IF280" s="36"/>
      <c r="IG280" s="36"/>
      <c r="IH280" s="36"/>
      <c r="II280" s="36"/>
      <c r="IJ280" s="36"/>
      <c r="IK280" s="36"/>
      <c r="IL280" s="36"/>
      <c r="IM280" s="36"/>
      <c r="IN280" s="36"/>
      <c r="IO280" s="36"/>
      <c r="IP280" s="36"/>
      <c r="IQ280" s="36"/>
      <c r="IR280" s="36"/>
      <c r="IS280" s="36"/>
      <c r="IT280" s="36"/>
      <c r="IU280" s="36"/>
      <c r="IV280" s="36"/>
      <c r="IW280" s="36"/>
      <c r="IX280" s="36"/>
      <c r="IY280" s="36"/>
      <c r="IZ280" s="36"/>
      <c r="JA280" s="36"/>
      <c r="JB280" s="36"/>
      <c r="JC280" s="36"/>
      <c r="JD280" s="36"/>
      <c r="JE280" s="36"/>
      <c r="JF280" s="36"/>
      <c r="JG280" s="36"/>
      <c r="JH280" s="36"/>
      <c r="JI280" s="36"/>
      <c r="JJ280" s="36"/>
      <c r="JK280" s="36"/>
      <c r="JL280" s="36"/>
      <c r="JM280" s="36"/>
      <c r="JN280" s="36"/>
      <c r="JO280" s="36"/>
      <c r="JP280" s="36"/>
      <c r="JQ280" s="36"/>
      <c r="JR280" s="36"/>
      <c r="JS280" s="36"/>
      <c r="JT280" s="36"/>
      <c r="JU280" s="36"/>
      <c r="JV280" s="36"/>
      <c r="JW280" s="36"/>
      <c r="JX280" s="36"/>
      <c r="JY280" s="36"/>
      <c r="JZ280" s="36"/>
      <c r="KA280" s="36"/>
      <c r="KB280" s="36"/>
      <c r="KC280" s="36"/>
      <c r="KD280" s="36"/>
      <c r="KE280" s="36"/>
      <c r="KF280" s="36"/>
      <c r="KG280" s="36"/>
      <c r="KH280" s="36"/>
      <c r="KI280" s="36"/>
      <c r="KJ280" s="36"/>
      <c r="KK280" s="36"/>
      <c r="KL280" s="36"/>
      <c r="KM280" s="36"/>
      <c r="KN280" s="36"/>
      <c r="KO280" s="36"/>
      <c r="KP280" s="36"/>
      <c r="KQ280" s="36"/>
      <c r="KR280" s="36"/>
      <c r="KS280" s="36"/>
      <c r="KT280" s="36"/>
      <c r="KU280" s="36"/>
      <c r="KV280" s="36"/>
      <c r="KW280" s="36"/>
      <c r="KX280" s="36"/>
      <c r="KY280" s="36"/>
      <c r="KZ280" s="36"/>
      <c r="LA280" s="36"/>
      <c r="LB280" s="36"/>
      <c r="LC280" s="36"/>
      <c r="LD280" s="36"/>
      <c r="LE280" s="36"/>
      <c r="LF280" s="36"/>
      <c r="LG280" s="36"/>
      <c r="LH280" s="36"/>
      <c r="LI280" s="36"/>
      <c r="LJ280" s="36"/>
      <c r="LK280" s="36"/>
      <c r="LL280" s="36"/>
      <c r="LM280" s="36"/>
      <c r="LN280" s="36"/>
      <c r="LO280" s="36"/>
      <c r="LP280" s="36"/>
      <c r="LQ280" s="36"/>
      <c r="LR280" s="36"/>
      <c r="LS280" s="36"/>
      <c r="LT280" s="36"/>
      <c r="LU280" s="36"/>
      <c r="LV280" s="36"/>
      <c r="LW280" s="36"/>
      <c r="LX280" s="36"/>
      <c r="LY280" s="36"/>
      <c r="LZ280" s="36"/>
      <c r="MA280" s="36"/>
      <c r="MB280" s="36"/>
      <c r="MC280" s="36"/>
      <c r="MD280" s="36"/>
      <c r="ME280" s="36"/>
      <c r="MF280" s="36"/>
      <c r="MG280" s="36"/>
      <c r="MH280" s="36"/>
      <c r="MI280" s="36"/>
      <c r="MJ280" s="36"/>
      <c r="MK280" s="36"/>
      <c r="ML280" s="36"/>
      <c r="MM280" s="36"/>
      <c r="MN280" s="36"/>
      <c r="MO280" s="36"/>
      <c r="MP280" s="36"/>
      <c r="MQ280" s="36"/>
      <c r="MR280" s="36"/>
      <c r="MS280" s="36"/>
      <c r="MT280" s="36"/>
      <c r="MU280" s="36"/>
      <c r="MV280" s="36"/>
      <c r="MW280" s="36"/>
      <c r="MX280" s="36"/>
      <c r="MY280" s="36"/>
      <c r="MZ280" s="36"/>
      <c r="NA280" s="36"/>
      <c r="NB280" s="36"/>
      <c r="NC280" s="36"/>
      <c r="ND280" s="36"/>
      <c r="NE280" s="36"/>
      <c r="NF280" s="36"/>
      <c r="NG280" s="36"/>
      <c r="NH280" s="36"/>
      <c r="NI280" s="36"/>
      <c r="NJ280" s="36"/>
      <c r="NK280" s="36"/>
      <c r="NL280" s="36"/>
      <c r="NM280" s="36"/>
      <c r="NN280" s="36"/>
      <c r="NO280" s="36"/>
      <c r="NP280" s="36"/>
      <c r="NQ280" s="36"/>
      <c r="NR280" s="36"/>
      <c r="NS280" s="36"/>
      <c r="NT280" s="36"/>
      <c r="NU280" s="36"/>
      <c r="NV280" s="36"/>
      <c r="NW280" s="36"/>
      <c r="NX280" s="36"/>
      <c r="NY280" s="36"/>
      <c r="NZ280" s="36"/>
      <c r="OA280" s="36"/>
      <c r="OB280" s="36"/>
      <c r="OC280" s="36"/>
      <c r="OD280" s="36"/>
      <c r="OE280" s="36"/>
      <c r="OF280" s="36"/>
      <c r="OG280" s="36"/>
      <c r="OH280" s="36"/>
      <c r="OI280" s="36"/>
      <c r="OJ280" s="36"/>
      <c r="OK280" s="36"/>
      <c r="OL280" s="36"/>
      <c r="OM280" s="36"/>
      <c r="ON280" s="36"/>
      <c r="OO280" s="36"/>
      <c r="OP280" s="36"/>
      <c r="OQ280" s="36"/>
      <c r="OR280" s="36"/>
      <c r="OS280" s="36"/>
      <c r="OT280" s="36"/>
      <c r="OU280" s="36"/>
      <c r="OV280" s="36"/>
      <c r="OW280" s="36"/>
      <c r="OX280" s="36"/>
      <c r="OY280" s="36"/>
      <c r="OZ280" s="36"/>
      <c r="PA280" s="36"/>
      <c r="PB280" s="36"/>
      <c r="PC280" s="36"/>
      <c r="PD280" s="36"/>
      <c r="PE280" s="36"/>
      <c r="PF280" s="36"/>
      <c r="PG280" s="36"/>
      <c r="PH280" s="36"/>
      <c r="PI280" s="36"/>
      <c r="PJ280" s="36"/>
      <c r="PK280" s="36"/>
      <c r="PL280" s="36"/>
      <c r="PM280" s="36"/>
      <c r="PN280" s="36"/>
      <c r="PO280" s="36"/>
      <c r="PP280" s="36"/>
      <c r="PQ280" s="36"/>
      <c r="PR280" s="36"/>
      <c r="PS280" s="36"/>
      <c r="PT280" s="36"/>
      <c r="PU280" s="36"/>
      <c r="PV280" s="36"/>
      <c r="PW280" s="36"/>
      <c r="PX280" s="36"/>
      <c r="PY280" s="36"/>
      <c r="PZ280" s="36"/>
      <c r="QA280" s="36"/>
      <c r="QB280" s="36"/>
      <c r="QC280" s="36"/>
      <c r="QD280" s="36"/>
      <c r="QE280" s="36"/>
      <c r="QF280" s="36"/>
      <c r="QG280" s="36"/>
      <c r="QH280" s="36"/>
      <c r="QI280" s="36"/>
      <c r="QJ280" s="36"/>
      <c r="QK280" s="36"/>
      <c r="QL280" s="36"/>
      <c r="QM280" s="36"/>
      <c r="QN280" s="36"/>
      <c r="QO280" s="36"/>
      <c r="QP280" s="36"/>
      <c r="QQ280" s="36"/>
      <c r="QR280" s="36"/>
      <c r="QS280" s="36"/>
      <c r="QT280" s="36"/>
      <c r="QU280" s="36"/>
      <c r="QV280" s="36"/>
      <c r="QW280" s="36"/>
      <c r="QX280" s="36"/>
      <c r="QY280" s="36"/>
      <c r="QZ280" s="36"/>
      <c r="RA280" s="36"/>
      <c r="RB280" s="36"/>
      <c r="RC280" s="36"/>
      <c r="RD280" s="36"/>
      <c r="RE280" s="36"/>
      <c r="RF280" s="36"/>
      <c r="RG280" s="36"/>
      <c r="RH280" s="36"/>
      <c r="RI280" s="36"/>
      <c r="RJ280" s="36"/>
      <c r="RK280" s="36"/>
      <c r="RL280" s="36"/>
      <c r="RM280" s="36"/>
      <c r="RN280" s="36"/>
      <c r="RO280" s="36"/>
      <c r="RP280" s="36"/>
      <c r="RQ280" s="36"/>
      <c r="RR280" s="36"/>
      <c r="RS280" s="36"/>
      <c r="RT280" s="36"/>
      <c r="RU280" s="36"/>
      <c r="RV280" s="36"/>
      <c r="RW280" s="36"/>
      <c r="RX280" s="36"/>
      <c r="RY280" s="36"/>
      <c r="RZ280" s="36"/>
      <c r="SA280" s="36"/>
      <c r="SB280" s="36"/>
      <c r="SC280" s="36"/>
      <c r="SD280" s="36"/>
      <c r="SE280" s="36"/>
      <c r="SF280" s="36"/>
      <c r="SG280" s="36"/>
      <c r="SH280" s="36"/>
      <c r="SI280" s="36"/>
      <c r="SJ280" s="36"/>
      <c r="SK280" s="36"/>
      <c r="SL280" s="36"/>
      <c r="SM280" s="36"/>
      <c r="SN280" s="36"/>
      <c r="SO280" s="36"/>
      <c r="SP280" s="36"/>
      <c r="SQ280" s="36"/>
      <c r="SR280" s="36"/>
      <c r="SS280" s="36"/>
      <c r="ST280" s="36"/>
      <c r="SU280" s="36"/>
      <c r="SV280" s="36"/>
      <c r="SW280" s="36"/>
      <c r="SX280" s="36"/>
      <c r="SY280" s="36"/>
      <c r="SZ280" s="36"/>
      <c r="TA280" s="36"/>
      <c r="TB280" s="36"/>
      <c r="TC280" s="36"/>
      <c r="TD280" s="36"/>
      <c r="TE280" s="36"/>
      <c r="TF280" s="36"/>
      <c r="TG280" s="36"/>
      <c r="TH280" s="36"/>
      <c r="TI280" s="36"/>
      <c r="TJ280" s="36"/>
      <c r="TK280" s="36"/>
      <c r="TL280" s="36"/>
      <c r="TM280" s="36"/>
      <c r="TN280" s="36"/>
      <c r="TO280" s="36"/>
      <c r="TP280" s="36"/>
      <c r="TQ280" s="36"/>
      <c r="TR280" s="36"/>
      <c r="TS280" s="36"/>
      <c r="TT280" s="36"/>
      <c r="TU280" s="36"/>
      <c r="TV280" s="36"/>
      <c r="TW280" s="36"/>
      <c r="TX280" s="36"/>
      <c r="TY280" s="36"/>
      <c r="TZ280" s="36"/>
      <c r="UA280" s="36"/>
      <c r="UB280" s="36"/>
      <c r="UC280" s="36"/>
      <c r="UD280" s="36"/>
      <c r="UE280" s="36"/>
      <c r="UF280" s="36"/>
      <c r="UG280" s="36"/>
      <c r="UH280" s="36"/>
      <c r="UI280" s="36"/>
      <c r="UJ280" s="36"/>
      <c r="UK280" s="36"/>
      <c r="UL280" s="36"/>
      <c r="UM280" s="36"/>
      <c r="UN280" s="36"/>
      <c r="UO280" s="36"/>
      <c r="UP280" s="36"/>
      <c r="UQ280" s="36"/>
      <c r="UR280" s="36"/>
      <c r="US280" s="36"/>
      <c r="UT280" s="36"/>
      <c r="UU280" s="36"/>
      <c r="UV280" s="36"/>
      <c r="UW280" s="36"/>
      <c r="UX280" s="36"/>
      <c r="UY280" s="36"/>
      <c r="UZ280" s="36"/>
      <c r="VA280" s="36"/>
      <c r="VB280" s="36"/>
      <c r="VC280" s="36"/>
      <c r="VD280" s="36"/>
      <c r="VE280" s="36"/>
      <c r="VF280" s="36"/>
      <c r="VG280" s="36"/>
      <c r="VH280" s="36"/>
      <c r="VI280" s="36"/>
      <c r="VJ280" s="36"/>
      <c r="VK280" s="36"/>
      <c r="VL280" s="36"/>
      <c r="VM280" s="36"/>
      <c r="VN280" s="36"/>
      <c r="VO280" s="36"/>
      <c r="VP280" s="36"/>
      <c r="VQ280" s="36"/>
      <c r="VR280" s="36"/>
      <c r="VS280" s="36"/>
      <c r="VT280" s="36"/>
      <c r="VU280" s="36"/>
      <c r="VV280" s="36"/>
      <c r="VW280" s="36"/>
      <c r="VX280" s="36"/>
      <c r="VY280" s="36"/>
      <c r="VZ280" s="36"/>
      <c r="WA280" s="36"/>
      <c r="WB280" s="36"/>
      <c r="WC280" s="36"/>
      <c r="WD280" s="36"/>
      <c r="WE280" s="36"/>
      <c r="WF280" s="36"/>
      <c r="WG280" s="36"/>
      <c r="WH280" s="36"/>
      <c r="WI280" s="36"/>
      <c r="WJ280" s="36"/>
      <c r="WK280" s="36"/>
      <c r="WL280" s="36"/>
      <c r="WM280" s="36"/>
      <c r="WN280" s="36"/>
      <c r="WO280" s="36"/>
      <c r="WP280" s="36"/>
      <c r="WQ280" s="36"/>
      <c r="WR280" s="36"/>
      <c r="WS280" s="36"/>
      <c r="WT280" s="36"/>
      <c r="WU280" s="36"/>
      <c r="WV280" s="36"/>
      <c r="WW280" s="36"/>
      <c r="WX280" s="36"/>
      <c r="WY280" s="36"/>
      <c r="WZ280" s="36"/>
      <c r="XA280" s="36"/>
      <c r="XB280" s="36"/>
      <c r="XC280" s="36"/>
      <c r="XD280" s="36"/>
      <c r="XE280" s="36"/>
      <c r="XF280" s="36"/>
      <c r="XG280" s="36"/>
      <c r="XH280" s="36"/>
      <c r="XI280" s="36"/>
      <c r="XJ280" s="36"/>
      <c r="XK280" s="36"/>
      <c r="XL280" s="36"/>
      <c r="XM280" s="36"/>
      <c r="XN280" s="36"/>
      <c r="XO280" s="36"/>
      <c r="XP280" s="36"/>
      <c r="XQ280" s="36"/>
      <c r="XR280" s="36"/>
      <c r="XS280" s="36"/>
      <c r="XT280" s="36"/>
      <c r="XU280" s="36"/>
      <c r="XV280" s="36"/>
      <c r="XW280" s="36"/>
      <c r="XX280" s="36"/>
      <c r="XY280" s="36"/>
      <c r="XZ280" s="36"/>
      <c r="YA280" s="36"/>
      <c r="YB280" s="36"/>
      <c r="YC280" s="36"/>
      <c r="YD280" s="36"/>
      <c r="YE280" s="36"/>
      <c r="YF280" s="36"/>
      <c r="YG280" s="36"/>
      <c r="YH280" s="36"/>
      <c r="YI280" s="36"/>
      <c r="YJ280" s="36"/>
      <c r="YK280" s="36"/>
      <c r="YL280" s="36"/>
      <c r="YM280" s="36"/>
      <c r="YN280" s="36"/>
      <c r="YO280" s="36"/>
      <c r="YP280" s="36"/>
      <c r="YQ280" s="36"/>
      <c r="YR280" s="36"/>
      <c r="YS280" s="36"/>
      <c r="YT280" s="36"/>
      <c r="YU280" s="36"/>
      <c r="YV280" s="36"/>
      <c r="YW280" s="36"/>
      <c r="YX280" s="36"/>
      <c r="YY280" s="36"/>
      <c r="YZ280" s="36"/>
      <c r="ZA280" s="36"/>
      <c r="ZB280" s="36"/>
      <c r="ZC280" s="36"/>
      <c r="ZD280" s="36"/>
      <c r="ZE280" s="36"/>
      <c r="ZF280" s="36"/>
      <c r="ZG280" s="36"/>
      <c r="ZH280" s="36"/>
      <c r="ZI280" s="36"/>
      <c r="ZJ280" s="36"/>
      <c r="ZK280" s="36"/>
      <c r="ZL280" s="36"/>
      <c r="ZM280" s="36"/>
      <c r="ZN280" s="36"/>
      <c r="ZO280" s="36"/>
      <c r="ZP280" s="36"/>
      <c r="ZQ280" s="36"/>
      <c r="ZR280" s="36"/>
      <c r="ZS280" s="36"/>
      <c r="ZT280" s="36"/>
      <c r="ZU280" s="36"/>
      <c r="ZV280" s="36"/>
      <c r="ZW280" s="36"/>
      <c r="ZX280" s="36"/>
      <c r="ZY280" s="36"/>
      <c r="ZZ280" s="36"/>
      <c r="AAA280" s="36"/>
      <c r="AAB280" s="36"/>
      <c r="AAC280" s="36"/>
      <c r="AAD280" s="36"/>
      <c r="AAE280" s="36"/>
      <c r="AAF280" s="36"/>
      <c r="AAG280" s="36"/>
      <c r="AAH280" s="36"/>
      <c r="AAI280" s="36"/>
      <c r="AAJ280" s="36"/>
      <c r="AAK280" s="36"/>
      <c r="AAL280" s="36"/>
      <c r="AAM280" s="36"/>
      <c r="AAN280" s="36"/>
      <c r="AAO280" s="36"/>
      <c r="AAP280" s="36"/>
      <c r="AAQ280" s="36"/>
      <c r="AAR280" s="36"/>
      <c r="AAS280" s="36"/>
      <c r="AAT280" s="36"/>
      <c r="AAU280" s="36"/>
      <c r="AAV280" s="36"/>
      <c r="AAW280" s="36"/>
      <c r="AAX280" s="36"/>
      <c r="AAY280" s="36"/>
      <c r="AAZ280" s="36"/>
      <c r="ABA280" s="36"/>
      <c r="ABB280" s="36"/>
      <c r="ABC280" s="36"/>
      <c r="ABD280" s="36"/>
      <c r="ABE280" s="36"/>
      <c r="ABF280" s="36"/>
      <c r="ABG280" s="36"/>
      <c r="ABH280" s="36"/>
      <c r="ABI280" s="36"/>
      <c r="ABJ280" s="36"/>
      <c r="ABK280" s="36"/>
      <c r="ABL280" s="36"/>
      <c r="ABM280" s="36"/>
      <c r="ABN280" s="36"/>
      <c r="ABO280" s="36"/>
      <c r="ABP280" s="36"/>
      <c r="ABQ280" s="36"/>
      <c r="ABR280" s="36"/>
      <c r="ABS280" s="36"/>
      <c r="ABT280" s="36"/>
      <c r="ABU280" s="36"/>
      <c r="ABV280" s="36"/>
      <c r="ABW280" s="36"/>
      <c r="ABX280" s="36"/>
      <c r="ABY280" s="36"/>
      <c r="ABZ280" s="36"/>
      <c r="ACA280" s="36"/>
      <c r="ACB280" s="36"/>
      <c r="ACC280" s="36"/>
      <c r="ACD280" s="36"/>
      <c r="ACE280" s="36"/>
      <c r="ACF280" s="36"/>
      <c r="ACG280" s="36"/>
      <c r="ACH280" s="36"/>
      <c r="ACI280" s="36"/>
      <c r="ACJ280" s="36"/>
      <c r="ACK280" s="36"/>
      <c r="ACL280" s="36"/>
      <c r="ACM280" s="36"/>
      <c r="ACN280" s="36"/>
      <c r="ACO280" s="36"/>
      <c r="ACP280" s="36"/>
      <c r="ACQ280" s="36"/>
      <c r="ACR280" s="36"/>
      <c r="ACS280" s="36"/>
      <c r="ACT280" s="36"/>
      <c r="ACU280" s="36"/>
      <c r="ACV280" s="36"/>
      <c r="ACW280" s="36"/>
      <c r="ACX280" s="36"/>
      <c r="ACY280" s="36"/>
      <c r="ACZ280" s="36"/>
      <c r="ADA280" s="36"/>
      <c r="ADB280" s="36"/>
      <c r="ADC280" s="36"/>
      <c r="ADD280" s="36"/>
      <c r="ADE280" s="36"/>
      <c r="ADF280" s="36"/>
      <c r="ADG280" s="36"/>
      <c r="ADH280" s="36"/>
      <c r="ADI280" s="36"/>
      <c r="ADJ280" s="36"/>
      <c r="ADK280" s="36"/>
      <c r="ADL280" s="36"/>
      <c r="ADM280" s="36"/>
      <c r="ADN280" s="36"/>
      <c r="ADO280" s="36"/>
      <c r="ADP280" s="36"/>
      <c r="ADQ280" s="36"/>
      <c r="ADR280" s="36"/>
      <c r="ADS280" s="36"/>
      <c r="ADT280" s="36"/>
      <c r="ADU280" s="36"/>
      <c r="ADV280" s="36"/>
      <c r="ADW280" s="36"/>
      <c r="ADX280" s="36"/>
      <c r="ADY280" s="36"/>
      <c r="ADZ280" s="36"/>
      <c r="AEA280" s="36"/>
      <c r="AEB280" s="36"/>
      <c r="AEC280" s="36"/>
      <c r="AED280" s="36"/>
      <c r="AEE280" s="36"/>
      <c r="AEF280" s="36"/>
      <c r="AEG280" s="36"/>
      <c r="AEH280" s="36"/>
      <c r="AEI280" s="36"/>
      <c r="AEJ280" s="36"/>
      <c r="AEK280" s="36"/>
      <c r="AEL280" s="36"/>
      <c r="AEM280" s="36"/>
      <c r="AEN280" s="36"/>
      <c r="AEO280" s="36"/>
      <c r="AEP280" s="36"/>
      <c r="AEQ280" s="36"/>
      <c r="AER280" s="36"/>
      <c r="AES280" s="36"/>
      <c r="AET280" s="36"/>
      <c r="AEU280" s="36"/>
      <c r="AEV280" s="36"/>
      <c r="AEW280" s="36"/>
      <c r="AEX280" s="36"/>
      <c r="AEY280" s="36"/>
      <c r="AEZ280" s="36"/>
      <c r="AFA280" s="36"/>
      <c r="AFB280" s="36"/>
      <c r="AFC280" s="36"/>
      <c r="AFD280" s="36"/>
      <c r="AFE280" s="36"/>
      <c r="AFF280" s="36"/>
      <c r="AFG280" s="36"/>
      <c r="AFH280" s="36"/>
      <c r="AFI280" s="36"/>
      <c r="AFJ280" s="36"/>
      <c r="AFK280" s="36"/>
      <c r="AFL280" s="36"/>
      <c r="AFM280" s="36"/>
      <c r="AFN280" s="36"/>
      <c r="AFO280" s="36"/>
      <c r="AFP280" s="36"/>
      <c r="AFQ280" s="36"/>
      <c r="AFR280" s="36"/>
      <c r="AFS280" s="36"/>
      <c r="AFT280" s="36"/>
      <c r="AFU280" s="36"/>
      <c r="AFV280" s="36"/>
      <c r="AFW280" s="36"/>
      <c r="AFX280" s="36"/>
      <c r="AFY280" s="36"/>
      <c r="AFZ280" s="36"/>
      <c r="AGA280" s="36"/>
      <c r="AGB280" s="36"/>
      <c r="AGC280" s="36"/>
      <c r="AGD280" s="36"/>
      <c r="AGE280" s="36"/>
      <c r="AGF280" s="36"/>
      <c r="AGG280" s="36"/>
      <c r="AGH280" s="36"/>
      <c r="AGI280" s="36"/>
      <c r="AGJ280" s="36"/>
      <c r="AGK280" s="36"/>
      <c r="AGL280" s="36"/>
      <c r="AGM280" s="36"/>
      <c r="AGN280" s="36"/>
      <c r="AGO280" s="36"/>
      <c r="AGP280" s="36"/>
      <c r="AGQ280" s="36"/>
      <c r="AGR280" s="36"/>
      <c r="AGS280" s="36"/>
      <c r="AGT280" s="36"/>
      <c r="AGU280" s="36"/>
      <c r="AGV280" s="36"/>
      <c r="AGW280" s="36"/>
      <c r="AGX280" s="36"/>
      <c r="AGY280" s="36"/>
      <c r="AGZ280" s="36"/>
      <c r="AHA280" s="36"/>
      <c r="AHB280" s="36"/>
      <c r="AHC280" s="36"/>
      <c r="AHD280" s="36"/>
      <c r="AHE280" s="36"/>
      <c r="AHF280" s="36"/>
      <c r="AHG280" s="36"/>
      <c r="AHH280" s="36"/>
      <c r="AHI280" s="36"/>
      <c r="AHJ280" s="36"/>
      <c r="AHK280" s="36"/>
      <c r="AHL280" s="36"/>
      <c r="AHM280" s="36"/>
      <c r="AHN280" s="36"/>
      <c r="AHO280" s="36"/>
      <c r="AHP280" s="36"/>
      <c r="AHQ280" s="36"/>
      <c r="AHR280" s="36"/>
      <c r="AHS280" s="36"/>
      <c r="AHT280" s="36"/>
      <c r="AHU280" s="36"/>
      <c r="AHV280" s="36"/>
      <c r="AHW280" s="36"/>
      <c r="AHX280" s="36"/>
      <c r="AHY280" s="36"/>
      <c r="AHZ280" s="36"/>
      <c r="AIA280" s="36"/>
      <c r="AIB280" s="36"/>
      <c r="AIC280" s="36"/>
      <c r="AID280" s="36"/>
      <c r="AIE280" s="36"/>
      <c r="AIF280" s="36"/>
      <c r="AIG280" s="36"/>
      <c r="AIH280" s="36"/>
      <c r="AII280" s="36"/>
      <c r="AIJ280" s="36"/>
      <c r="AIK280" s="36"/>
      <c r="AIL280" s="36"/>
      <c r="AIM280" s="36"/>
      <c r="AIN280" s="36"/>
      <c r="AIO280" s="36"/>
      <c r="AIP280" s="36"/>
      <c r="AIQ280" s="36"/>
      <c r="AIR280" s="36"/>
      <c r="AIS280" s="36"/>
      <c r="AIT280" s="36"/>
      <c r="AIU280" s="36"/>
      <c r="AIV280" s="36"/>
      <c r="AIW280" s="36"/>
      <c r="AIX280" s="36"/>
      <c r="AIY280" s="36"/>
      <c r="AIZ280" s="36"/>
      <c r="AJA280" s="36"/>
      <c r="AJB280" s="36"/>
      <c r="AJC280" s="36"/>
      <c r="AJD280" s="36"/>
      <c r="AJE280" s="36"/>
      <c r="AJF280" s="36"/>
      <c r="AJG280" s="36"/>
      <c r="AJH280" s="36"/>
      <c r="AJI280" s="36"/>
      <c r="AJJ280" s="36"/>
      <c r="AJK280" s="36"/>
      <c r="AJL280" s="36"/>
      <c r="AJM280" s="36"/>
      <c r="AJN280" s="36"/>
      <c r="AJO280" s="36"/>
      <c r="AJP280" s="36"/>
      <c r="AJQ280" s="36"/>
      <c r="AJR280" s="36"/>
      <c r="AJS280" s="36"/>
      <c r="AJT280" s="36"/>
      <c r="AJU280" s="36"/>
      <c r="AJV280" s="36"/>
      <c r="AJW280" s="36"/>
      <c r="AJX280" s="36"/>
      <c r="AJY280" s="36"/>
      <c r="AJZ280" s="36"/>
      <c r="AKA280" s="36"/>
      <c r="AKB280" s="36"/>
      <c r="AKC280" s="36"/>
      <c r="AKD280" s="36"/>
      <c r="AKE280" s="36"/>
      <c r="AKF280" s="36"/>
      <c r="AKG280" s="36"/>
      <c r="AKH280" s="36"/>
      <c r="AKI280" s="36"/>
      <c r="AKJ280" s="36"/>
      <c r="AKK280" s="36"/>
      <c r="AKL280" s="36"/>
      <c r="AKM280" s="36"/>
      <c r="AKN280" s="36"/>
      <c r="AKO280" s="36"/>
      <c r="AKP280" s="36"/>
      <c r="AKQ280" s="36"/>
      <c r="AKR280" s="36"/>
      <c r="AKS280" s="36"/>
      <c r="AKT280" s="36"/>
      <c r="AKU280" s="36"/>
      <c r="AKV280" s="36"/>
      <c r="AKW280" s="36"/>
      <c r="AKX280" s="36"/>
      <c r="AKY280" s="36"/>
      <c r="AKZ280" s="36"/>
      <c r="ALA280" s="36"/>
      <c r="ALB280" s="36"/>
      <c r="ALC280" s="36"/>
      <c r="ALD280" s="36"/>
      <c r="ALE280" s="36"/>
      <c r="ALF280" s="36"/>
      <c r="ALG280" s="36"/>
      <c r="ALH280" s="36"/>
      <c r="ALI280" s="36"/>
      <c r="ALJ280" s="36"/>
      <c r="ALK280" s="36"/>
      <c r="ALL280" s="36"/>
      <c r="ALM280" s="36"/>
      <c r="ALN280" s="36"/>
      <c r="ALO280" s="36"/>
      <c r="ALP280" s="36"/>
      <c r="ALQ280" s="36"/>
      <c r="ALR280" s="36"/>
      <c r="ALS280" s="36"/>
      <c r="ALT280" s="36"/>
      <c r="ALU280" s="36"/>
      <c r="ALV280" s="36"/>
      <c r="ALW280" s="36"/>
      <c r="ALX280" s="36"/>
      <c r="ALY280" s="36"/>
      <c r="ALZ280" s="36"/>
      <c r="AMA280" s="36"/>
      <c r="AMB280" s="36"/>
      <c r="AMC280" s="36"/>
      <c r="AMD280" s="36"/>
      <c r="AME280" s="36"/>
      <c r="AMF280" s="36"/>
      <c r="AMG280" s="36"/>
      <c r="AMH280" s="36"/>
      <c r="AMI280" s="36"/>
    </row>
    <row r="281" spans="1:1023" s="141" customFormat="1" ht="40.5" x14ac:dyDescent="0.25">
      <c r="A281" s="258" t="s">
        <v>33</v>
      </c>
      <c r="B281" s="258" t="s">
        <v>193</v>
      </c>
      <c r="C281" s="258" t="s">
        <v>194</v>
      </c>
      <c r="D281" s="258" t="s">
        <v>195</v>
      </c>
      <c r="E281" s="259" t="s">
        <v>196</v>
      </c>
      <c r="F281" s="259" t="s">
        <v>197</v>
      </c>
      <c r="G281" s="258" t="s">
        <v>198</v>
      </c>
      <c r="H281" s="259" t="s">
        <v>199</v>
      </c>
      <c r="I281" s="259" t="s">
        <v>200</v>
      </c>
      <c r="J281" s="259" t="s">
        <v>201</v>
      </c>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6"/>
      <c r="FI281" s="36"/>
      <c r="FJ281" s="36"/>
      <c r="FK281" s="36"/>
      <c r="FL281" s="36"/>
      <c r="FM281" s="36"/>
      <c r="FN281" s="36"/>
      <c r="FO281" s="36"/>
      <c r="FP281" s="36"/>
      <c r="FQ281" s="36"/>
      <c r="FR281" s="36"/>
      <c r="FS281" s="36"/>
      <c r="FT281" s="36"/>
      <c r="FU281" s="36"/>
      <c r="FV281" s="36"/>
      <c r="FW281" s="36"/>
      <c r="FX281" s="36"/>
      <c r="FY281" s="36"/>
      <c r="FZ281" s="36"/>
      <c r="GA281" s="36"/>
      <c r="GB281" s="36"/>
      <c r="GC281" s="36"/>
      <c r="GD281" s="36"/>
      <c r="GE281" s="36"/>
      <c r="GF281" s="36"/>
      <c r="GG281" s="36"/>
      <c r="GH281" s="36"/>
      <c r="GI281" s="36"/>
      <c r="GJ281" s="36"/>
      <c r="GK281" s="36"/>
      <c r="GL281" s="36"/>
      <c r="GM281" s="36"/>
      <c r="GN281" s="36"/>
      <c r="GO281" s="36"/>
      <c r="GP281" s="36"/>
      <c r="GQ281" s="36"/>
      <c r="GR281" s="36"/>
      <c r="GS281" s="36"/>
      <c r="GT281" s="36"/>
      <c r="GU281" s="36"/>
      <c r="GV281" s="36"/>
      <c r="GW281" s="36"/>
      <c r="GX281" s="36"/>
      <c r="GY281" s="36"/>
      <c r="GZ281" s="36"/>
      <c r="HA281" s="36"/>
      <c r="HB281" s="36"/>
      <c r="HC281" s="36"/>
      <c r="HD281" s="36"/>
      <c r="HE281" s="36"/>
      <c r="HF281" s="36"/>
      <c r="HG281" s="36"/>
      <c r="HH281" s="36"/>
      <c r="HI281" s="36"/>
      <c r="HJ281" s="36"/>
      <c r="HK281" s="36"/>
      <c r="HL281" s="36"/>
      <c r="HM281" s="36"/>
      <c r="HN281" s="36"/>
      <c r="HO281" s="36"/>
      <c r="HP281" s="36"/>
      <c r="HQ281" s="36"/>
      <c r="HR281" s="36"/>
      <c r="HS281" s="36"/>
      <c r="HT281" s="36"/>
      <c r="HU281" s="36"/>
      <c r="HV281" s="36"/>
      <c r="HW281" s="36"/>
      <c r="HX281" s="36"/>
      <c r="HY281" s="36"/>
      <c r="HZ281" s="36"/>
      <c r="IA281" s="36"/>
      <c r="IB281" s="36"/>
      <c r="IC281" s="36"/>
      <c r="ID281" s="36"/>
      <c r="IE281" s="36"/>
      <c r="IF281" s="36"/>
      <c r="IG281" s="36"/>
      <c r="IH281" s="36"/>
      <c r="II281" s="36"/>
      <c r="IJ281" s="36"/>
      <c r="IK281" s="36"/>
      <c r="IL281" s="36"/>
      <c r="IM281" s="36"/>
      <c r="IN281" s="36"/>
      <c r="IO281" s="36"/>
      <c r="IP281" s="36"/>
      <c r="IQ281" s="36"/>
      <c r="IR281" s="36"/>
      <c r="IS281" s="36"/>
      <c r="IT281" s="36"/>
      <c r="IU281" s="36"/>
      <c r="IV281" s="36"/>
      <c r="IW281" s="36"/>
      <c r="IX281" s="36"/>
      <c r="IY281" s="36"/>
      <c r="IZ281" s="36"/>
      <c r="JA281" s="36"/>
      <c r="JB281" s="36"/>
      <c r="JC281" s="36"/>
      <c r="JD281" s="36"/>
      <c r="JE281" s="36"/>
      <c r="JF281" s="36"/>
      <c r="JG281" s="36"/>
      <c r="JH281" s="36"/>
      <c r="JI281" s="36"/>
      <c r="JJ281" s="36"/>
      <c r="JK281" s="36"/>
      <c r="JL281" s="36"/>
      <c r="JM281" s="36"/>
      <c r="JN281" s="36"/>
      <c r="JO281" s="36"/>
      <c r="JP281" s="36"/>
      <c r="JQ281" s="36"/>
      <c r="JR281" s="36"/>
      <c r="JS281" s="36"/>
      <c r="JT281" s="36"/>
      <c r="JU281" s="36"/>
      <c r="JV281" s="36"/>
      <c r="JW281" s="36"/>
      <c r="JX281" s="36"/>
      <c r="JY281" s="36"/>
      <c r="JZ281" s="36"/>
      <c r="KA281" s="36"/>
      <c r="KB281" s="36"/>
      <c r="KC281" s="36"/>
      <c r="KD281" s="36"/>
      <c r="KE281" s="36"/>
      <c r="KF281" s="36"/>
      <c r="KG281" s="36"/>
      <c r="KH281" s="36"/>
      <c r="KI281" s="36"/>
      <c r="KJ281" s="36"/>
      <c r="KK281" s="36"/>
      <c r="KL281" s="36"/>
      <c r="KM281" s="36"/>
      <c r="KN281" s="36"/>
      <c r="KO281" s="36"/>
      <c r="KP281" s="36"/>
      <c r="KQ281" s="36"/>
      <c r="KR281" s="36"/>
      <c r="KS281" s="36"/>
      <c r="KT281" s="36"/>
      <c r="KU281" s="36"/>
      <c r="KV281" s="36"/>
      <c r="KW281" s="36"/>
      <c r="KX281" s="36"/>
      <c r="KY281" s="36"/>
      <c r="KZ281" s="36"/>
      <c r="LA281" s="36"/>
      <c r="LB281" s="36"/>
      <c r="LC281" s="36"/>
      <c r="LD281" s="36"/>
      <c r="LE281" s="36"/>
      <c r="LF281" s="36"/>
      <c r="LG281" s="36"/>
      <c r="LH281" s="36"/>
      <c r="LI281" s="36"/>
      <c r="LJ281" s="36"/>
      <c r="LK281" s="36"/>
      <c r="LL281" s="36"/>
      <c r="LM281" s="36"/>
      <c r="LN281" s="36"/>
      <c r="LO281" s="36"/>
      <c r="LP281" s="36"/>
      <c r="LQ281" s="36"/>
      <c r="LR281" s="36"/>
      <c r="LS281" s="36"/>
      <c r="LT281" s="36"/>
      <c r="LU281" s="36"/>
      <c r="LV281" s="36"/>
      <c r="LW281" s="36"/>
      <c r="LX281" s="36"/>
      <c r="LY281" s="36"/>
      <c r="LZ281" s="36"/>
      <c r="MA281" s="36"/>
      <c r="MB281" s="36"/>
      <c r="MC281" s="36"/>
      <c r="MD281" s="36"/>
      <c r="ME281" s="36"/>
      <c r="MF281" s="36"/>
      <c r="MG281" s="36"/>
      <c r="MH281" s="36"/>
      <c r="MI281" s="36"/>
      <c r="MJ281" s="36"/>
      <c r="MK281" s="36"/>
      <c r="ML281" s="36"/>
      <c r="MM281" s="36"/>
      <c r="MN281" s="36"/>
      <c r="MO281" s="36"/>
      <c r="MP281" s="36"/>
      <c r="MQ281" s="36"/>
      <c r="MR281" s="36"/>
      <c r="MS281" s="36"/>
      <c r="MT281" s="36"/>
      <c r="MU281" s="36"/>
      <c r="MV281" s="36"/>
      <c r="MW281" s="36"/>
      <c r="MX281" s="36"/>
      <c r="MY281" s="36"/>
      <c r="MZ281" s="36"/>
      <c r="NA281" s="36"/>
      <c r="NB281" s="36"/>
      <c r="NC281" s="36"/>
      <c r="ND281" s="36"/>
      <c r="NE281" s="36"/>
      <c r="NF281" s="36"/>
      <c r="NG281" s="36"/>
      <c r="NH281" s="36"/>
      <c r="NI281" s="36"/>
      <c r="NJ281" s="36"/>
      <c r="NK281" s="36"/>
      <c r="NL281" s="36"/>
      <c r="NM281" s="36"/>
      <c r="NN281" s="36"/>
      <c r="NO281" s="36"/>
      <c r="NP281" s="36"/>
      <c r="NQ281" s="36"/>
      <c r="NR281" s="36"/>
      <c r="NS281" s="36"/>
      <c r="NT281" s="36"/>
      <c r="NU281" s="36"/>
      <c r="NV281" s="36"/>
      <c r="NW281" s="36"/>
      <c r="NX281" s="36"/>
      <c r="NY281" s="36"/>
      <c r="NZ281" s="36"/>
      <c r="OA281" s="36"/>
      <c r="OB281" s="36"/>
      <c r="OC281" s="36"/>
      <c r="OD281" s="36"/>
      <c r="OE281" s="36"/>
      <c r="OF281" s="36"/>
      <c r="OG281" s="36"/>
      <c r="OH281" s="36"/>
      <c r="OI281" s="36"/>
      <c r="OJ281" s="36"/>
      <c r="OK281" s="36"/>
      <c r="OL281" s="36"/>
      <c r="OM281" s="36"/>
      <c r="ON281" s="36"/>
      <c r="OO281" s="36"/>
      <c r="OP281" s="36"/>
      <c r="OQ281" s="36"/>
      <c r="OR281" s="36"/>
      <c r="OS281" s="36"/>
      <c r="OT281" s="36"/>
      <c r="OU281" s="36"/>
      <c r="OV281" s="36"/>
      <c r="OW281" s="36"/>
      <c r="OX281" s="36"/>
      <c r="OY281" s="36"/>
      <c r="OZ281" s="36"/>
      <c r="PA281" s="36"/>
      <c r="PB281" s="36"/>
      <c r="PC281" s="36"/>
      <c r="PD281" s="36"/>
      <c r="PE281" s="36"/>
      <c r="PF281" s="36"/>
      <c r="PG281" s="36"/>
      <c r="PH281" s="36"/>
      <c r="PI281" s="36"/>
      <c r="PJ281" s="36"/>
      <c r="PK281" s="36"/>
      <c r="PL281" s="36"/>
      <c r="PM281" s="36"/>
      <c r="PN281" s="36"/>
      <c r="PO281" s="36"/>
      <c r="PP281" s="36"/>
      <c r="PQ281" s="36"/>
      <c r="PR281" s="36"/>
      <c r="PS281" s="36"/>
      <c r="PT281" s="36"/>
      <c r="PU281" s="36"/>
      <c r="PV281" s="36"/>
      <c r="PW281" s="36"/>
      <c r="PX281" s="36"/>
      <c r="PY281" s="36"/>
      <c r="PZ281" s="36"/>
      <c r="QA281" s="36"/>
      <c r="QB281" s="36"/>
      <c r="QC281" s="36"/>
      <c r="QD281" s="36"/>
      <c r="QE281" s="36"/>
      <c r="QF281" s="36"/>
      <c r="QG281" s="36"/>
      <c r="QH281" s="36"/>
      <c r="QI281" s="36"/>
      <c r="QJ281" s="36"/>
      <c r="QK281" s="36"/>
      <c r="QL281" s="36"/>
      <c r="QM281" s="36"/>
      <c r="QN281" s="36"/>
      <c r="QO281" s="36"/>
      <c r="QP281" s="36"/>
      <c r="QQ281" s="36"/>
      <c r="QR281" s="36"/>
      <c r="QS281" s="36"/>
      <c r="QT281" s="36"/>
      <c r="QU281" s="36"/>
      <c r="QV281" s="36"/>
      <c r="QW281" s="36"/>
      <c r="QX281" s="36"/>
      <c r="QY281" s="36"/>
      <c r="QZ281" s="36"/>
      <c r="RA281" s="36"/>
      <c r="RB281" s="36"/>
      <c r="RC281" s="36"/>
      <c r="RD281" s="36"/>
      <c r="RE281" s="36"/>
      <c r="RF281" s="36"/>
      <c r="RG281" s="36"/>
      <c r="RH281" s="36"/>
      <c r="RI281" s="36"/>
      <c r="RJ281" s="36"/>
      <c r="RK281" s="36"/>
      <c r="RL281" s="36"/>
      <c r="RM281" s="36"/>
      <c r="RN281" s="36"/>
      <c r="RO281" s="36"/>
      <c r="RP281" s="36"/>
      <c r="RQ281" s="36"/>
      <c r="RR281" s="36"/>
      <c r="RS281" s="36"/>
      <c r="RT281" s="36"/>
      <c r="RU281" s="36"/>
      <c r="RV281" s="36"/>
      <c r="RW281" s="36"/>
      <c r="RX281" s="36"/>
      <c r="RY281" s="36"/>
      <c r="RZ281" s="36"/>
      <c r="SA281" s="36"/>
      <c r="SB281" s="36"/>
      <c r="SC281" s="36"/>
      <c r="SD281" s="36"/>
      <c r="SE281" s="36"/>
      <c r="SF281" s="36"/>
      <c r="SG281" s="36"/>
      <c r="SH281" s="36"/>
      <c r="SI281" s="36"/>
      <c r="SJ281" s="36"/>
      <c r="SK281" s="36"/>
      <c r="SL281" s="36"/>
      <c r="SM281" s="36"/>
      <c r="SN281" s="36"/>
      <c r="SO281" s="36"/>
      <c r="SP281" s="36"/>
      <c r="SQ281" s="36"/>
      <c r="SR281" s="36"/>
      <c r="SS281" s="36"/>
      <c r="ST281" s="36"/>
      <c r="SU281" s="36"/>
      <c r="SV281" s="36"/>
      <c r="SW281" s="36"/>
      <c r="SX281" s="36"/>
      <c r="SY281" s="36"/>
      <c r="SZ281" s="36"/>
      <c r="TA281" s="36"/>
      <c r="TB281" s="36"/>
      <c r="TC281" s="36"/>
      <c r="TD281" s="36"/>
      <c r="TE281" s="36"/>
      <c r="TF281" s="36"/>
      <c r="TG281" s="36"/>
      <c r="TH281" s="36"/>
      <c r="TI281" s="36"/>
      <c r="TJ281" s="36"/>
      <c r="TK281" s="36"/>
      <c r="TL281" s="36"/>
      <c r="TM281" s="36"/>
      <c r="TN281" s="36"/>
      <c r="TO281" s="36"/>
      <c r="TP281" s="36"/>
      <c r="TQ281" s="36"/>
      <c r="TR281" s="36"/>
      <c r="TS281" s="36"/>
      <c r="TT281" s="36"/>
      <c r="TU281" s="36"/>
      <c r="TV281" s="36"/>
      <c r="TW281" s="36"/>
      <c r="TX281" s="36"/>
      <c r="TY281" s="36"/>
      <c r="TZ281" s="36"/>
      <c r="UA281" s="36"/>
      <c r="UB281" s="36"/>
      <c r="UC281" s="36"/>
      <c r="UD281" s="36"/>
      <c r="UE281" s="36"/>
      <c r="UF281" s="36"/>
      <c r="UG281" s="36"/>
      <c r="UH281" s="36"/>
      <c r="UI281" s="36"/>
      <c r="UJ281" s="36"/>
      <c r="UK281" s="36"/>
      <c r="UL281" s="36"/>
      <c r="UM281" s="36"/>
      <c r="UN281" s="36"/>
      <c r="UO281" s="36"/>
      <c r="UP281" s="36"/>
      <c r="UQ281" s="36"/>
      <c r="UR281" s="36"/>
      <c r="US281" s="36"/>
      <c r="UT281" s="36"/>
      <c r="UU281" s="36"/>
      <c r="UV281" s="36"/>
      <c r="UW281" s="36"/>
      <c r="UX281" s="36"/>
      <c r="UY281" s="36"/>
      <c r="UZ281" s="36"/>
      <c r="VA281" s="36"/>
      <c r="VB281" s="36"/>
      <c r="VC281" s="36"/>
      <c r="VD281" s="36"/>
      <c r="VE281" s="36"/>
      <c r="VF281" s="36"/>
      <c r="VG281" s="36"/>
      <c r="VH281" s="36"/>
      <c r="VI281" s="36"/>
      <c r="VJ281" s="36"/>
      <c r="VK281" s="36"/>
      <c r="VL281" s="36"/>
      <c r="VM281" s="36"/>
      <c r="VN281" s="36"/>
      <c r="VO281" s="36"/>
      <c r="VP281" s="36"/>
      <c r="VQ281" s="36"/>
      <c r="VR281" s="36"/>
      <c r="VS281" s="36"/>
      <c r="VT281" s="36"/>
      <c r="VU281" s="36"/>
      <c r="VV281" s="36"/>
      <c r="VW281" s="36"/>
      <c r="VX281" s="36"/>
      <c r="VY281" s="36"/>
      <c r="VZ281" s="36"/>
      <c r="WA281" s="36"/>
      <c r="WB281" s="36"/>
      <c r="WC281" s="36"/>
      <c r="WD281" s="36"/>
      <c r="WE281" s="36"/>
      <c r="WF281" s="36"/>
      <c r="WG281" s="36"/>
      <c r="WH281" s="36"/>
      <c r="WI281" s="36"/>
      <c r="WJ281" s="36"/>
      <c r="WK281" s="36"/>
      <c r="WL281" s="36"/>
      <c r="WM281" s="36"/>
      <c r="WN281" s="36"/>
      <c r="WO281" s="36"/>
      <c r="WP281" s="36"/>
      <c r="WQ281" s="36"/>
      <c r="WR281" s="36"/>
      <c r="WS281" s="36"/>
      <c r="WT281" s="36"/>
      <c r="WU281" s="36"/>
      <c r="WV281" s="36"/>
      <c r="WW281" s="36"/>
      <c r="WX281" s="36"/>
      <c r="WY281" s="36"/>
      <c r="WZ281" s="36"/>
      <c r="XA281" s="36"/>
      <c r="XB281" s="36"/>
      <c r="XC281" s="36"/>
      <c r="XD281" s="36"/>
      <c r="XE281" s="36"/>
      <c r="XF281" s="36"/>
      <c r="XG281" s="36"/>
      <c r="XH281" s="36"/>
      <c r="XI281" s="36"/>
      <c r="XJ281" s="36"/>
      <c r="XK281" s="36"/>
      <c r="XL281" s="36"/>
      <c r="XM281" s="36"/>
      <c r="XN281" s="36"/>
      <c r="XO281" s="36"/>
      <c r="XP281" s="36"/>
      <c r="XQ281" s="36"/>
      <c r="XR281" s="36"/>
      <c r="XS281" s="36"/>
      <c r="XT281" s="36"/>
      <c r="XU281" s="36"/>
      <c r="XV281" s="36"/>
      <c r="XW281" s="36"/>
      <c r="XX281" s="36"/>
      <c r="XY281" s="36"/>
      <c r="XZ281" s="36"/>
      <c r="YA281" s="36"/>
      <c r="YB281" s="36"/>
      <c r="YC281" s="36"/>
      <c r="YD281" s="36"/>
      <c r="YE281" s="36"/>
      <c r="YF281" s="36"/>
      <c r="YG281" s="36"/>
      <c r="YH281" s="36"/>
      <c r="YI281" s="36"/>
      <c r="YJ281" s="36"/>
      <c r="YK281" s="36"/>
      <c r="YL281" s="36"/>
      <c r="YM281" s="36"/>
      <c r="YN281" s="36"/>
      <c r="YO281" s="36"/>
      <c r="YP281" s="36"/>
      <c r="YQ281" s="36"/>
      <c r="YR281" s="36"/>
      <c r="YS281" s="36"/>
      <c r="YT281" s="36"/>
      <c r="YU281" s="36"/>
      <c r="YV281" s="36"/>
      <c r="YW281" s="36"/>
      <c r="YX281" s="36"/>
      <c r="YY281" s="36"/>
      <c r="YZ281" s="36"/>
      <c r="ZA281" s="36"/>
      <c r="ZB281" s="36"/>
      <c r="ZC281" s="36"/>
      <c r="ZD281" s="36"/>
      <c r="ZE281" s="36"/>
      <c r="ZF281" s="36"/>
      <c r="ZG281" s="36"/>
      <c r="ZH281" s="36"/>
      <c r="ZI281" s="36"/>
      <c r="ZJ281" s="36"/>
      <c r="ZK281" s="36"/>
      <c r="ZL281" s="36"/>
      <c r="ZM281" s="36"/>
      <c r="ZN281" s="36"/>
      <c r="ZO281" s="36"/>
      <c r="ZP281" s="36"/>
      <c r="ZQ281" s="36"/>
      <c r="ZR281" s="36"/>
      <c r="ZS281" s="36"/>
      <c r="ZT281" s="36"/>
      <c r="ZU281" s="36"/>
      <c r="ZV281" s="36"/>
      <c r="ZW281" s="36"/>
      <c r="ZX281" s="36"/>
      <c r="ZY281" s="36"/>
      <c r="ZZ281" s="36"/>
      <c r="AAA281" s="36"/>
      <c r="AAB281" s="36"/>
      <c r="AAC281" s="36"/>
      <c r="AAD281" s="36"/>
      <c r="AAE281" s="36"/>
      <c r="AAF281" s="36"/>
      <c r="AAG281" s="36"/>
      <c r="AAH281" s="36"/>
      <c r="AAI281" s="36"/>
      <c r="AAJ281" s="36"/>
      <c r="AAK281" s="36"/>
      <c r="AAL281" s="36"/>
      <c r="AAM281" s="36"/>
      <c r="AAN281" s="36"/>
      <c r="AAO281" s="36"/>
      <c r="AAP281" s="36"/>
      <c r="AAQ281" s="36"/>
      <c r="AAR281" s="36"/>
      <c r="AAS281" s="36"/>
      <c r="AAT281" s="36"/>
      <c r="AAU281" s="36"/>
      <c r="AAV281" s="36"/>
      <c r="AAW281" s="36"/>
      <c r="AAX281" s="36"/>
      <c r="AAY281" s="36"/>
      <c r="AAZ281" s="36"/>
      <c r="ABA281" s="36"/>
      <c r="ABB281" s="36"/>
      <c r="ABC281" s="36"/>
      <c r="ABD281" s="36"/>
      <c r="ABE281" s="36"/>
      <c r="ABF281" s="36"/>
      <c r="ABG281" s="36"/>
      <c r="ABH281" s="36"/>
      <c r="ABI281" s="36"/>
      <c r="ABJ281" s="36"/>
      <c r="ABK281" s="36"/>
      <c r="ABL281" s="36"/>
      <c r="ABM281" s="36"/>
      <c r="ABN281" s="36"/>
      <c r="ABO281" s="36"/>
      <c r="ABP281" s="36"/>
      <c r="ABQ281" s="36"/>
      <c r="ABR281" s="36"/>
      <c r="ABS281" s="36"/>
      <c r="ABT281" s="36"/>
      <c r="ABU281" s="36"/>
      <c r="ABV281" s="36"/>
      <c r="ABW281" s="36"/>
      <c r="ABX281" s="36"/>
      <c r="ABY281" s="36"/>
      <c r="ABZ281" s="36"/>
      <c r="ACA281" s="36"/>
      <c r="ACB281" s="36"/>
      <c r="ACC281" s="36"/>
      <c r="ACD281" s="36"/>
      <c r="ACE281" s="36"/>
      <c r="ACF281" s="36"/>
      <c r="ACG281" s="36"/>
      <c r="ACH281" s="36"/>
      <c r="ACI281" s="36"/>
      <c r="ACJ281" s="36"/>
      <c r="ACK281" s="36"/>
      <c r="ACL281" s="36"/>
      <c r="ACM281" s="36"/>
      <c r="ACN281" s="36"/>
      <c r="ACO281" s="36"/>
      <c r="ACP281" s="36"/>
      <c r="ACQ281" s="36"/>
      <c r="ACR281" s="36"/>
      <c r="ACS281" s="36"/>
      <c r="ACT281" s="36"/>
      <c r="ACU281" s="36"/>
      <c r="ACV281" s="36"/>
      <c r="ACW281" s="36"/>
      <c r="ACX281" s="36"/>
      <c r="ACY281" s="36"/>
      <c r="ACZ281" s="36"/>
      <c r="ADA281" s="36"/>
      <c r="ADB281" s="36"/>
      <c r="ADC281" s="36"/>
      <c r="ADD281" s="36"/>
      <c r="ADE281" s="36"/>
      <c r="ADF281" s="36"/>
      <c r="ADG281" s="36"/>
      <c r="ADH281" s="36"/>
      <c r="ADI281" s="36"/>
      <c r="ADJ281" s="36"/>
      <c r="ADK281" s="36"/>
      <c r="ADL281" s="36"/>
      <c r="ADM281" s="36"/>
      <c r="ADN281" s="36"/>
      <c r="ADO281" s="36"/>
      <c r="ADP281" s="36"/>
      <c r="ADQ281" s="36"/>
      <c r="ADR281" s="36"/>
      <c r="ADS281" s="36"/>
      <c r="ADT281" s="36"/>
      <c r="ADU281" s="36"/>
      <c r="ADV281" s="36"/>
      <c r="ADW281" s="36"/>
      <c r="ADX281" s="36"/>
      <c r="ADY281" s="36"/>
      <c r="ADZ281" s="36"/>
      <c r="AEA281" s="36"/>
      <c r="AEB281" s="36"/>
      <c r="AEC281" s="36"/>
      <c r="AED281" s="36"/>
      <c r="AEE281" s="36"/>
      <c r="AEF281" s="36"/>
      <c r="AEG281" s="36"/>
      <c r="AEH281" s="36"/>
      <c r="AEI281" s="36"/>
      <c r="AEJ281" s="36"/>
      <c r="AEK281" s="36"/>
      <c r="AEL281" s="36"/>
      <c r="AEM281" s="36"/>
      <c r="AEN281" s="36"/>
      <c r="AEO281" s="36"/>
      <c r="AEP281" s="36"/>
      <c r="AEQ281" s="36"/>
      <c r="AER281" s="36"/>
      <c r="AES281" s="36"/>
      <c r="AET281" s="36"/>
      <c r="AEU281" s="36"/>
      <c r="AEV281" s="36"/>
      <c r="AEW281" s="36"/>
      <c r="AEX281" s="36"/>
      <c r="AEY281" s="36"/>
      <c r="AEZ281" s="36"/>
      <c r="AFA281" s="36"/>
      <c r="AFB281" s="36"/>
      <c r="AFC281" s="36"/>
      <c r="AFD281" s="36"/>
      <c r="AFE281" s="36"/>
      <c r="AFF281" s="36"/>
      <c r="AFG281" s="36"/>
      <c r="AFH281" s="36"/>
      <c r="AFI281" s="36"/>
      <c r="AFJ281" s="36"/>
      <c r="AFK281" s="36"/>
      <c r="AFL281" s="36"/>
      <c r="AFM281" s="36"/>
      <c r="AFN281" s="36"/>
      <c r="AFO281" s="36"/>
      <c r="AFP281" s="36"/>
      <c r="AFQ281" s="36"/>
      <c r="AFR281" s="36"/>
      <c r="AFS281" s="36"/>
      <c r="AFT281" s="36"/>
      <c r="AFU281" s="36"/>
      <c r="AFV281" s="36"/>
      <c r="AFW281" s="36"/>
      <c r="AFX281" s="36"/>
      <c r="AFY281" s="36"/>
      <c r="AFZ281" s="36"/>
      <c r="AGA281" s="36"/>
      <c r="AGB281" s="36"/>
      <c r="AGC281" s="36"/>
      <c r="AGD281" s="36"/>
      <c r="AGE281" s="36"/>
      <c r="AGF281" s="36"/>
      <c r="AGG281" s="36"/>
      <c r="AGH281" s="36"/>
      <c r="AGI281" s="36"/>
      <c r="AGJ281" s="36"/>
      <c r="AGK281" s="36"/>
      <c r="AGL281" s="36"/>
      <c r="AGM281" s="36"/>
      <c r="AGN281" s="36"/>
      <c r="AGO281" s="36"/>
      <c r="AGP281" s="36"/>
      <c r="AGQ281" s="36"/>
      <c r="AGR281" s="36"/>
      <c r="AGS281" s="36"/>
      <c r="AGT281" s="36"/>
      <c r="AGU281" s="36"/>
      <c r="AGV281" s="36"/>
      <c r="AGW281" s="36"/>
      <c r="AGX281" s="36"/>
      <c r="AGY281" s="36"/>
      <c r="AGZ281" s="36"/>
      <c r="AHA281" s="36"/>
      <c r="AHB281" s="36"/>
      <c r="AHC281" s="36"/>
      <c r="AHD281" s="36"/>
      <c r="AHE281" s="36"/>
      <c r="AHF281" s="36"/>
      <c r="AHG281" s="36"/>
      <c r="AHH281" s="36"/>
      <c r="AHI281" s="36"/>
      <c r="AHJ281" s="36"/>
      <c r="AHK281" s="36"/>
      <c r="AHL281" s="36"/>
      <c r="AHM281" s="36"/>
      <c r="AHN281" s="36"/>
      <c r="AHO281" s="36"/>
      <c r="AHP281" s="36"/>
      <c r="AHQ281" s="36"/>
      <c r="AHR281" s="36"/>
      <c r="AHS281" s="36"/>
      <c r="AHT281" s="36"/>
      <c r="AHU281" s="36"/>
      <c r="AHV281" s="36"/>
      <c r="AHW281" s="36"/>
      <c r="AHX281" s="36"/>
      <c r="AHY281" s="36"/>
      <c r="AHZ281" s="36"/>
      <c r="AIA281" s="36"/>
      <c r="AIB281" s="36"/>
      <c r="AIC281" s="36"/>
      <c r="AID281" s="36"/>
      <c r="AIE281" s="36"/>
      <c r="AIF281" s="36"/>
      <c r="AIG281" s="36"/>
      <c r="AIH281" s="36"/>
      <c r="AII281" s="36"/>
      <c r="AIJ281" s="36"/>
      <c r="AIK281" s="36"/>
      <c r="AIL281" s="36"/>
      <c r="AIM281" s="36"/>
      <c r="AIN281" s="36"/>
      <c r="AIO281" s="36"/>
      <c r="AIP281" s="36"/>
      <c r="AIQ281" s="36"/>
      <c r="AIR281" s="36"/>
      <c r="AIS281" s="36"/>
      <c r="AIT281" s="36"/>
      <c r="AIU281" s="36"/>
      <c r="AIV281" s="36"/>
      <c r="AIW281" s="36"/>
      <c r="AIX281" s="36"/>
      <c r="AIY281" s="36"/>
      <c r="AIZ281" s="36"/>
      <c r="AJA281" s="36"/>
      <c r="AJB281" s="36"/>
      <c r="AJC281" s="36"/>
      <c r="AJD281" s="36"/>
      <c r="AJE281" s="36"/>
      <c r="AJF281" s="36"/>
      <c r="AJG281" s="36"/>
      <c r="AJH281" s="36"/>
      <c r="AJI281" s="36"/>
      <c r="AJJ281" s="36"/>
      <c r="AJK281" s="36"/>
      <c r="AJL281" s="36"/>
      <c r="AJM281" s="36"/>
      <c r="AJN281" s="36"/>
      <c r="AJO281" s="36"/>
      <c r="AJP281" s="36"/>
      <c r="AJQ281" s="36"/>
      <c r="AJR281" s="36"/>
      <c r="AJS281" s="36"/>
      <c r="AJT281" s="36"/>
      <c r="AJU281" s="36"/>
      <c r="AJV281" s="36"/>
      <c r="AJW281" s="36"/>
      <c r="AJX281" s="36"/>
      <c r="AJY281" s="36"/>
      <c r="AJZ281" s="36"/>
      <c r="AKA281" s="36"/>
      <c r="AKB281" s="36"/>
      <c r="AKC281" s="36"/>
      <c r="AKD281" s="36"/>
      <c r="AKE281" s="36"/>
      <c r="AKF281" s="36"/>
      <c r="AKG281" s="36"/>
      <c r="AKH281" s="36"/>
      <c r="AKI281" s="36"/>
      <c r="AKJ281" s="36"/>
      <c r="AKK281" s="36"/>
      <c r="AKL281" s="36"/>
      <c r="AKM281" s="36"/>
      <c r="AKN281" s="36"/>
      <c r="AKO281" s="36"/>
      <c r="AKP281" s="36"/>
      <c r="AKQ281" s="36"/>
      <c r="AKR281" s="36"/>
      <c r="AKS281" s="36"/>
      <c r="AKT281" s="36"/>
      <c r="AKU281" s="36"/>
      <c r="AKV281" s="36"/>
      <c r="AKW281" s="36"/>
      <c r="AKX281" s="36"/>
      <c r="AKY281" s="36"/>
      <c r="AKZ281" s="36"/>
      <c r="ALA281" s="36"/>
      <c r="ALB281" s="36"/>
      <c r="ALC281" s="36"/>
      <c r="ALD281" s="36"/>
      <c r="ALE281" s="36"/>
      <c r="ALF281" s="36"/>
      <c r="ALG281" s="36"/>
      <c r="ALH281" s="36"/>
      <c r="ALI281" s="36"/>
      <c r="ALJ281" s="36"/>
      <c r="ALK281" s="36"/>
      <c r="ALL281" s="36"/>
      <c r="ALM281" s="36"/>
      <c r="ALN281" s="36"/>
      <c r="ALO281" s="36"/>
      <c r="ALP281" s="36"/>
      <c r="ALQ281" s="36"/>
      <c r="ALR281" s="36"/>
      <c r="ALS281" s="36"/>
      <c r="ALT281" s="36"/>
      <c r="ALU281" s="36"/>
      <c r="ALV281" s="36"/>
      <c r="ALW281" s="36"/>
      <c r="ALX281" s="36"/>
      <c r="ALY281" s="36"/>
      <c r="ALZ281" s="36"/>
      <c r="AMA281" s="36"/>
      <c r="AMB281" s="36"/>
      <c r="AMC281" s="36"/>
      <c r="AMD281" s="36"/>
      <c r="AME281" s="36"/>
      <c r="AMF281" s="36"/>
      <c r="AMG281" s="36"/>
      <c r="AMH281" s="36"/>
      <c r="AMI281" s="36"/>
    </row>
    <row r="282" spans="1:1023" s="141" customFormat="1" ht="28.5" x14ac:dyDescent="0.25">
      <c r="A282" s="260" t="s">
        <v>8</v>
      </c>
      <c r="B282" s="261" t="s">
        <v>202</v>
      </c>
      <c r="C282" s="260" t="s">
        <v>9</v>
      </c>
      <c r="D282" s="260">
        <v>150</v>
      </c>
      <c r="E282" s="262">
        <v>1</v>
      </c>
      <c r="F282" s="262">
        <f>E282*G282+E282</f>
        <v>1.08</v>
      </c>
      <c r="G282" s="263">
        <v>0.08</v>
      </c>
      <c r="H282" s="264">
        <f>E282*D282</f>
        <v>150</v>
      </c>
      <c r="I282" s="262">
        <f>F282*D282</f>
        <v>162</v>
      </c>
      <c r="J282" s="260"/>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6"/>
      <c r="FI282" s="36"/>
      <c r="FJ282" s="36"/>
      <c r="FK282" s="36"/>
      <c r="FL282" s="36"/>
      <c r="FM282" s="36"/>
      <c r="FN282" s="36"/>
      <c r="FO282" s="36"/>
      <c r="FP282" s="36"/>
      <c r="FQ282" s="36"/>
      <c r="FR282" s="36"/>
      <c r="FS282" s="36"/>
      <c r="FT282" s="36"/>
      <c r="FU282" s="36"/>
      <c r="FV282" s="36"/>
      <c r="FW282" s="36"/>
      <c r="FX282" s="36"/>
      <c r="FY282" s="36"/>
      <c r="FZ282" s="36"/>
      <c r="GA282" s="36"/>
      <c r="GB282" s="36"/>
      <c r="GC282" s="36"/>
      <c r="GD282" s="36"/>
      <c r="GE282" s="36"/>
      <c r="GF282" s="36"/>
      <c r="GG282" s="36"/>
      <c r="GH282" s="36"/>
      <c r="GI282" s="36"/>
      <c r="GJ282" s="36"/>
      <c r="GK282" s="36"/>
      <c r="GL282" s="36"/>
      <c r="GM282" s="36"/>
      <c r="GN282" s="36"/>
      <c r="GO282" s="36"/>
      <c r="GP282" s="36"/>
      <c r="GQ282" s="36"/>
      <c r="GR282" s="36"/>
      <c r="GS282" s="36"/>
      <c r="GT282" s="36"/>
      <c r="GU282" s="36"/>
      <c r="GV282" s="36"/>
      <c r="GW282" s="36"/>
      <c r="GX282" s="36"/>
      <c r="GY282" s="36"/>
      <c r="GZ282" s="36"/>
      <c r="HA282" s="36"/>
      <c r="HB282" s="36"/>
      <c r="HC282" s="36"/>
      <c r="HD282" s="36"/>
      <c r="HE282" s="36"/>
      <c r="HF282" s="36"/>
      <c r="HG282" s="36"/>
      <c r="HH282" s="36"/>
      <c r="HI282" s="36"/>
      <c r="HJ282" s="36"/>
      <c r="HK282" s="36"/>
      <c r="HL282" s="36"/>
      <c r="HM282" s="36"/>
      <c r="HN282" s="36"/>
      <c r="HO282" s="36"/>
      <c r="HP282" s="36"/>
      <c r="HQ282" s="36"/>
      <c r="HR282" s="36"/>
      <c r="HS282" s="36"/>
      <c r="HT282" s="36"/>
      <c r="HU282" s="36"/>
      <c r="HV282" s="36"/>
      <c r="HW282" s="36"/>
      <c r="HX282" s="36"/>
      <c r="HY282" s="36"/>
      <c r="HZ282" s="36"/>
      <c r="IA282" s="36"/>
      <c r="IB282" s="36"/>
      <c r="IC282" s="36"/>
      <c r="ID282" s="36"/>
      <c r="IE282" s="36"/>
      <c r="IF282" s="36"/>
      <c r="IG282" s="36"/>
      <c r="IH282" s="36"/>
      <c r="II282" s="36"/>
      <c r="IJ282" s="36"/>
      <c r="IK282" s="36"/>
      <c r="IL282" s="36"/>
      <c r="IM282" s="36"/>
      <c r="IN282" s="36"/>
      <c r="IO282" s="36"/>
      <c r="IP282" s="36"/>
      <c r="IQ282" s="36"/>
      <c r="IR282" s="36"/>
      <c r="IS282" s="36"/>
      <c r="IT282" s="36"/>
      <c r="IU282" s="36"/>
      <c r="IV282" s="36"/>
      <c r="IW282" s="36"/>
      <c r="IX282" s="36"/>
      <c r="IY282" s="36"/>
      <c r="IZ282" s="36"/>
      <c r="JA282" s="36"/>
      <c r="JB282" s="36"/>
      <c r="JC282" s="36"/>
      <c r="JD282" s="36"/>
      <c r="JE282" s="36"/>
      <c r="JF282" s="36"/>
      <c r="JG282" s="36"/>
      <c r="JH282" s="36"/>
      <c r="JI282" s="36"/>
      <c r="JJ282" s="36"/>
      <c r="JK282" s="36"/>
      <c r="JL282" s="36"/>
      <c r="JM282" s="36"/>
      <c r="JN282" s="36"/>
      <c r="JO282" s="36"/>
      <c r="JP282" s="36"/>
      <c r="JQ282" s="36"/>
      <c r="JR282" s="36"/>
      <c r="JS282" s="36"/>
      <c r="JT282" s="36"/>
      <c r="JU282" s="36"/>
      <c r="JV282" s="36"/>
      <c r="JW282" s="36"/>
      <c r="JX282" s="36"/>
      <c r="JY282" s="36"/>
      <c r="JZ282" s="36"/>
      <c r="KA282" s="36"/>
      <c r="KB282" s="36"/>
      <c r="KC282" s="36"/>
      <c r="KD282" s="36"/>
      <c r="KE282" s="36"/>
      <c r="KF282" s="36"/>
      <c r="KG282" s="36"/>
      <c r="KH282" s="36"/>
      <c r="KI282" s="36"/>
      <c r="KJ282" s="36"/>
      <c r="KK282" s="36"/>
      <c r="KL282" s="36"/>
      <c r="KM282" s="36"/>
      <c r="KN282" s="36"/>
      <c r="KO282" s="36"/>
      <c r="KP282" s="36"/>
      <c r="KQ282" s="36"/>
      <c r="KR282" s="36"/>
      <c r="KS282" s="36"/>
      <c r="KT282" s="36"/>
      <c r="KU282" s="36"/>
      <c r="KV282" s="36"/>
      <c r="KW282" s="36"/>
      <c r="KX282" s="36"/>
      <c r="KY282" s="36"/>
      <c r="KZ282" s="36"/>
      <c r="LA282" s="36"/>
      <c r="LB282" s="36"/>
      <c r="LC282" s="36"/>
      <c r="LD282" s="36"/>
      <c r="LE282" s="36"/>
      <c r="LF282" s="36"/>
      <c r="LG282" s="36"/>
      <c r="LH282" s="36"/>
      <c r="LI282" s="36"/>
      <c r="LJ282" s="36"/>
      <c r="LK282" s="36"/>
      <c r="LL282" s="36"/>
      <c r="LM282" s="36"/>
      <c r="LN282" s="36"/>
      <c r="LO282" s="36"/>
      <c r="LP282" s="36"/>
      <c r="LQ282" s="36"/>
      <c r="LR282" s="36"/>
      <c r="LS282" s="36"/>
      <c r="LT282" s="36"/>
      <c r="LU282" s="36"/>
      <c r="LV282" s="36"/>
      <c r="LW282" s="36"/>
      <c r="LX282" s="36"/>
      <c r="LY282" s="36"/>
      <c r="LZ282" s="36"/>
      <c r="MA282" s="36"/>
      <c r="MB282" s="36"/>
      <c r="MC282" s="36"/>
      <c r="MD282" s="36"/>
      <c r="ME282" s="36"/>
      <c r="MF282" s="36"/>
      <c r="MG282" s="36"/>
      <c r="MH282" s="36"/>
      <c r="MI282" s="36"/>
      <c r="MJ282" s="36"/>
      <c r="MK282" s="36"/>
      <c r="ML282" s="36"/>
      <c r="MM282" s="36"/>
      <c r="MN282" s="36"/>
      <c r="MO282" s="36"/>
      <c r="MP282" s="36"/>
      <c r="MQ282" s="36"/>
      <c r="MR282" s="36"/>
      <c r="MS282" s="36"/>
      <c r="MT282" s="36"/>
      <c r="MU282" s="36"/>
      <c r="MV282" s="36"/>
      <c r="MW282" s="36"/>
      <c r="MX282" s="36"/>
      <c r="MY282" s="36"/>
      <c r="MZ282" s="36"/>
      <c r="NA282" s="36"/>
      <c r="NB282" s="36"/>
      <c r="NC282" s="36"/>
      <c r="ND282" s="36"/>
      <c r="NE282" s="36"/>
      <c r="NF282" s="36"/>
      <c r="NG282" s="36"/>
      <c r="NH282" s="36"/>
      <c r="NI282" s="36"/>
      <c r="NJ282" s="36"/>
      <c r="NK282" s="36"/>
      <c r="NL282" s="36"/>
      <c r="NM282" s="36"/>
      <c r="NN282" s="36"/>
      <c r="NO282" s="36"/>
      <c r="NP282" s="36"/>
      <c r="NQ282" s="36"/>
      <c r="NR282" s="36"/>
      <c r="NS282" s="36"/>
      <c r="NT282" s="36"/>
      <c r="NU282" s="36"/>
      <c r="NV282" s="36"/>
      <c r="NW282" s="36"/>
      <c r="NX282" s="36"/>
      <c r="NY282" s="36"/>
      <c r="NZ282" s="36"/>
      <c r="OA282" s="36"/>
      <c r="OB282" s="36"/>
      <c r="OC282" s="36"/>
      <c r="OD282" s="36"/>
      <c r="OE282" s="36"/>
      <c r="OF282" s="36"/>
      <c r="OG282" s="36"/>
      <c r="OH282" s="36"/>
      <c r="OI282" s="36"/>
      <c r="OJ282" s="36"/>
      <c r="OK282" s="36"/>
      <c r="OL282" s="36"/>
      <c r="OM282" s="36"/>
      <c r="ON282" s="36"/>
      <c r="OO282" s="36"/>
      <c r="OP282" s="36"/>
      <c r="OQ282" s="36"/>
      <c r="OR282" s="36"/>
      <c r="OS282" s="36"/>
      <c r="OT282" s="36"/>
      <c r="OU282" s="36"/>
      <c r="OV282" s="36"/>
      <c r="OW282" s="36"/>
      <c r="OX282" s="36"/>
      <c r="OY282" s="36"/>
      <c r="OZ282" s="36"/>
      <c r="PA282" s="36"/>
      <c r="PB282" s="36"/>
      <c r="PC282" s="36"/>
      <c r="PD282" s="36"/>
      <c r="PE282" s="36"/>
      <c r="PF282" s="36"/>
      <c r="PG282" s="36"/>
      <c r="PH282" s="36"/>
      <c r="PI282" s="36"/>
      <c r="PJ282" s="36"/>
      <c r="PK282" s="36"/>
      <c r="PL282" s="36"/>
      <c r="PM282" s="36"/>
      <c r="PN282" s="36"/>
      <c r="PO282" s="36"/>
      <c r="PP282" s="36"/>
      <c r="PQ282" s="36"/>
      <c r="PR282" s="36"/>
      <c r="PS282" s="36"/>
      <c r="PT282" s="36"/>
      <c r="PU282" s="36"/>
      <c r="PV282" s="36"/>
      <c r="PW282" s="36"/>
      <c r="PX282" s="36"/>
      <c r="PY282" s="36"/>
      <c r="PZ282" s="36"/>
      <c r="QA282" s="36"/>
      <c r="QB282" s="36"/>
      <c r="QC282" s="36"/>
      <c r="QD282" s="36"/>
      <c r="QE282" s="36"/>
      <c r="QF282" s="36"/>
      <c r="QG282" s="36"/>
      <c r="QH282" s="36"/>
      <c r="QI282" s="36"/>
      <c r="QJ282" s="36"/>
      <c r="QK282" s="36"/>
      <c r="QL282" s="36"/>
      <c r="QM282" s="36"/>
      <c r="QN282" s="36"/>
      <c r="QO282" s="36"/>
      <c r="QP282" s="36"/>
      <c r="QQ282" s="36"/>
      <c r="QR282" s="36"/>
      <c r="QS282" s="36"/>
      <c r="QT282" s="36"/>
      <c r="QU282" s="36"/>
      <c r="QV282" s="36"/>
      <c r="QW282" s="36"/>
      <c r="QX282" s="36"/>
      <c r="QY282" s="36"/>
      <c r="QZ282" s="36"/>
      <c r="RA282" s="36"/>
      <c r="RB282" s="36"/>
      <c r="RC282" s="36"/>
      <c r="RD282" s="36"/>
      <c r="RE282" s="36"/>
      <c r="RF282" s="36"/>
      <c r="RG282" s="36"/>
      <c r="RH282" s="36"/>
      <c r="RI282" s="36"/>
      <c r="RJ282" s="36"/>
      <c r="RK282" s="36"/>
      <c r="RL282" s="36"/>
      <c r="RM282" s="36"/>
      <c r="RN282" s="36"/>
      <c r="RO282" s="36"/>
      <c r="RP282" s="36"/>
      <c r="RQ282" s="36"/>
      <c r="RR282" s="36"/>
      <c r="RS282" s="36"/>
      <c r="RT282" s="36"/>
      <c r="RU282" s="36"/>
      <c r="RV282" s="36"/>
      <c r="RW282" s="36"/>
      <c r="RX282" s="36"/>
      <c r="RY282" s="36"/>
      <c r="RZ282" s="36"/>
      <c r="SA282" s="36"/>
      <c r="SB282" s="36"/>
      <c r="SC282" s="36"/>
      <c r="SD282" s="36"/>
      <c r="SE282" s="36"/>
      <c r="SF282" s="36"/>
      <c r="SG282" s="36"/>
      <c r="SH282" s="36"/>
      <c r="SI282" s="36"/>
      <c r="SJ282" s="36"/>
      <c r="SK282" s="36"/>
      <c r="SL282" s="36"/>
      <c r="SM282" s="36"/>
      <c r="SN282" s="36"/>
      <c r="SO282" s="36"/>
      <c r="SP282" s="36"/>
      <c r="SQ282" s="36"/>
      <c r="SR282" s="36"/>
      <c r="SS282" s="36"/>
      <c r="ST282" s="36"/>
      <c r="SU282" s="36"/>
      <c r="SV282" s="36"/>
      <c r="SW282" s="36"/>
      <c r="SX282" s="36"/>
      <c r="SY282" s="36"/>
      <c r="SZ282" s="36"/>
      <c r="TA282" s="36"/>
      <c r="TB282" s="36"/>
      <c r="TC282" s="36"/>
      <c r="TD282" s="36"/>
      <c r="TE282" s="36"/>
      <c r="TF282" s="36"/>
      <c r="TG282" s="36"/>
      <c r="TH282" s="36"/>
      <c r="TI282" s="36"/>
      <c r="TJ282" s="36"/>
      <c r="TK282" s="36"/>
      <c r="TL282" s="36"/>
      <c r="TM282" s="36"/>
      <c r="TN282" s="36"/>
      <c r="TO282" s="36"/>
      <c r="TP282" s="36"/>
      <c r="TQ282" s="36"/>
      <c r="TR282" s="36"/>
      <c r="TS282" s="36"/>
      <c r="TT282" s="36"/>
      <c r="TU282" s="36"/>
      <c r="TV282" s="36"/>
      <c r="TW282" s="36"/>
      <c r="TX282" s="36"/>
      <c r="TY282" s="36"/>
      <c r="TZ282" s="36"/>
      <c r="UA282" s="36"/>
      <c r="UB282" s="36"/>
      <c r="UC282" s="36"/>
      <c r="UD282" s="36"/>
      <c r="UE282" s="36"/>
      <c r="UF282" s="36"/>
      <c r="UG282" s="36"/>
      <c r="UH282" s="36"/>
      <c r="UI282" s="36"/>
      <c r="UJ282" s="36"/>
      <c r="UK282" s="36"/>
      <c r="UL282" s="36"/>
      <c r="UM282" s="36"/>
      <c r="UN282" s="36"/>
      <c r="UO282" s="36"/>
      <c r="UP282" s="36"/>
      <c r="UQ282" s="36"/>
      <c r="UR282" s="36"/>
      <c r="US282" s="36"/>
      <c r="UT282" s="36"/>
      <c r="UU282" s="36"/>
      <c r="UV282" s="36"/>
      <c r="UW282" s="36"/>
      <c r="UX282" s="36"/>
      <c r="UY282" s="36"/>
      <c r="UZ282" s="36"/>
      <c r="VA282" s="36"/>
      <c r="VB282" s="36"/>
      <c r="VC282" s="36"/>
      <c r="VD282" s="36"/>
      <c r="VE282" s="36"/>
      <c r="VF282" s="36"/>
      <c r="VG282" s="36"/>
      <c r="VH282" s="36"/>
      <c r="VI282" s="36"/>
      <c r="VJ282" s="36"/>
      <c r="VK282" s="36"/>
      <c r="VL282" s="36"/>
      <c r="VM282" s="36"/>
      <c r="VN282" s="36"/>
      <c r="VO282" s="36"/>
      <c r="VP282" s="36"/>
      <c r="VQ282" s="36"/>
      <c r="VR282" s="36"/>
      <c r="VS282" s="36"/>
      <c r="VT282" s="36"/>
      <c r="VU282" s="36"/>
      <c r="VV282" s="36"/>
      <c r="VW282" s="36"/>
      <c r="VX282" s="36"/>
      <c r="VY282" s="36"/>
      <c r="VZ282" s="36"/>
      <c r="WA282" s="36"/>
      <c r="WB282" s="36"/>
      <c r="WC282" s="36"/>
      <c r="WD282" s="36"/>
      <c r="WE282" s="36"/>
      <c r="WF282" s="36"/>
      <c r="WG282" s="36"/>
      <c r="WH282" s="36"/>
      <c r="WI282" s="36"/>
      <c r="WJ282" s="36"/>
      <c r="WK282" s="36"/>
      <c r="WL282" s="36"/>
      <c r="WM282" s="36"/>
      <c r="WN282" s="36"/>
      <c r="WO282" s="36"/>
      <c r="WP282" s="36"/>
      <c r="WQ282" s="36"/>
      <c r="WR282" s="36"/>
      <c r="WS282" s="36"/>
      <c r="WT282" s="36"/>
      <c r="WU282" s="36"/>
      <c r="WV282" s="36"/>
      <c r="WW282" s="36"/>
      <c r="WX282" s="36"/>
      <c r="WY282" s="36"/>
      <c r="WZ282" s="36"/>
      <c r="XA282" s="36"/>
      <c r="XB282" s="36"/>
      <c r="XC282" s="36"/>
      <c r="XD282" s="36"/>
      <c r="XE282" s="36"/>
      <c r="XF282" s="36"/>
      <c r="XG282" s="36"/>
      <c r="XH282" s="36"/>
      <c r="XI282" s="36"/>
      <c r="XJ282" s="36"/>
      <c r="XK282" s="36"/>
      <c r="XL282" s="36"/>
      <c r="XM282" s="36"/>
      <c r="XN282" s="36"/>
      <c r="XO282" s="36"/>
      <c r="XP282" s="36"/>
      <c r="XQ282" s="36"/>
      <c r="XR282" s="36"/>
      <c r="XS282" s="36"/>
      <c r="XT282" s="36"/>
      <c r="XU282" s="36"/>
      <c r="XV282" s="36"/>
      <c r="XW282" s="36"/>
      <c r="XX282" s="36"/>
      <c r="XY282" s="36"/>
      <c r="XZ282" s="36"/>
      <c r="YA282" s="36"/>
      <c r="YB282" s="36"/>
      <c r="YC282" s="36"/>
      <c r="YD282" s="36"/>
      <c r="YE282" s="36"/>
      <c r="YF282" s="36"/>
      <c r="YG282" s="36"/>
      <c r="YH282" s="36"/>
      <c r="YI282" s="36"/>
      <c r="YJ282" s="36"/>
      <c r="YK282" s="36"/>
      <c r="YL282" s="36"/>
      <c r="YM282" s="36"/>
      <c r="YN282" s="36"/>
      <c r="YO282" s="36"/>
      <c r="YP282" s="36"/>
      <c r="YQ282" s="36"/>
      <c r="YR282" s="36"/>
      <c r="YS282" s="36"/>
      <c r="YT282" s="36"/>
      <c r="YU282" s="36"/>
      <c r="YV282" s="36"/>
      <c r="YW282" s="36"/>
      <c r="YX282" s="36"/>
      <c r="YY282" s="36"/>
      <c r="YZ282" s="36"/>
      <c r="ZA282" s="36"/>
      <c r="ZB282" s="36"/>
      <c r="ZC282" s="36"/>
      <c r="ZD282" s="36"/>
      <c r="ZE282" s="36"/>
      <c r="ZF282" s="36"/>
      <c r="ZG282" s="36"/>
      <c r="ZH282" s="36"/>
      <c r="ZI282" s="36"/>
      <c r="ZJ282" s="36"/>
      <c r="ZK282" s="36"/>
      <c r="ZL282" s="36"/>
      <c r="ZM282" s="36"/>
      <c r="ZN282" s="36"/>
      <c r="ZO282" s="36"/>
      <c r="ZP282" s="36"/>
      <c r="ZQ282" s="36"/>
      <c r="ZR282" s="36"/>
      <c r="ZS282" s="36"/>
      <c r="ZT282" s="36"/>
      <c r="ZU282" s="36"/>
      <c r="ZV282" s="36"/>
      <c r="ZW282" s="36"/>
      <c r="ZX282" s="36"/>
      <c r="ZY282" s="36"/>
      <c r="ZZ282" s="36"/>
      <c r="AAA282" s="36"/>
      <c r="AAB282" s="36"/>
      <c r="AAC282" s="36"/>
      <c r="AAD282" s="36"/>
      <c r="AAE282" s="36"/>
      <c r="AAF282" s="36"/>
      <c r="AAG282" s="36"/>
      <c r="AAH282" s="36"/>
      <c r="AAI282" s="36"/>
      <c r="AAJ282" s="36"/>
      <c r="AAK282" s="36"/>
      <c r="AAL282" s="36"/>
      <c r="AAM282" s="36"/>
      <c r="AAN282" s="36"/>
      <c r="AAO282" s="36"/>
      <c r="AAP282" s="36"/>
      <c r="AAQ282" s="36"/>
      <c r="AAR282" s="36"/>
      <c r="AAS282" s="36"/>
      <c r="AAT282" s="36"/>
      <c r="AAU282" s="36"/>
      <c r="AAV282" s="36"/>
      <c r="AAW282" s="36"/>
      <c r="AAX282" s="36"/>
      <c r="AAY282" s="36"/>
      <c r="AAZ282" s="36"/>
      <c r="ABA282" s="36"/>
      <c r="ABB282" s="36"/>
      <c r="ABC282" s="36"/>
      <c r="ABD282" s="36"/>
      <c r="ABE282" s="36"/>
      <c r="ABF282" s="36"/>
      <c r="ABG282" s="36"/>
      <c r="ABH282" s="36"/>
      <c r="ABI282" s="36"/>
      <c r="ABJ282" s="36"/>
      <c r="ABK282" s="36"/>
      <c r="ABL282" s="36"/>
      <c r="ABM282" s="36"/>
      <c r="ABN282" s="36"/>
      <c r="ABO282" s="36"/>
      <c r="ABP282" s="36"/>
      <c r="ABQ282" s="36"/>
      <c r="ABR282" s="36"/>
      <c r="ABS282" s="36"/>
      <c r="ABT282" s="36"/>
      <c r="ABU282" s="36"/>
      <c r="ABV282" s="36"/>
      <c r="ABW282" s="36"/>
      <c r="ABX282" s="36"/>
      <c r="ABY282" s="36"/>
      <c r="ABZ282" s="36"/>
      <c r="ACA282" s="36"/>
      <c r="ACB282" s="36"/>
      <c r="ACC282" s="36"/>
      <c r="ACD282" s="36"/>
      <c r="ACE282" s="36"/>
      <c r="ACF282" s="36"/>
      <c r="ACG282" s="36"/>
      <c r="ACH282" s="36"/>
      <c r="ACI282" s="36"/>
      <c r="ACJ282" s="36"/>
      <c r="ACK282" s="36"/>
      <c r="ACL282" s="36"/>
      <c r="ACM282" s="36"/>
      <c r="ACN282" s="36"/>
      <c r="ACO282" s="36"/>
      <c r="ACP282" s="36"/>
      <c r="ACQ282" s="36"/>
      <c r="ACR282" s="36"/>
      <c r="ACS282" s="36"/>
      <c r="ACT282" s="36"/>
      <c r="ACU282" s="36"/>
      <c r="ACV282" s="36"/>
      <c r="ACW282" s="36"/>
      <c r="ACX282" s="36"/>
      <c r="ACY282" s="36"/>
      <c r="ACZ282" s="36"/>
      <c r="ADA282" s="36"/>
      <c r="ADB282" s="36"/>
      <c r="ADC282" s="36"/>
      <c r="ADD282" s="36"/>
      <c r="ADE282" s="36"/>
      <c r="ADF282" s="36"/>
      <c r="ADG282" s="36"/>
      <c r="ADH282" s="36"/>
      <c r="ADI282" s="36"/>
      <c r="ADJ282" s="36"/>
      <c r="ADK282" s="36"/>
      <c r="ADL282" s="36"/>
      <c r="ADM282" s="36"/>
      <c r="ADN282" s="36"/>
      <c r="ADO282" s="36"/>
      <c r="ADP282" s="36"/>
      <c r="ADQ282" s="36"/>
      <c r="ADR282" s="36"/>
      <c r="ADS282" s="36"/>
      <c r="ADT282" s="36"/>
      <c r="ADU282" s="36"/>
      <c r="ADV282" s="36"/>
      <c r="ADW282" s="36"/>
      <c r="ADX282" s="36"/>
      <c r="ADY282" s="36"/>
      <c r="ADZ282" s="36"/>
      <c r="AEA282" s="36"/>
      <c r="AEB282" s="36"/>
      <c r="AEC282" s="36"/>
      <c r="AED282" s="36"/>
      <c r="AEE282" s="36"/>
      <c r="AEF282" s="36"/>
      <c r="AEG282" s="36"/>
      <c r="AEH282" s="36"/>
      <c r="AEI282" s="36"/>
      <c r="AEJ282" s="36"/>
      <c r="AEK282" s="36"/>
      <c r="AEL282" s="36"/>
      <c r="AEM282" s="36"/>
      <c r="AEN282" s="36"/>
      <c r="AEO282" s="36"/>
      <c r="AEP282" s="36"/>
      <c r="AEQ282" s="36"/>
      <c r="AER282" s="36"/>
      <c r="AES282" s="36"/>
      <c r="AET282" s="36"/>
      <c r="AEU282" s="36"/>
      <c r="AEV282" s="36"/>
      <c r="AEW282" s="36"/>
      <c r="AEX282" s="36"/>
      <c r="AEY282" s="36"/>
      <c r="AEZ282" s="36"/>
      <c r="AFA282" s="36"/>
      <c r="AFB282" s="36"/>
      <c r="AFC282" s="36"/>
      <c r="AFD282" s="36"/>
      <c r="AFE282" s="36"/>
      <c r="AFF282" s="36"/>
      <c r="AFG282" s="36"/>
      <c r="AFH282" s="36"/>
      <c r="AFI282" s="36"/>
      <c r="AFJ282" s="36"/>
      <c r="AFK282" s="36"/>
      <c r="AFL282" s="36"/>
      <c r="AFM282" s="36"/>
      <c r="AFN282" s="36"/>
      <c r="AFO282" s="36"/>
      <c r="AFP282" s="36"/>
      <c r="AFQ282" s="36"/>
      <c r="AFR282" s="36"/>
      <c r="AFS282" s="36"/>
      <c r="AFT282" s="36"/>
      <c r="AFU282" s="36"/>
      <c r="AFV282" s="36"/>
      <c r="AFW282" s="36"/>
      <c r="AFX282" s="36"/>
      <c r="AFY282" s="36"/>
      <c r="AFZ282" s="36"/>
      <c r="AGA282" s="36"/>
      <c r="AGB282" s="36"/>
      <c r="AGC282" s="36"/>
      <c r="AGD282" s="36"/>
      <c r="AGE282" s="36"/>
      <c r="AGF282" s="36"/>
      <c r="AGG282" s="36"/>
      <c r="AGH282" s="36"/>
      <c r="AGI282" s="36"/>
      <c r="AGJ282" s="36"/>
      <c r="AGK282" s="36"/>
      <c r="AGL282" s="36"/>
      <c r="AGM282" s="36"/>
      <c r="AGN282" s="36"/>
      <c r="AGO282" s="36"/>
      <c r="AGP282" s="36"/>
      <c r="AGQ282" s="36"/>
      <c r="AGR282" s="36"/>
      <c r="AGS282" s="36"/>
      <c r="AGT282" s="36"/>
      <c r="AGU282" s="36"/>
      <c r="AGV282" s="36"/>
      <c r="AGW282" s="36"/>
      <c r="AGX282" s="36"/>
      <c r="AGY282" s="36"/>
      <c r="AGZ282" s="36"/>
      <c r="AHA282" s="36"/>
      <c r="AHB282" s="36"/>
      <c r="AHC282" s="36"/>
      <c r="AHD282" s="36"/>
      <c r="AHE282" s="36"/>
      <c r="AHF282" s="36"/>
      <c r="AHG282" s="36"/>
      <c r="AHH282" s="36"/>
      <c r="AHI282" s="36"/>
      <c r="AHJ282" s="36"/>
      <c r="AHK282" s="36"/>
      <c r="AHL282" s="36"/>
      <c r="AHM282" s="36"/>
      <c r="AHN282" s="36"/>
      <c r="AHO282" s="36"/>
      <c r="AHP282" s="36"/>
      <c r="AHQ282" s="36"/>
      <c r="AHR282" s="36"/>
      <c r="AHS282" s="36"/>
      <c r="AHT282" s="36"/>
      <c r="AHU282" s="36"/>
      <c r="AHV282" s="36"/>
      <c r="AHW282" s="36"/>
      <c r="AHX282" s="36"/>
      <c r="AHY282" s="36"/>
      <c r="AHZ282" s="36"/>
      <c r="AIA282" s="36"/>
      <c r="AIB282" s="36"/>
      <c r="AIC282" s="36"/>
      <c r="AID282" s="36"/>
      <c r="AIE282" s="36"/>
      <c r="AIF282" s="36"/>
      <c r="AIG282" s="36"/>
      <c r="AIH282" s="36"/>
      <c r="AII282" s="36"/>
      <c r="AIJ282" s="36"/>
      <c r="AIK282" s="36"/>
      <c r="AIL282" s="36"/>
      <c r="AIM282" s="36"/>
      <c r="AIN282" s="36"/>
      <c r="AIO282" s="36"/>
      <c r="AIP282" s="36"/>
      <c r="AIQ282" s="36"/>
      <c r="AIR282" s="36"/>
      <c r="AIS282" s="36"/>
      <c r="AIT282" s="36"/>
      <c r="AIU282" s="36"/>
      <c r="AIV282" s="36"/>
      <c r="AIW282" s="36"/>
      <c r="AIX282" s="36"/>
      <c r="AIY282" s="36"/>
      <c r="AIZ282" s="36"/>
      <c r="AJA282" s="36"/>
      <c r="AJB282" s="36"/>
      <c r="AJC282" s="36"/>
      <c r="AJD282" s="36"/>
      <c r="AJE282" s="36"/>
      <c r="AJF282" s="36"/>
      <c r="AJG282" s="36"/>
      <c r="AJH282" s="36"/>
      <c r="AJI282" s="36"/>
      <c r="AJJ282" s="36"/>
      <c r="AJK282" s="36"/>
      <c r="AJL282" s="36"/>
      <c r="AJM282" s="36"/>
      <c r="AJN282" s="36"/>
      <c r="AJO282" s="36"/>
      <c r="AJP282" s="36"/>
      <c r="AJQ282" s="36"/>
      <c r="AJR282" s="36"/>
      <c r="AJS282" s="36"/>
      <c r="AJT282" s="36"/>
      <c r="AJU282" s="36"/>
      <c r="AJV282" s="36"/>
      <c r="AJW282" s="36"/>
      <c r="AJX282" s="36"/>
      <c r="AJY282" s="36"/>
      <c r="AJZ282" s="36"/>
      <c r="AKA282" s="36"/>
      <c r="AKB282" s="36"/>
      <c r="AKC282" s="36"/>
      <c r="AKD282" s="36"/>
      <c r="AKE282" s="36"/>
      <c r="AKF282" s="36"/>
      <c r="AKG282" s="36"/>
      <c r="AKH282" s="36"/>
      <c r="AKI282" s="36"/>
      <c r="AKJ282" s="36"/>
      <c r="AKK282" s="36"/>
      <c r="AKL282" s="36"/>
      <c r="AKM282" s="36"/>
      <c r="AKN282" s="36"/>
      <c r="AKO282" s="36"/>
      <c r="AKP282" s="36"/>
      <c r="AKQ282" s="36"/>
      <c r="AKR282" s="36"/>
      <c r="AKS282" s="36"/>
      <c r="AKT282" s="36"/>
      <c r="AKU282" s="36"/>
      <c r="AKV282" s="36"/>
      <c r="AKW282" s="36"/>
      <c r="AKX282" s="36"/>
      <c r="AKY282" s="36"/>
      <c r="AKZ282" s="36"/>
      <c r="ALA282" s="36"/>
      <c r="ALB282" s="36"/>
      <c r="ALC282" s="36"/>
      <c r="ALD282" s="36"/>
      <c r="ALE282" s="36"/>
      <c r="ALF282" s="36"/>
      <c r="ALG282" s="36"/>
      <c r="ALH282" s="36"/>
      <c r="ALI282" s="36"/>
      <c r="ALJ282" s="36"/>
      <c r="ALK282" s="36"/>
      <c r="ALL282" s="36"/>
      <c r="ALM282" s="36"/>
      <c r="ALN282" s="36"/>
      <c r="ALO282" s="36"/>
      <c r="ALP282" s="36"/>
      <c r="ALQ282" s="36"/>
      <c r="ALR282" s="36"/>
      <c r="ALS282" s="36"/>
      <c r="ALT282" s="36"/>
      <c r="ALU282" s="36"/>
      <c r="ALV282" s="36"/>
      <c r="ALW282" s="36"/>
      <c r="ALX282" s="36"/>
      <c r="ALY282" s="36"/>
      <c r="ALZ282" s="36"/>
      <c r="AMA282" s="36"/>
      <c r="AMB282" s="36"/>
      <c r="AMC282" s="36"/>
      <c r="AMD282" s="36"/>
      <c r="AME282" s="36"/>
      <c r="AMF282" s="36"/>
      <c r="AMG282" s="36"/>
      <c r="AMH282" s="36"/>
      <c r="AMI282" s="36"/>
    </row>
    <row r="283" spans="1:1023" s="141" customFormat="1" x14ac:dyDescent="0.25">
      <c r="F283" s="308" t="s">
        <v>11</v>
      </c>
      <c r="G283" s="309"/>
      <c r="H283" s="270">
        <f>SUM(H282)</f>
        <v>150</v>
      </c>
      <c r="I283" s="270">
        <f>SUM(I282)</f>
        <v>162</v>
      </c>
      <c r="J283" s="268"/>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6"/>
      <c r="FI283" s="36"/>
      <c r="FJ283" s="36"/>
      <c r="FK283" s="36"/>
      <c r="FL283" s="36"/>
      <c r="FM283" s="36"/>
      <c r="FN283" s="36"/>
      <c r="FO283" s="36"/>
      <c r="FP283" s="36"/>
      <c r="FQ283" s="36"/>
      <c r="FR283" s="36"/>
      <c r="FS283" s="36"/>
      <c r="FT283" s="36"/>
      <c r="FU283" s="36"/>
      <c r="FV283" s="36"/>
      <c r="FW283" s="36"/>
      <c r="FX283" s="36"/>
      <c r="FY283" s="36"/>
      <c r="FZ283" s="36"/>
      <c r="GA283" s="36"/>
      <c r="GB283" s="36"/>
      <c r="GC283" s="36"/>
      <c r="GD283" s="36"/>
      <c r="GE283" s="36"/>
      <c r="GF283" s="36"/>
      <c r="GG283" s="36"/>
      <c r="GH283" s="36"/>
      <c r="GI283" s="36"/>
      <c r="GJ283" s="36"/>
      <c r="GK283" s="36"/>
      <c r="GL283" s="36"/>
      <c r="GM283" s="36"/>
      <c r="GN283" s="36"/>
      <c r="GO283" s="36"/>
      <c r="GP283" s="36"/>
      <c r="GQ283" s="36"/>
      <c r="GR283" s="36"/>
      <c r="GS283" s="36"/>
      <c r="GT283" s="36"/>
      <c r="GU283" s="36"/>
      <c r="GV283" s="36"/>
      <c r="GW283" s="36"/>
      <c r="GX283" s="36"/>
      <c r="GY283" s="36"/>
      <c r="GZ283" s="36"/>
      <c r="HA283" s="36"/>
      <c r="HB283" s="36"/>
      <c r="HC283" s="36"/>
      <c r="HD283" s="36"/>
      <c r="HE283" s="36"/>
      <c r="HF283" s="36"/>
      <c r="HG283" s="36"/>
      <c r="HH283" s="36"/>
      <c r="HI283" s="36"/>
      <c r="HJ283" s="36"/>
      <c r="HK283" s="36"/>
      <c r="HL283" s="36"/>
      <c r="HM283" s="36"/>
      <c r="HN283" s="36"/>
      <c r="HO283" s="36"/>
      <c r="HP283" s="36"/>
      <c r="HQ283" s="36"/>
      <c r="HR283" s="36"/>
      <c r="HS283" s="36"/>
      <c r="HT283" s="36"/>
      <c r="HU283" s="36"/>
      <c r="HV283" s="36"/>
      <c r="HW283" s="36"/>
      <c r="HX283" s="36"/>
      <c r="HY283" s="36"/>
      <c r="HZ283" s="36"/>
      <c r="IA283" s="36"/>
      <c r="IB283" s="36"/>
      <c r="IC283" s="36"/>
      <c r="ID283" s="36"/>
      <c r="IE283" s="36"/>
      <c r="IF283" s="36"/>
      <c r="IG283" s="36"/>
      <c r="IH283" s="36"/>
      <c r="II283" s="36"/>
      <c r="IJ283" s="36"/>
      <c r="IK283" s="36"/>
      <c r="IL283" s="36"/>
      <c r="IM283" s="36"/>
      <c r="IN283" s="36"/>
      <c r="IO283" s="36"/>
      <c r="IP283" s="36"/>
      <c r="IQ283" s="36"/>
      <c r="IR283" s="36"/>
      <c r="IS283" s="36"/>
      <c r="IT283" s="36"/>
      <c r="IU283" s="36"/>
      <c r="IV283" s="36"/>
      <c r="IW283" s="36"/>
      <c r="IX283" s="36"/>
      <c r="IY283" s="36"/>
      <c r="IZ283" s="36"/>
      <c r="JA283" s="36"/>
      <c r="JB283" s="36"/>
      <c r="JC283" s="36"/>
      <c r="JD283" s="36"/>
      <c r="JE283" s="36"/>
      <c r="JF283" s="36"/>
      <c r="JG283" s="36"/>
      <c r="JH283" s="36"/>
      <c r="JI283" s="36"/>
      <c r="JJ283" s="36"/>
      <c r="JK283" s="36"/>
      <c r="JL283" s="36"/>
      <c r="JM283" s="36"/>
      <c r="JN283" s="36"/>
      <c r="JO283" s="36"/>
      <c r="JP283" s="36"/>
      <c r="JQ283" s="36"/>
      <c r="JR283" s="36"/>
      <c r="JS283" s="36"/>
      <c r="JT283" s="36"/>
      <c r="JU283" s="36"/>
      <c r="JV283" s="36"/>
      <c r="JW283" s="36"/>
      <c r="JX283" s="36"/>
      <c r="JY283" s="36"/>
      <c r="JZ283" s="36"/>
      <c r="KA283" s="36"/>
      <c r="KB283" s="36"/>
      <c r="KC283" s="36"/>
      <c r="KD283" s="36"/>
      <c r="KE283" s="36"/>
      <c r="KF283" s="36"/>
      <c r="KG283" s="36"/>
      <c r="KH283" s="36"/>
      <c r="KI283" s="36"/>
      <c r="KJ283" s="36"/>
      <c r="KK283" s="36"/>
      <c r="KL283" s="36"/>
      <c r="KM283" s="36"/>
      <c r="KN283" s="36"/>
      <c r="KO283" s="36"/>
      <c r="KP283" s="36"/>
      <c r="KQ283" s="36"/>
      <c r="KR283" s="36"/>
      <c r="KS283" s="36"/>
      <c r="KT283" s="36"/>
      <c r="KU283" s="36"/>
      <c r="KV283" s="36"/>
      <c r="KW283" s="36"/>
      <c r="KX283" s="36"/>
      <c r="KY283" s="36"/>
      <c r="KZ283" s="36"/>
      <c r="LA283" s="36"/>
      <c r="LB283" s="36"/>
      <c r="LC283" s="36"/>
      <c r="LD283" s="36"/>
      <c r="LE283" s="36"/>
      <c r="LF283" s="36"/>
      <c r="LG283" s="36"/>
      <c r="LH283" s="36"/>
      <c r="LI283" s="36"/>
      <c r="LJ283" s="36"/>
      <c r="LK283" s="36"/>
      <c r="LL283" s="36"/>
      <c r="LM283" s="36"/>
      <c r="LN283" s="36"/>
      <c r="LO283" s="36"/>
      <c r="LP283" s="36"/>
      <c r="LQ283" s="36"/>
      <c r="LR283" s="36"/>
      <c r="LS283" s="36"/>
      <c r="LT283" s="36"/>
      <c r="LU283" s="36"/>
      <c r="LV283" s="36"/>
      <c r="LW283" s="36"/>
      <c r="LX283" s="36"/>
      <c r="LY283" s="36"/>
      <c r="LZ283" s="36"/>
      <c r="MA283" s="36"/>
      <c r="MB283" s="36"/>
      <c r="MC283" s="36"/>
      <c r="MD283" s="36"/>
      <c r="ME283" s="36"/>
      <c r="MF283" s="36"/>
      <c r="MG283" s="36"/>
      <c r="MH283" s="36"/>
      <c r="MI283" s="36"/>
      <c r="MJ283" s="36"/>
      <c r="MK283" s="36"/>
      <c r="ML283" s="36"/>
      <c r="MM283" s="36"/>
      <c r="MN283" s="36"/>
      <c r="MO283" s="36"/>
      <c r="MP283" s="36"/>
      <c r="MQ283" s="36"/>
      <c r="MR283" s="36"/>
      <c r="MS283" s="36"/>
      <c r="MT283" s="36"/>
      <c r="MU283" s="36"/>
      <c r="MV283" s="36"/>
      <c r="MW283" s="36"/>
      <c r="MX283" s="36"/>
      <c r="MY283" s="36"/>
      <c r="MZ283" s="36"/>
      <c r="NA283" s="36"/>
      <c r="NB283" s="36"/>
      <c r="NC283" s="36"/>
      <c r="ND283" s="36"/>
      <c r="NE283" s="36"/>
      <c r="NF283" s="36"/>
      <c r="NG283" s="36"/>
      <c r="NH283" s="36"/>
      <c r="NI283" s="36"/>
      <c r="NJ283" s="36"/>
      <c r="NK283" s="36"/>
      <c r="NL283" s="36"/>
      <c r="NM283" s="36"/>
      <c r="NN283" s="36"/>
      <c r="NO283" s="36"/>
      <c r="NP283" s="36"/>
      <c r="NQ283" s="36"/>
      <c r="NR283" s="36"/>
      <c r="NS283" s="36"/>
      <c r="NT283" s="36"/>
      <c r="NU283" s="36"/>
      <c r="NV283" s="36"/>
      <c r="NW283" s="36"/>
      <c r="NX283" s="36"/>
      <c r="NY283" s="36"/>
      <c r="NZ283" s="36"/>
      <c r="OA283" s="36"/>
      <c r="OB283" s="36"/>
      <c r="OC283" s="36"/>
      <c r="OD283" s="36"/>
      <c r="OE283" s="36"/>
      <c r="OF283" s="36"/>
      <c r="OG283" s="36"/>
      <c r="OH283" s="36"/>
      <c r="OI283" s="36"/>
      <c r="OJ283" s="36"/>
      <c r="OK283" s="36"/>
      <c r="OL283" s="36"/>
      <c r="OM283" s="36"/>
      <c r="ON283" s="36"/>
      <c r="OO283" s="36"/>
      <c r="OP283" s="36"/>
      <c r="OQ283" s="36"/>
      <c r="OR283" s="36"/>
      <c r="OS283" s="36"/>
      <c r="OT283" s="36"/>
      <c r="OU283" s="36"/>
      <c r="OV283" s="36"/>
      <c r="OW283" s="36"/>
      <c r="OX283" s="36"/>
      <c r="OY283" s="36"/>
      <c r="OZ283" s="36"/>
      <c r="PA283" s="36"/>
      <c r="PB283" s="36"/>
      <c r="PC283" s="36"/>
      <c r="PD283" s="36"/>
      <c r="PE283" s="36"/>
      <c r="PF283" s="36"/>
      <c r="PG283" s="36"/>
      <c r="PH283" s="36"/>
      <c r="PI283" s="36"/>
      <c r="PJ283" s="36"/>
      <c r="PK283" s="36"/>
      <c r="PL283" s="36"/>
      <c r="PM283" s="36"/>
      <c r="PN283" s="36"/>
      <c r="PO283" s="36"/>
      <c r="PP283" s="36"/>
      <c r="PQ283" s="36"/>
      <c r="PR283" s="36"/>
      <c r="PS283" s="36"/>
      <c r="PT283" s="36"/>
      <c r="PU283" s="36"/>
      <c r="PV283" s="36"/>
      <c r="PW283" s="36"/>
      <c r="PX283" s="36"/>
      <c r="PY283" s="36"/>
      <c r="PZ283" s="36"/>
      <c r="QA283" s="36"/>
      <c r="QB283" s="36"/>
      <c r="QC283" s="36"/>
      <c r="QD283" s="36"/>
      <c r="QE283" s="36"/>
      <c r="QF283" s="36"/>
      <c r="QG283" s="36"/>
      <c r="QH283" s="36"/>
      <c r="QI283" s="36"/>
      <c r="QJ283" s="36"/>
      <c r="QK283" s="36"/>
      <c r="QL283" s="36"/>
      <c r="QM283" s="36"/>
      <c r="QN283" s="36"/>
      <c r="QO283" s="36"/>
      <c r="QP283" s="36"/>
      <c r="QQ283" s="36"/>
      <c r="QR283" s="36"/>
      <c r="QS283" s="36"/>
      <c r="QT283" s="36"/>
      <c r="QU283" s="36"/>
      <c r="QV283" s="36"/>
      <c r="QW283" s="36"/>
      <c r="QX283" s="36"/>
      <c r="QY283" s="36"/>
      <c r="QZ283" s="36"/>
      <c r="RA283" s="36"/>
      <c r="RB283" s="36"/>
      <c r="RC283" s="36"/>
      <c r="RD283" s="36"/>
      <c r="RE283" s="36"/>
      <c r="RF283" s="36"/>
      <c r="RG283" s="36"/>
      <c r="RH283" s="36"/>
      <c r="RI283" s="36"/>
      <c r="RJ283" s="36"/>
      <c r="RK283" s="36"/>
      <c r="RL283" s="36"/>
      <c r="RM283" s="36"/>
      <c r="RN283" s="36"/>
      <c r="RO283" s="36"/>
      <c r="RP283" s="36"/>
      <c r="RQ283" s="36"/>
      <c r="RR283" s="36"/>
      <c r="RS283" s="36"/>
      <c r="RT283" s="36"/>
      <c r="RU283" s="36"/>
      <c r="RV283" s="36"/>
      <c r="RW283" s="36"/>
      <c r="RX283" s="36"/>
      <c r="RY283" s="36"/>
      <c r="RZ283" s="36"/>
      <c r="SA283" s="36"/>
      <c r="SB283" s="36"/>
      <c r="SC283" s="36"/>
      <c r="SD283" s="36"/>
      <c r="SE283" s="36"/>
      <c r="SF283" s="36"/>
      <c r="SG283" s="36"/>
      <c r="SH283" s="36"/>
      <c r="SI283" s="36"/>
      <c r="SJ283" s="36"/>
      <c r="SK283" s="36"/>
      <c r="SL283" s="36"/>
      <c r="SM283" s="36"/>
      <c r="SN283" s="36"/>
      <c r="SO283" s="36"/>
      <c r="SP283" s="36"/>
      <c r="SQ283" s="36"/>
      <c r="SR283" s="36"/>
      <c r="SS283" s="36"/>
      <c r="ST283" s="36"/>
      <c r="SU283" s="36"/>
      <c r="SV283" s="36"/>
      <c r="SW283" s="36"/>
      <c r="SX283" s="36"/>
      <c r="SY283" s="36"/>
      <c r="SZ283" s="36"/>
      <c r="TA283" s="36"/>
      <c r="TB283" s="36"/>
      <c r="TC283" s="36"/>
      <c r="TD283" s="36"/>
      <c r="TE283" s="36"/>
      <c r="TF283" s="36"/>
      <c r="TG283" s="36"/>
      <c r="TH283" s="36"/>
      <c r="TI283" s="36"/>
      <c r="TJ283" s="36"/>
      <c r="TK283" s="36"/>
      <c r="TL283" s="36"/>
      <c r="TM283" s="36"/>
      <c r="TN283" s="36"/>
      <c r="TO283" s="36"/>
      <c r="TP283" s="36"/>
      <c r="TQ283" s="36"/>
      <c r="TR283" s="36"/>
      <c r="TS283" s="36"/>
      <c r="TT283" s="36"/>
      <c r="TU283" s="36"/>
      <c r="TV283" s="36"/>
      <c r="TW283" s="36"/>
      <c r="TX283" s="36"/>
      <c r="TY283" s="36"/>
      <c r="TZ283" s="36"/>
      <c r="UA283" s="36"/>
      <c r="UB283" s="36"/>
      <c r="UC283" s="36"/>
      <c r="UD283" s="36"/>
      <c r="UE283" s="36"/>
      <c r="UF283" s="36"/>
      <c r="UG283" s="36"/>
      <c r="UH283" s="36"/>
      <c r="UI283" s="36"/>
      <c r="UJ283" s="36"/>
      <c r="UK283" s="36"/>
      <c r="UL283" s="36"/>
      <c r="UM283" s="36"/>
      <c r="UN283" s="36"/>
      <c r="UO283" s="36"/>
      <c r="UP283" s="36"/>
      <c r="UQ283" s="36"/>
      <c r="UR283" s="36"/>
      <c r="US283" s="36"/>
      <c r="UT283" s="36"/>
      <c r="UU283" s="36"/>
      <c r="UV283" s="36"/>
      <c r="UW283" s="36"/>
      <c r="UX283" s="36"/>
      <c r="UY283" s="36"/>
      <c r="UZ283" s="36"/>
      <c r="VA283" s="36"/>
      <c r="VB283" s="36"/>
      <c r="VC283" s="36"/>
      <c r="VD283" s="36"/>
      <c r="VE283" s="36"/>
      <c r="VF283" s="36"/>
      <c r="VG283" s="36"/>
      <c r="VH283" s="36"/>
      <c r="VI283" s="36"/>
      <c r="VJ283" s="36"/>
      <c r="VK283" s="36"/>
      <c r="VL283" s="36"/>
      <c r="VM283" s="36"/>
      <c r="VN283" s="36"/>
      <c r="VO283" s="36"/>
      <c r="VP283" s="36"/>
      <c r="VQ283" s="36"/>
      <c r="VR283" s="36"/>
      <c r="VS283" s="36"/>
      <c r="VT283" s="36"/>
      <c r="VU283" s="36"/>
      <c r="VV283" s="36"/>
      <c r="VW283" s="36"/>
      <c r="VX283" s="36"/>
      <c r="VY283" s="36"/>
      <c r="VZ283" s="36"/>
      <c r="WA283" s="36"/>
      <c r="WB283" s="36"/>
      <c r="WC283" s="36"/>
      <c r="WD283" s="36"/>
      <c r="WE283" s="36"/>
      <c r="WF283" s="36"/>
      <c r="WG283" s="36"/>
      <c r="WH283" s="36"/>
      <c r="WI283" s="36"/>
      <c r="WJ283" s="36"/>
      <c r="WK283" s="36"/>
      <c r="WL283" s="36"/>
      <c r="WM283" s="36"/>
      <c r="WN283" s="36"/>
      <c r="WO283" s="36"/>
      <c r="WP283" s="36"/>
      <c r="WQ283" s="36"/>
      <c r="WR283" s="36"/>
      <c r="WS283" s="36"/>
      <c r="WT283" s="36"/>
      <c r="WU283" s="36"/>
      <c r="WV283" s="36"/>
      <c r="WW283" s="36"/>
      <c r="WX283" s="36"/>
      <c r="WY283" s="36"/>
      <c r="WZ283" s="36"/>
      <c r="XA283" s="36"/>
      <c r="XB283" s="36"/>
      <c r="XC283" s="36"/>
      <c r="XD283" s="36"/>
      <c r="XE283" s="36"/>
      <c r="XF283" s="36"/>
      <c r="XG283" s="36"/>
      <c r="XH283" s="36"/>
      <c r="XI283" s="36"/>
      <c r="XJ283" s="36"/>
      <c r="XK283" s="36"/>
      <c r="XL283" s="36"/>
      <c r="XM283" s="36"/>
      <c r="XN283" s="36"/>
      <c r="XO283" s="36"/>
      <c r="XP283" s="36"/>
      <c r="XQ283" s="36"/>
      <c r="XR283" s="36"/>
      <c r="XS283" s="36"/>
      <c r="XT283" s="36"/>
      <c r="XU283" s="36"/>
      <c r="XV283" s="36"/>
      <c r="XW283" s="36"/>
      <c r="XX283" s="36"/>
      <c r="XY283" s="36"/>
      <c r="XZ283" s="36"/>
      <c r="YA283" s="36"/>
      <c r="YB283" s="36"/>
      <c r="YC283" s="36"/>
      <c r="YD283" s="36"/>
      <c r="YE283" s="36"/>
      <c r="YF283" s="36"/>
      <c r="YG283" s="36"/>
      <c r="YH283" s="36"/>
      <c r="YI283" s="36"/>
      <c r="YJ283" s="36"/>
      <c r="YK283" s="36"/>
      <c r="YL283" s="36"/>
      <c r="YM283" s="36"/>
      <c r="YN283" s="36"/>
      <c r="YO283" s="36"/>
      <c r="YP283" s="36"/>
      <c r="YQ283" s="36"/>
      <c r="YR283" s="36"/>
      <c r="YS283" s="36"/>
      <c r="YT283" s="36"/>
      <c r="YU283" s="36"/>
      <c r="YV283" s="36"/>
      <c r="YW283" s="36"/>
      <c r="YX283" s="36"/>
      <c r="YY283" s="36"/>
      <c r="YZ283" s="36"/>
      <c r="ZA283" s="36"/>
      <c r="ZB283" s="36"/>
      <c r="ZC283" s="36"/>
      <c r="ZD283" s="36"/>
      <c r="ZE283" s="36"/>
      <c r="ZF283" s="36"/>
      <c r="ZG283" s="36"/>
      <c r="ZH283" s="36"/>
      <c r="ZI283" s="36"/>
      <c r="ZJ283" s="36"/>
      <c r="ZK283" s="36"/>
      <c r="ZL283" s="36"/>
      <c r="ZM283" s="36"/>
      <c r="ZN283" s="36"/>
      <c r="ZO283" s="36"/>
      <c r="ZP283" s="36"/>
      <c r="ZQ283" s="36"/>
      <c r="ZR283" s="36"/>
      <c r="ZS283" s="36"/>
      <c r="ZT283" s="36"/>
      <c r="ZU283" s="36"/>
      <c r="ZV283" s="36"/>
      <c r="ZW283" s="36"/>
      <c r="ZX283" s="36"/>
      <c r="ZY283" s="36"/>
      <c r="ZZ283" s="36"/>
      <c r="AAA283" s="36"/>
      <c r="AAB283" s="36"/>
      <c r="AAC283" s="36"/>
      <c r="AAD283" s="36"/>
      <c r="AAE283" s="36"/>
      <c r="AAF283" s="36"/>
      <c r="AAG283" s="36"/>
      <c r="AAH283" s="36"/>
      <c r="AAI283" s="36"/>
      <c r="AAJ283" s="36"/>
      <c r="AAK283" s="36"/>
      <c r="AAL283" s="36"/>
      <c r="AAM283" s="36"/>
      <c r="AAN283" s="36"/>
      <c r="AAO283" s="36"/>
      <c r="AAP283" s="36"/>
      <c r="AAQ283" s="36"/>
      <c r="AAR283" s="36"/>
      <c r="AAS283" s="36"/>
      <c r="AAT283" s="36"/>
      <c r="AAU283" s="36"/>
      <c r="AAV283" s="36"/>
      <c r="AAW283" s="36"/>
      <c r="AAX283" s="36"/>
      <c r="AAY283" s="36"/>
      <c r="AAZ283" s="36"/>
      <c r="ABA283" s="36"/>
      <c r="ABB283" s="36"/>
      <c r="ABC283" s="36"/>
      <c r="ABD283" s="36"/>
      <c r="ABE283" s="36"/>
      <c r="ABF283" s="36"/>
      <c r="ABG283" s="36"/>
      <c r="ABH283" s="36"/>
      <c r="ABI283" s="36"/>
      <c r="ABJ283" s="36"/>
      <c r="ABK283" s="36"/>
      <c r="ABL283" s="36"/>
      <c r="ABM283" s="36"/>
      <c r="ABN283" s="36"/>
      <c r="ABO283" s="36"/>
      <c r="ABP283" s="36"/>
      <c r="ABQ283" s="36"/>
      <c r="ABR283" s="36"/>
      <c r="ABS283" s="36"/>
      <c r="ABT283" s="36"/>
      <c r="ABU283" s="36"/>
      <c r="ABV283" s="36"/>
      <c r="ABW283" s="36"/>
      <c r="ABX283" s="36"/>
      <c r="ABY283" s="36"/>
      <c r="ABZ283" s="36"/>
      <c r="ACA283" s="36"/>
      <c r="ACB283" s="36"/>
      <c r="ACC283" s="36"/>
      <c r="ACD283" s="36"/>
      <c r="ACE283" s="36"/>
      <c r="ACF283" s="36"/>
      <c r="ACG283" s="36"/>
      <c r="ACH283" s="36"/>
      <c r="ACI283" s="36"/>
      <c r="ACJ283" s="36"/>
      <c r="ACK283" s="36"/>
      <c r="ACL283" s="36"/>
      <c r="ACM283" s="36"/>
      <c r="ACN283" s="36"/>
      <c r="ACO283" s="36"/>
      <c r="ACP283" s="36"/>
      <c r="ACQ283" s="36"/>
      <c r="ACR283" s="36"/>
      <c r="ACS283" s="36"/>
      <c r="ACT283" s="36"/>
      <c r="ACU283" s="36"/>
      <c r="ACV283" s="36"/>
      <c r="ACW283" s="36"/>
      <c r="ACX283" s="36"/>
      <c r="ACY283" s="36"/>
      <c r="ACZ283" s="36"/>
      <c r="ADA283" s="36"/>
      <c r="ADB283" s="36"/>
      <c r="ADC283" s="36"/>
      <c r="ADD283" s="36"/>
      <c r="ADE283" s="36"/>
      <c r="ADF283" s="36"/>
      <c r="ADG283" s="36"/>
      <c r="ADH283" s="36"/>
      <c r="ADI283" s="36"/>
      <c r="ADJ283" s="36"/>
      <c r="ADK283" s="36"/>
      <c r="ADL283" s="36"/>
      <c r="ADM283" s="36"/>
      <c r="ADN283" s="36"/>
      <c r="ADO283" s="36"/>
      <c r="ADP283" s="36"/>
      <c r="ADQ283" s="36"/>
      <c r="ADR283" s="36"/>
      <c r="ADS283" s="36"/>
      <c r="ADT283" s="36"/>
      <c r="ADU283" s="36"/>
      <c r="ADV283" s="36"/>
      <c r="ADW283" s="36"/>
      <c r="ADX283" s="36"/>
      <c r="ADY283" s="36"/>
      <c r="ADZ283" s="36"/>
      <c r="AEA283" s="36"/>
      <c r="AEB283" s="36"/>
      <c r="AEC283" s="36"/>
      <c r="AED283" s="36"/>
      <c r="AEE283" s="36"/>
      <c r="AEF283" s="36"/>
      <c r="AEG283" s="36"/>
      <c r="AEH283" s="36"/>
      <c r="AEI283" s="36"/>
      <c r="AEJ283" s="36"/>
      <c r="AEK283" s="36"/>
      <c r="AEL283" s="36"/>
      <c r="AEM283" s="36"/>
      <c r="AEN283" s="36"/>
      <c r="AEO283" s="36"/>
      <c r="AEP283" s="36"/>
      <c r="AEQ283" s="36"/>
      <c r="AER283" s="36"/>
      <c r="AES283" s="36"/>
      <c r="AET283" s="36"/>
      <c r="AEU283" s="36"/>
      <c r="AEV283" s="36"/>
      <c r="AEW283" s="36"/>
      <c r="AEX283" s="36"/>
      <c r="AEY283" s="36"/>
      <c r="AEZ283" s="36"/>
      <c r="AFA283" s="36"/>
      <c r="AFB283" s="36"/>
      <c r="AFC283" s="36"/>
      <c r="AFD283" s="36"/>
      <c r="AFE283" s="36"/>
      <c r="AFF283" s="36"/>
      <c r="AFG283" s="36"/>
      <c r="AFH283" s="36"/>
      <c r="AFI283" s="36"/>
      <c r="AFJ283" s="36"/>
      <c r="AFK283" s="36"/>
      <c r="AFL283" s="36"/>
      <c r="AFM283" s="36"/>
      <c r="AFN283" s="36"/>
      <c r="AFO283" s="36"/>
      <c r="AFP283" s="36"/>
      <c r="AFQ283" s="36"/>
      <c r="AFR283" s="36"/>
      <c r="AFS283" s="36"/>
      <c r="AFT283" s="36"/>
      <c r="AFU283" s="36"/>
      <c r="AFV283" s="36"/>
      <c r="AFW283" s="36"/>
      <c r="AFX283" s="36"/>
      <c r="AFY283" s="36"/>
      <c r="AFZ283" s="36"/>
      <c r="AGA283" s="36"/>
      <c r="AGB283" s="36"/>
      <c r="AGC283" s="36"/>
      <c r="AGD283" s="36"/>
      <c r="AGE283" s="36"/>
      <c r="AGF283" s="36"/>
      <c r="AGG283" s="36"/>
      <c r="AGH283" s="36"/>
      <c r="AGI283" s="36"/>
      <c r="AGJ283" s="36"/>
      <c r="AGK283" s="36"/>
      <c r="AGL283" s="36"/>
      <c r="AGM283" s="36"/>
      <c r="AGN283" s="36"/>
      <c r="AGO283" s="36"/>
      <c r="AGP283" s="36"/>
      <c r="AGQ283" s="36"/>
      <c r="AGR283" s="36"/>
      <c r="AGS283" s="36"/>
      <c r="AGT283" s="36"/>
      <c r="AGU283" s="36"/>
      <c r="AGV283" s="36"/>
      <c r="AGW283" s="36"/>
      <c r="AGX283" s="36"/>
      <c r="AGY283" s="36"/>
      <c r="AGZ283" s="36"/>
      <c r="AHA283" s="36"/>
      <c r="AHB283" s="36"/>
      <c r="AHC283" s="36"/>
      <c r="AHD283" s="36"/>
      <c r="AHE283" s="36"/>
      <c r="AHF283" s="36"/>
      <c r="AHG283" s="36"/>
      <c r="AHH283" s="36"/>
      <c r="AHI283" s="36"/>
      <c r="AHJ283" s="36"/>
      <c r="AHK283" s="36"/>
      <c r="AHL283" s="36"/>
      <c r="AHM283" s="36"/>
      <c r="AHN283" s="36"/>
      <c r="AHO283" s="36"/>
      <c r="AHP283" s="36"/>
      <c r="AHQ283" s="36"/>
      <c r="AHR283" s="36"/>
      <c r="AHS283" s="36"/>
      <c r="AHT283" s="36"/>
      <c r="AHU283" s="36"/>
      <c r="AHV283" s="36"/>
      <c r="AHW283" s="36"/>
      <c r="AHX283" s="36"/>
      <c r="AHY283" s="36"/>
      <c r="AHZ283" s="36"/>
      <c r="AIA283" s="36"/>
      <c r="AIB283" s="36"/>
      <c r="AIC283" s="36"/>
      <c r="AID283" s="36"/>
      <c r="AIE283" s="36"/>
      <c r="AIF283" s="36"/>
      <c r="AIG283" s="36"/>
      <c r="AIH283" s="36"/>
      <c r="AII283" s="36"/>
      <c r="AIJ283" s="36"/>
      <c r="AIK283" s="36"/>
      <c r="AIL283" s="36"/>
      <c r="AIM283" s="36"/>
      <c r="AIN283" s="36"/>
      <c r="AIO283" s="36"/>
      <c r="AIP283" s="36"/>
      <c r="AIQ283" s="36"/>
      <c r="AIR283" s="36"/>
      <c r="AIS283" s="36"/>
      <c r="AIT283" s="36"/>
      <c r="AIU283" s="36"/>
      <c r="AIV283" s="36"/>
      <c r="AIW283" s="36"/>
      <c r="AIX283" s="36"/>
      <c r="AIY283" s="36"/>
      <c r="AIZ283" s="36"/>
      <c r="AJA283" s="36"/>
      <c r="AJB283" s="36"/>
      <c r="AJC283" s="36"/>
      <c r="AJD283" s="36"/>
      <c r="AJE283" s="36"/>
      <c r="AJF283" s="36"/>
      <c r="AJG283" s="36"/>
      <c r="AJH283" s="36"/>
      <c r="AJI283" s="36"/>
      <c r="AJJ283" s="36"/>
      <c r="AJK283" s="36"/>
      <c r="AJL283" s="36"/>
      <c r="AJM283" s="36"/>
      <c r="AJN283" s="36"/>
      <c r="AJO283" s="36"/>
      <c r="AJP283" s="36"/>
      <c r="AJQ283" s="36"/>
      <c r="AJR283" s="36"/>
      <c r="AJS283" s="36"/>
      <c r="AJT283" s="36"/>
      <c r="AJU283" s="36"/>
      <c r="AJV283" s="36"/>
      <c r="AJW283" s="36"/>
      <c r="AJX283" s="36"/>
      <c r="AJY283" s="36"/>
      <c r="AJZ283" s="36"/>
      <c r="AKA283" s="36"/>
      <c r="AKB283" s="36"/>
      <c r="AKC283" s="36"/>
      <c r="AKD283" s="36"/>
      <c r="AKE283" s="36"/>
      <c r="AKF283" s="36"/>
      <c r="AKG283" s="36"/>
      <c r="AKH283" s="36"/>
      <c r="AKI283" s="36"/>
      <c r="AKJ283" s="36"/>
      <c r="AKK283" s="36"/>
      <c r="AKL283" s="36"/>
      <c r="AKM283" s="36"/>
      <c r="AKN283" s="36"/>
      <c r="AKO283" s="36"/>
      <c r="AKP283" s="36"/>
      <c r="AKQ283" s="36"/>
      <c r="AKR283" s="36"/>
      <c r="AKS283" s="36"/>
      <c r="AKT283" s="36"/>
      <c r="AKU283" s="36"/>
      <c r="AKV283" s="36"/>
      <c r="AKW283" s="36"/>
      <c r="AKX283" s="36"/>
      <c r="AKY283" s="36"/>
      <c r="AKZ283" s="36"/>
      <c r="ALA283" s="36"/>
      <c r="ALB283" s="36"/>
      <c r="ALC283" s="36"/>
      <c r="ALD283" s="36"/>
      <c r="ALE283" s="36"/>
      <c r="ALF283" s="36"/>
      <c r="ALG283" s="36"/>
      <c r="ALH283" s="36"/>
      <c r="ALI283" s="36"/>
      <c r="ALJ283" s="36"/>
      <c r="ALK283" s="36"/>
      <c r="ALL283" s="36"/>
      <c r="ALM283" s="36"/>
      <c r="ALN283" s="36"/>
      <c r="ALO283" s="36"/>
      <c r="ALP283" s="36"/>
      <c r="ALQ283" s="36"/>
      <c r="ALR283" s="36"/>
      <c r="ALS283" s="36"/>
      <c r="ALT283" s="36"/>
      <c r="ALU283" s="36"/>
      <c r="ALV283" s="36"/>
      <c r="ALW283" s="36"/>
      <c r="ALX283" s="36"/>
      <c r="ALY283" s="36"/>
      <c r="ALZ283" s="36"/>
      <c r="AMA283" s="36"/>
      <c r="AMB283" s="36"/>
      <c r="AMC283" s="36"/>
      <c r="AMD283" s="36"/>
      <c r="AME283" s="36"/>
      <c r="AMF283" s="36"/>
      <c r="AMG283" s="36"/>
      <c r="AMH283" s="36"/>
      <c r="AMI283" s="36"/>
    </row>
    <row r="284" spans="1:1023" s="141" customFormat="1" x14ac:dyDescent="0.25">
      <c r="G284" s="267"/>
      <c r="H284" s="267"/>
      <c r="I284" s="267"/>
      <c r="J284" s="267"/>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6"/>
      <c r="FI284" s="36"/>
      <c r="FJ284" s="36"/>
      <c r="FK284" s="36"/>
      <c r="FL284" s="36"/>
      <c r="FM284" s="36"/>
      <c r="FN284" s="36"/>
      <c r="FO284" s="36"/>
      <c r="FP284" s="36"/>
      <c r="FQ284" s="36"/>
      <c r="FR284" s="36"/>
      <c r="FS284" s="36"/>
      <c r="FT284" s="36"/>
      <c r="FU284" s="36"/>
      <c r="FV284" s="36"/>
      <c r="FW284" s="36"/>
      <c r="FX284" s="36"/>
      <c r="FY284" s="36"/>
      <c r="FZ284" s="36"/>
      <c r="GA284" s="36"/>
      <c r="GB284" s="36"/>
      <c r="GC284" s="36"/>
      <c r="GD284" s="36"/>
      <c r="GE284" s="36"/>
      <c r="GF284" s="36"/>
      <c r="GG284" s="36"/>
      <c r="GH284" s="36"/>
      <c r="GI284" s="36"/>
      <c r="GJ284" s="36"/>
      <c r="GK284" s="36"/>
      <c r="GL284" s="36"/>
      <c r="GM284" s="36"/>
      <c r="GN284" s="36"/>
      <c r="GO284" s="36"/>
      <c r="GP284" s="36"/>
      <c r="GQ284" s="36"/>
      <c r="GR284" s="36"/>
      <c r="GS284" s="36"/>
      <c r="GT284" s="36"/>
      <c r="GU284" s="36"/>
      <c r="GV284" s="36"/>
      <c r="GW284" s="36"/>
      <c r="GX284" s="36"/>
      <c r="GY284" s="36"/>
      <c r="GZ284" s="36"/>
      <c r="HA284" s="36"/>
      <c r="HB284" s="36"/>
      <c r="HC284" s="36"/>
      <c r="HD284" s="36"/>
      <c r="HE284" s="36"/>
      <c r="HF284" s="36"/>
      <c r="HG284" s="36"/>
      <c r="HH284" s="36"/>
      <c r="HI284" s="36"/>
      <c r="HJ284" s="36"/>
      <c r="HK284" s="36"/>
      <c r="HL284" s="36"/>
      <c r="HM284" s="36"/>
      <c r="HN284" s="36"/>
      <c r="HO284" s="36"/>
      <c r="HP284" s="36"/>
      <c r="HQ284" s="36"/>
      <c r="HR284" s="36"/>
      <c r="HS284" s="36"/>
      <c r="HT284" s="36"/>
      <c r="HU284" s="36"/>
      <c r="HV284" s="36"/>
      <c r="HW284" s="36"/>
      <c r="HX284" s="36"/>
      <c r="HY284" s="36"/>
      <c r="HZ284" s="36"/>
      <c r="IA284" s="36"/>
      <c r="IB284" s="36"/>
      <c r="IC284" s="36"/>
      <c r="ID284" s="36"/>
      <c r="IE284" s="36"/>
      <c r="IF284" s="36"/>
      <c r="IG284" s="36"/>
      <c r="IH284" s="36"/>
      <c r="II284" s="36"/>
      <c r="IJ284" s="36"/>
      <c r="IK284" s="36"/>
      <c r="IL284" s="36"/>
      <c r="IM284" s="36"/>
      <c r="IN284" s="36"/>
      <c r="IO284" s="36"/>
      <c r="IP284" s="36"/>
      <c r="IQ284" s="36"/>
      <c r="IR284" s="36"/>
      <c r="IS284" s="36"/>
      <c r="IT284" s="36"/>
      <c r="IU284" s="36"/>
      <c r="IV284" s="36"/>
      <c r="IW284" s="36"/>
      <c r="IX284" s="36"/>
      <c r="IY284" s="36"/>
      <c r="IZ284" s="36"/>
      <c r="JA284" s="36"/>
      <c r="JB284" s="36"/>
      <c r="JC284" s="36"/>
      <c r="JD284" s="36"/>
      <c r="JE284" s="36"/>
      <c r="JF284" s="36"/>
      <c r="JG284" s="36"/>
      <c r="JH284" s="36"/>
      <c r="JI284" s="36"/>
      <c r="JJ284" s="36"/>
      <c r="JK284" s="36"/>
      <c r="JL284" s="36"/>
      <c r="JM284" s="36"/>
      <c r="JN284" s="36"/>
      <c r="JO284" s="36"/>
      <c r="JP284" s="36"/>
      <c r="JQ284" s="36"/>
      <c r="JR284" s="36"/>
      <c r="JS284" s="36"/>
      <c r="JT284" s="36"/>
      <c r="JU284" s="36"/>
      <c r="JV284" s="36"/>
      <c r="JW284" s="36"/>
      <c r="JX284" s="36"/>
      <c r="JY284" s="36"/>
      <c r="JZ284" s="36"/>
      <c r="KA284" s="36"/>
      <c r="KB284" s="36"/>
      <c r="KC284" s="36"/>
      <c r="KD284" s="36"/>
      <c r="KE284" s="36"/>
      <c r="KF284" s="36"/>
      <c r="KG284" s="36"/>
      <c r="KH284" s="36"/>
      <c r="KI284" s="36"/>
      <c r="KJ284" s="36"/>
      <c r="KK284" s="36"/>
      <c r="KL284" s="36"/>
      <c r="KM284" s="36"/>
      <c r="KN284" s="36"/>
      <c r="KO284" s="36"/>
      <c r="KP284" s="36"/>
      <c r="KQ284" s="36"/>
      <c r="KR284" s="36"/>
      <c r="KS284" s="36"/>
      <c r="KT284" s="36"/>
      <c r="KU284" s="36"/>
      <c r="KV284" s="36"/>
      <c r="KW284" s="36"/>
      <c r="KX284" s="36"/>
      <c r="KY284" s="36"/>
      <c r="KZ284" s="36"/>
      <c r="LA284" s="36"/>
      <c r="LB284" s="36"/>
      <c r="LC284" s="36"/>
      <c r="LD284" s="36"/>
      <c r="LE284" s="36"/>
      <c r="LF284" s="36"/>
      <c r="LG284" s="36"/>
      <c r="LH284" s="36"/>
      <c r="LI284" s="36"/>
      <c r="LJ284" s="36"/>
      <c r="LK284" s="36"/>
      <c r="LL284" s="36"/>
      <c r="LM284" s="36"/>
      <c r="LN284" s="36"/>
      <c r="LO284" s="36"/>
      <c r="LP284" s="36"/>
      <c r="LQ284" s="36"/>
      <c r="LR284" s="36"/>
      <c r="LS284" s="36"/>
      <c r="LT284" s="36"/>
      <c r="LU284" s="36"/>
      <c r="LV284" s="36"/>
      <c r="LW284" s="36"/>
      <c r="LX284" s="36"/>
      <c r="LY284" s="36"/>
      <c r="LZ284" s="36"/>
      <c r="MA284" s="36"/>
      <c r="MB284" s="36"/>
      <c r="MC284" s="36"/>
      <c r="MD284" s="36"/>
      <c r="ME284" s="36"/>
      <c r="MF284" s="36"/>
      <c r="MG284" s="36"/>
      <c r="MH284" s="36"/>
      <c r="MI284" s="36"/>
      <c r="MJ284" s="36"/>
      <c r="MK284" s="36"/>
      <c r="ML284" s="36"/>
      <c r="MM284" s="36"/>
      <c r="MN284" s="36"/>
      <c r="MO284" s="36"/>
      <c r="MP284" s="36"/>
      <c r="MQ284" s="36"/>
      <c r="MR284" s="36"/>
      <c r="MS284" s="36"/>
      <c r="MT284" s="36"/>
      <c r="MU284" s="36"/>
      <c r="MV284" s="36"/>
      <c r="MW284" s="36"/>
      <c r="MX284" s="36"/>
      <c r="MY284" s="36"/>
      <c r="MZ284" s="36"/>
      <c r="NA284" s="36"/>
      <c r="NB284" s="36"/>
      <c r="NC284" s="36"/>
      <c r="ND284" s="36"/>
      <c r="NE284" s="36"/>
      <c r="NF284" s="36"/>
      <c r="NG284" s="36"/>
      <c r="NH284" s="36"/>
      <c r="NI284" s="36"/>
      <c r="NJ284" s="36"/>
      <c r="NK284" s="36"/>
      <c r="NL284" s="36"/>
      <c r="NM284" s="36"/>
      <c r="NN284" s="36"/>
      <c r="NO284" s="36"/>
      <c r="NP284" s="36"/>
      <c r="NQ284" s="36"/>
      <c r="NR284" s="36"/>
      <c r="NS284" s="36"/>
      <c r="NT284" s="36"/>
      <c r="NU284" s="36"/>
      <c r="NV284" s="36"/>
      <c r="NW284" s="36"/>
      <c r="NX284" s="36"/>
      <c r="NY284" s="36"/>
      <c r="NZ284" s="36"/>
      <c r="OA284" s="36"/>
      <c r="OB284" s="36"/>
      <c r="OC284" s="36"/>
      <c r="OD284" s="36"/>
      <c r="OE284" s="36"/>
      <c r="OF284" s="36"/>
      <c r="OG284" s="36"/>
      <c r="OH284" s="36"/>
      <c r="OI284" s="36"/>
      <c r="OJ284" s="36"/>
      <c r="OK284" s="36"/>
      <c r="OL284" s="36"/>
      <c r="OM284" s="36"/>
      <c r="ON284" s="36"/>
      <c r="OO284" s="36"/>
      <c r="OP284" s="36"/>
      <c r="OQ284" s="36"/>
      <c r="OR284" s="36"/>
      <c r="OS284" s="36"/>
      <c r="OT284" s="36"/>
      <c r="OU284" s="36"/>
      <c r="OV284" s="36"/>
      <c r="OW284" s="36"/>
      <c r="OX284" s="36"/>
      <c r="OY284" s="36"/>
      <c r="OZ284" s="36"/>
      <c r="PA284" s="36"/>
      <c r="PB284" s="36"/>
      <c r="PC284" s="36"/>
      <c r="PD284" s="36"/>
      <c r="PE284" s="36"/>
      <c r="PF284" s="36"/>
      <c r="PG284" s="36"/>
      <c r="PH284" s="36"/>
      <c r="PI284" s="36"/>
      <c r="PJ284" s="36"/>
      <c r="PK284" s="36"/>
      <c r="PL284" s="36"/>
      <c r="PM284" s="36"/>
      <c r="PN284" s="36"/>
      <c r="PO284" s="36"/>
      <c r="PP284" s="36"/>
      <c r="PQ284" s="36"/>
      <c r="PR284" s="36"/>
      <c r="PS284" s="36"/>
      <c r="PT284" s="36"/>
      <c r="PU284" s="36"/>
      <c r="PV284" s="36"/>
      <c r="PW284" s="36"/>
      <c r="PX284" s="36"/>
      <c r="PY284" s="36"/>
      <c r="PZ284" s="36"/>
      <c r="QA284" s="36"/>
      <c r="QB284" s="36"/>
      <c r="QC284" s="36"/>
      <c r="QD284" s="36"/>
      <c r="QE284" s="36"/>
      <c r="QF284" s="36"/>
      <c r="QG284" s="36"/>
      <c r="QH284" s="36"/>
      <c r="QI284" s="36"/>
      <c r="QJ284" s="36"/>
      <c r="QK284" s="36"/>
      <c r="QL284" s="36"/>
      <c r="QM284" s="36"/>
      <c r="QN284" s="36"/>
      <c r="QO284" s="36"/>
      <c r="QP284" s="36"/>
      <c r="QQ284" s="36"/>
      <c r="QR284" s="36"/>
      <c r="QS284" s="36"/>
      <c r="QT284" s="36"/>
      <c r="QU284" s="36"/>
      <c r="QV284" s="36"/>
      <c r="QW284" s="36"/>
      <c r="QX284" s="36"/>
      <c r="QY284" s="36"/>
      <c r="QZ284" s="36"/>
      <c r="RA284" s="36"/>
      <c r="RB284" s="36"/>
      <c r="RC284" s="36"/>
      <c r="RD284" s="36"/>
      <c r="RE284" s="36"/>
      <c r="RF284" s="36"/>
      <c r="RG284" s="36"/>
      <c r="RH284" s="36"/>
      <c r="RI284" s="36"/>
      <c r="RJ284" s="36"/>
      <c r="RK284" s="36"/>
      <c r="RL284" s="36"/>
      <c r="RM284" s="36"/>
      <c r="RN284" s="36"/>
      <c r="RO284" s="36"/>
      <c r="RP284" s="36"/>
      <c r="RQ284" s="36"/>
      <c r="RR284" s="36"/>
      <c r="RS284" s="36"/>
      <c r="RT284" s="36"/>
      <c r="RU284" s="36"/>
      <c r="RV284" s="36"/>
      <c r="RW284" s="36"/>
      <c r="RX284" s="36"/>
      <c r="RY284" s="36"/>
      <c r="RZ284" s="36"/>
      <c r="SA284" s="36"/>
      <c r="SB284" s="36"/>
      <c r="SC284" s="36"/>
      <c r="SD284" s="36"/>
      <c r="SE284" s="36"/>
      <c r="SF284" s="36"/>
      <c r="SG284" s="36"/>
      <c r="SH284" s="36"/>
      <c r="SI284" s="36"/>
      <c r="SJ284" s="36"/>
      <c r="SK284" s="36"/>
      <c r="SL284" s="36"/>
      <c r="SM284" s="36"/>
      <c r="SN284" s="36"/>
      <c r="SO284" s="36"/>
      <c r="SP284" s="36"/>
      <c r="SQ284" s="36"/>
      <c r="SR284" s="36"/>
      <c r="SS284" s="36"/>
      <c r="ST284" s="36"/>
      <c r="SU284" s="36"/>
      <c r="SV284" s="36"/>
      <c r="SW284" s="36"/>
      <c r="SX284" s="36"/>
      <c r="SY284" s="36"/>
      <c r="SZ284" s="36"/>
      <c r="TA284" s="36"/>
      <c r="TB284" s="36"/>
      <c r="TC284" s="36"/>
      <c r="TD284" s="36"/>
      <c r="TE284" s="36"/>
      <c r="TF284" s="36"/>
      <c r="TG284" s="36"/>
      <c r="TH284" s="36"/>
      <c r="TI284" s="36"/>
      <c r="TJ284" s="36"/>
      <c r="TK284" s="36"/>
      <c r="TL284" s="36"/>
      <c r="TM284" s="36"/>
      <c r="TN284" s="36"/>
      <c r="TO284" s="36"/>
      <c r="TP284" s="36"/>
      <c r="TQ284" s="36"/>
      <c r="TR284" s="36"/>
      <c r="TS284" s="36"/>
      <c r="TT284" s="36"/>
      <c r="TU284" s="36"/>
      <c r="TV284" s="36"/>
      <c r="TW284" s="36"/>
      <c r="TX284" s="36"/>
      <c r="TY284" s="36"/>
      <c r="TZ284" s="36"/>
      <c r="UA284" s="36"/>
      <c r="UB284" s="36"/>
      <c r="UC284" s="36"/>
      <c r="UD284" s="36"/>
      <c r="UE284" s="36"/>
      <c r="UF284" s="36"/>
      <c r="UG284" s="36"/>
      <c r="UH284" s="36"/>
      <c r="UI284" s="36"/>
      <c r="UJ284" s="36"/>
      <c r="UK284" s="36"/>
      <c r="UL284" s="36"/>
      <c r="UM284" s="36"/>
      <c r="UN284" s="36"/>
      <c r="UO284" s="36"/>
      <c r="UP284" s="36"/>
      <c r="UQ284" s="36"/>
      <c r="UR284" s="36"/>
      <c r="US284" s="36"/>
      <c r="UT284" s="36"/>
      <c r="UU284" s="36"/>
      <c r="UV284" s="36"/>
      <c r="UW284" s="36"/>
      <c r="UX284" s="36"/>
      <c r="UY284" s="36"/>
      <c r="UZ284" s="36"/>
      <c r="VA284" s="36"/>
      <c r="VB284" s="36"/>
      <c r="VC284" s="36"/>
      <c r="VD284" s="36"/>
      <c r="VE284" s="36"/>
      <c r="VF284" s="36"/>
      <c r="VG284" s="36"/>
      <c r="VH284" s="36"/>
      <c r="VI284" s="36"/>
      <c r="VJ284" s="36"/>
      <c r="VK284" s="36"/>
      <c r="VL284" s="36"/>
      <c r="VM284" s="36"/>
      <c r="VN284" s="36"/>
      <c r="VO284" s="36"/>
      <c r="VP284" s="36"/>
      <c r="VQ284" s="36"/>
      <c r="VR284" s="36"/>
      <c r="VS284" s="36"/>
      <c r="VT284" s="36"/>
      <c r="VU284" s="36"/>
      <c r="VV284" s="36"/>
      <c r="VW284" s="36"/>
      <c r="VX284" s="36"/>
      <c r="VY284" s="36"/>
      <c r="VZ284" s="36"/>
      <c r="WA284" s="36"/>
      <c r="WB284" s="36"/>
      <c r="WC284" s="36"/>
      <c r="WD284" s="36"/>
      <c r="WE284" s="36"/>
      <c r="WF284" s="36"/>
      <c r="WG284" s="36"/>
      <c r="WH284" s="36"/>
      <c r="WI284" s="36"/>
      <c r="WJ284" s="36"/>
      <c r="WK284" s="36"/>
      <c r="WL284" s="36"/>
      <c r="WM284" s="36"/>
      <c r="WN284" s="36"/>
      <c r="WO284" s="36"/>
      <c r="WP284" s="36"/>
      <c r="WQ284" s="36"/>
      <c r="WR284" s="36"/>
      <c r="WS284" s="36"/>
      <c r="WT284" s="36"/>
      <c r="WU284" s="36"/>
      <c r="WV284" s="36"/>
      <c r="WW284" s="36"/>
      <c r="WX284" s="36"/>
      <c r="WY284" s="36"/>
      <c r="WZ284" s="36"/>
      <c r="XA284" s="36"/>
      <c r="XB284" s="36"/>
      <c r="XC284" s="36"/>
      <c r="XD284" s="36"/>
      <c r="XE284" s="36"/>
      <c r="XF284" s="36"/>
      <c r="XG284" s="36"/>
      <c r="XH284" s="36"/>
      <c r="XI284" s="36"/>
      <c r="XJ284" s="36"/>
      <c r="XK284" s="36"/>
      <c r="XL284" s="36"/>
      <c r="XM284" s="36"/>
      <c r="XN284" s="36"/>
      <c r="XO284" s="36"/>
      <c r="XP284" s="36"/>
      <c r="XQ284" s="36"/>
      <c r="XR284" s="36"/>
      <c r="XS284" s="36"/>
      <c r="XT284" s="36"/>
      <c r="XU284" s="36"/>
      <c r="XV284" s="36"/>
      <c r="XW284" s="36"/>
      <c r="XX284" s="36"/>
      <c r="XY284" s="36"/>
      <c r="XZ284" s="36"/>
      <c r="YA284" s="36"/>
      <c r="YB284" s="36"/>
      <c r="YC284" s="36"/>
      <c r="YD284" s="36"/>
      <c r="YE284" s="36"/>
      <c r="YF284" s="36"/>
      <c r="YG284" s="36"/>
      <c r="YH284" s="36"/>
      <c r="YI284" s="36"/>
      <c r="YJ284" s="36"/>
      <c r="YK284" s="36"/>
      <c r="YL284" s="36"/>
      <c r="YM284" s="36"/>
      <c r="YN284" s="36"/>
      <c r="YO284" s="36"/>
      <c r="YP284" s="36"/>
      <c r="YQ284" s="36"/>
      <c r="YR284" s="36"/>
      <c r="YS284" s="36"/>
      <c r="YT284" s="36"/>
      <c r="YU284" s="36"/>
      <c r="YV284" s="36"/>
      <c r="YW284" s="36"/>
      <c r="YX284" s="36"/>
      <c r="YY284" s="36"/>
      <c r="YZ284" s="36"/>
      <c r="ZA284" s="36"/>
      <c r="ZB284" s="36"/>
      <c r="ZC284" s="36"/>
      <c r="ZD284" s="36"/>
      <c r="ZE284" s="36"/>
      <c r="ZF284" s="36"/>
      <c r="ZG284" s="36"/>
      <c r="ZH284" s="36"/>
      <c r="ZI284" s="36"/>
      <c r="ZJ284" s="36"/>
      <c r="ZK284" s="36"/>
      <c r="ZL284" s="36"/>
      <c r="ZM284" s="36"/>
      <c r="ZN284" s="36"/>
      <c r="ZO284" s="36"/>
      <c r="ZP284" s="36"/>
      <c r="ZQ284" s="36"/>
      <c r="ZR284" s="36"/>
      <c r="ZS284" s="36"/>
      <c r="ZT284" s="36"/>
      <c r="ZU284" s="36"/>
      <c r="ZV284" s="36"/>
      <c r="ZW284" s="36"/>
      <c r="ZX284" s="36"/>
      <c r="ZY284" s="36"/>
      <c r="ZZ284" s="36"/>
      <c r="AAA284" s="36"/>
      <c r="AAB284" s="36"/>
      <c r="AAC284" s="36"/>
      <c r="AAD284" s="36"/>
      <c r="AAE284" s="36"/>
      <c r="AAF284" s="36"/>
      <c r="AAG284" s="36"/>
      <c r="AAH284" s="36"/>
      <c r="AAI284" s="36"/>
      <c r="AAJ284" s="36"/>
      <c r="AAK284" s="36"/>
      <c r="AAL284" s="36"/>
      <c r="AAM284" s="36"/>
      <c r="AAN284" s="36"/>
      <c r="AAO284" s="36"/>
      <c r="AAP284" s="36"/>
      <c r="AAQ284" s="36"/>
      <c r="AAR284" s="36"/>
      <c r="AAS284" s="36"/>
      <c r="AAT284" s="36"/>
      <c r="AAU284" s="36"/>
      <c r="AAV284" s="36"/>
      <c r="AAW284" s="36"/>
      <c r="AAX284" s="36"/>
      <c r="AAY284" s="36"/>
      <c r="AAZ284" s="36"/>
      <c r="ABA284" s="36"/>
      <c r="ABB284" s="36"/>
      <c r="ABC284" s="36"/>
      <c r="ABD284" s="36"/>
      <c r="ABE284" s="36"/>
      <c r="ABF284" s="36"/>
      <c r="ABG284" s="36"/>
      <c r="ABH284" s="36"/>
      <c r="ABI284" s="36"/>
      <c r="ABJ284" s="36"/>
      <c r="ABK284" s="36"/>
      <c r="ABL284" s="36"/>
      <c r="ABM284" s="36"/>
      <c r="ABN284" s="36"/>
      <c r="ABO284" s="36"/>
      <c r="ABP284" s="36"/>
      <c r="ABQ284" s="36"/>
      <c r="ABR284" s="36"/>
      <c r="ABS284" s="36"/>
      <c r="ABT284" s="36"/>
      <c r="ABU284" s="36"/>
      <c r="ABV284" s="36"/>
      <c r="ABW284" s="36"/>
      <c r="ABX284" s="36"/>
      <c r="ABY284" s="36"/>
      <c r="ABZ284" s="36"/>
      <c r="ACA284" s="36"/>
      <c r="ACB284" s="36"/>
      <c r="ACC284" s="36"/>
      <c r="ACD284" s="36"/>
      <c r="ACE284" s="36"/>
      <c r="ACF284" s="36"/>
      <c r="ACG284" s="36"/>
      <c r="ACH284" s="36"/>
      <c r="ACI284" s="36"/>
      <c r="ACJ284" s="36"/>
      <c r="ACK284" s="36"/>
      <c r="ACL284" s="36"/>
      <c r="ACM284" s="36"/>
      <c r="ACN284" s="36"/>
      <c r="ACO284" s="36"/>
      <c r="ACP284" s="36"/>
      <c r="ACQ284" s="36"/>
      <c r="ACR284" s="36"/>
      <c r="ACS284" s="36"/>
      <c r="ACT284" s="36"/>
      <c r="ACU284" s="36"/>
      <c r="ACV284" s="36"/>
      <c r="ACW284" s="36"/>
      <c r="ACX284" s="36"/>
      <c r="ACY284" s="36"/>
      <c r="ACZ284" s="36"/>
      <c r="ADA284" s="36"/>
      <c r="ADB284" s="36"/>
      <c r="ADC284" s="36"/>
      <c r="ADD284" s="36"/>
      <c r="ADE284" s="36"/>
      <c r="ADF284" s="36"/>
      <c r="ADG284" s="36"/>
      <c r="ADH284" s="36"/>
      <c r="ADI284" s="36"/>
      <c r="ADJ284" s="36"/>
      <c r="ADK284" s="36"/>
      <c r="ADL284" s="36"/>
      <c r="ADM284" s="36"/>
      <c r="ADN284" s="36"/>
      <c r="ADO284" s="36"/>
      <c r="ADP284" s="36"/>
      <c r="ADQ284" s="36"/>
      <c r="ADR284" s="36"/>
      <c r="ADS284" s="36"/>
      <c r="ADT284" s="36"/>
      <c r="ADU284" s="36"/>
      <c r="ADV284" s="36"/>
      <c r="ADW284" s="36"/>
      <c r="ADX284" s="36"/>
      <c r="ADY284" s="36"/>
      <c r="ADZ284" s="36"/>
      <c r="AEA284" s="36"/>
      <c r="AEB284" s="36"/>
      <c r="AEC284" s="36"/>
      <c r="AED284" s="36"/>
      <c r="AEE284" s="36"/>
      <c r="AEF284" s="36"/>
      <c r="AEG284" s="36"/>
      <c r="AEH284" s="36"/>
      <c r="AEI284" s="36"/>
      <c r="AEJ284" s="36"/>
      <c r="AEK284" s="36"/>
      <c r="AEL284" s="36"/>
      <c r="AEM284" s="36"/>
      <c r="AEN284" s="36"/>
      <c r="AEO284" s="36"/>
      <c r="AEP284" s="36"/>
      <c r="AEQ284" s="36"/>
      <c r="AER284" s="36"/>
      <c r="AES284" s="36"/>
      <c r="AET284" s="36"/>
      <c r="AEU284" s="36"/>
      <c r="AEV284" s="36"/>
      <c r="AEW284" s="36"/>
      <c r="AEX284" s="36"/>
      <c r="AEY284" s="36"/>
      <c r="AEZ284" s="36"/>
      <c r="AFA284" s="36"/>
      <c r="AFB284" s="36"/>
      <c r="AFC284" s="36"/>
      <c r="AFD284" s="36"/>
      <c r="AFE284" s="36"/>
      <c r="AFF284" s="36"/>
      <c r="AFG284" s="36"/>
      <c r="AFH284" s="36"/>
      <c r="AFI284" s="36"/>
      <c r="AFJ284" s="36"/>
      <c r="AFK284" s="36"/>
      <c r="AFL284" s="36"/>
      <c r="AFM284" s="36"/>
      <c r="AFN284" s="36"/>
      <c r="AFO284" s="36"/>
      <c r="AFP284" s="36"/>
      <c r="AFQ284" s="36"/>
      <c r="AFR284" s="36"/>
      <c r="AFS284" s="36"/>
      <c r="AFT284" s="36"/>
      <c r="AFU284" s="36"/>
      <c r="AFV284" s="36"/>
      <c r="AFW284" s="36"/>
      <c r="AFX284" s="36"/>
      <c r="AFY284" s="36"/>
      <c r="AFZ284" s="36"/>
      <c r="AGA284" s="36"/>
      <c r="AGB284" s="36"/>
      <c r="AGC284" s="36"/>
      <c r="AGD284" s="36"/>
      <c r="AGE284" s="36"/>
      <c r="AGF284" s="36"/>
      <c r="AGG284" s="36"/>
      <c r="AGH284" s="36"/>
      <c r="AGI284" s="36"/>
      <c r="AGJ284" s="36"/>
      <c r="AGK284" s="36"/>
      <c r="AGL284" s="36"/>
      <c r="AGM284" s="36"/>
      <c r="AGN284" s="36"/>
      <c r="AGO284" s="36"/>
      <c r="AGP284" s="36"/>
      <c r="AGQ284" s="36"/>
      <c r="AGR284" s="36"/>
      <c r="AGS284" s="36"/>
      <c r="AGT284" s="36"/>
      <c r="AGU284" s="36"/>
      <c r="AGV284" s="36"/>
      <c r="AGW284" s="36"/>
      <c r="AGX284" s="36"/>
      <c r="AGY284" s="36"/>
      <c r="AGZ284" s="36"/>
      <c r="AHA284" s="36"/>
      <c r="AHB284" s="36"/>
      <c r="AHC284" s="36"/>
      <c r="AHD284" s="36"/>
      <c r="AHE284" s="36"/>
      <c r="AHF284" s="36"/>
      <c r="AHG284" s="36"/>
      <c r="AHH284" s="36"/>
      <c r="AHI284" s="36"/>
      <c r="AHJ284" s="36"/>
      <c r="AHK284" s="36"/>
      <c r="AHL284" s="36"/>
      <c r="AHM284" s="36"/>
      <c r="AHN284" s="36"/>
      <c r="AHO284" s="36"/>
      <c r="AHP284" s="36"/>
      <c r="AHQ284" s="36"/>
      <c r="AHR284" s="36"/>
      <c r="AHS284" s="36"/>
      <c r="AHT284" s="36"/>
      <c r="AHU284" s="36"/>
      <c r="AHV284" s="36"/>
      <c r="AHW284" s="36"/>
      <c r="AHX284" s="36"/>
      <c r="AHY284" s="36"/>
      <c r="AHZ284" s="36"/>
      <c r="AIA284" s="36"/>
      <c r="AIB284" s="36"/>
      <c r="AIC284" s="36"/>
      <c r="AID284" s="36"/>
      <c r="AIE284" s="36"/>
      <c r="AIF284" s="36"/>
      <c r="AIG284" s="36"/>
      <c r="AIH284" s="36"/>
      <c r="AII284" s="36"/>
      <c r="AIJ284" s="36"/>
      <c r="AIK284" s="36"/>
      <c r="AIL284" s="36"/>
      <c r="AIM284" s="36"/>
      <c r="AIN284" s="36"/>
      <c r="AIO284" s="36"/>
      <c r="AIP284" s="36"/>
      <c r="AIQ284" s="36"/>
      <c r="AIR284" s="36"/>
      <c r="AIS284" s="36"/>
      <c r="AIT284" s="36"/>
      <c r="AIU284" s="36"/>
      <c r="AIV284" s="36"/>
      <c r="AIW284" s="36"/>
      <c r="AIX284" s="36"/>
      <c r="AIY284" s="36"/>
      <c r="AIZ284" s="36"/>
      <c r="AJA284" s="36"/>
      <c r="AJB284" s="36"/>
      <c r="AJC284" s="36"/>
      <c r="AJD284" s="36"/>
      <c r="AJE284" s="36"/>
      <c r="AJF284" s="36"/>
      <c r="AJG284" s="36"/>
      <c r="AJH284" s="36"/>
      <c r="AJI284" s="36"/>
      <c r="AJJ284" s="36"/>
      <c r="AJK284" s="36"/>
      <c r="AJL284" s="36"/>
      <c r="AJM284" s="36"/>
      <c r="AJN284" s="36"/>
      <c r="AJO284" s="36"/>
      <c r="AJP284" s="36"/>
      <c r="AJQ284" s="36"/>
      <c r="AJR284" s="36"/>
      <c r="AJS284" s="36"/>
      <c r="AJT284" s="36"/>
      <c r="AJU284" s="36"/>
      <c r="AJV284" s="36"/>
      <c r="AJW284" s="36"/>
      <c r="AJX284" s="36"/>
      <c r="AJY284" s="36"/>
      <c r="AJZ284" s="36"/>
      <c r="AKA284" s="36"/>
      <c r="AKB284" s="36"/>
      <c r="AKC284" s="36"/>
      <c r="AKD284" s="36"/>
      <c r="AKE284" s="36"/>
      <c r="AKF284" s="36"/>
      <c r="AKG284" s="36"/>
      <c r="AKH284" s="36"/>
      <c r="AKI284" s="36"/>
      <c r="AKJ284" s="36"/>
      <c r="AKK284" s="36"/>
      <c r="AKL284" s="36"/>
      <c r="AKM284" s="36"/>
      <c r="AKN284" s="36"/>
      <c r="AKO284" s="36"/>
      <c r="AKP284" s="36"/>
      <c r="AKQ284" s="36"/>
      <c r="AKR284" s="36"/>
      <c r="AKS284" s="36"/>
      <c r="AKT284" s="36"/>
      <c r="AKU284" s="36"/>
      <c r="AKV284" s="36"/>
      <c r="AKW284" s="36"/>
      <c r="AKX284" s="36"/>
      <c r="AKY284" s="36"/>
      <c r="AKZ284" s="36"/>
      <c r="ALA284" s="36"/>
      <c r="ALB284" s="36"/>
      <c r="ALC284" s="36"/>
      <c r="ALD284" s="36"/>
      <c r="ALE284" s="36"/>
      <c r="ALF284" s="36"/>
      <c r="ALG284" s="36"/>
      <c r="ALH284" s="36"/>
      <c r="ALI284" s="36"/>
      <c r="ALJ284" s="36"/>
      <c r="ALK284" s="36"/>
      <c r="ALL284" s="36"/>
      <c r="ALM284" s="36"/>
      <c r="ALN284" s="36"/>
      <c r="ALO284" s="36"/>
      <c r="ALP284" s="36"/>
      <c r="ALQ284" s="36"/>
      <c r="ALR284" s="36"/>
      <c r="ALS284" s="36"/>
      <c r="ALT284" s="36"/>
      <c r="ALU284" s="36"/>
      <c r="ALV284" s="36"/>
      <c r="ALW284" s="36"/>
      <c r="ALX284" s="36"/>
      <c r="ALY284" s="36"/>
      <c r="ALZ284" s="36"/>
      <c r="AMA284" s="36"/>
      <c r="AMB284" s="36"/>
      <c r="AMC284" s="36"/>
      <c r="AMD284" s="36"/>
      <c r="AME284" s="36"/>
      <c r="AMF284" s="36"/>
      <c r="AMG284" s="36"/>
      <c r="AMH284" s="36"/>
      <c r="AMI284" s="36"/>
    </row>
    <row r="285" spans="1:1023" s="141" customFormat="1" x14ac:dyDescent="0.25">
      <c r="G285" s="317" t="s">
        <v>204</v>
      </c>
      <c r="H285" s="317"/>
      <c r="I285" s="317"/>
      <c r="J285" s="317"/>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6"/>
      <c r="FI285" s="36"/>
      <c r="FJ285" s="36"/>
      <c r="FK285" s="36"/>
      <c r="FL285" s="36"/>
      <c r="FM285" s="36"/>
      <c r="FN285" s="36"/>
      <c r="FO285" s="36"/>
      <c r="FP285" s="36"/>
      <c r="FQ285" s="36"/>
      <c r="FR285" s="36"/>
      <c r="FS285" s="36"/>
      <c r="FT285" s="36"/>
      <c r="FU285" s="36"/>
      <c r="FV285" s="36"/>
      <c r="FW285" s="36"/>
      <c r="FX285" s="36"/>
      <c r="FY285" s="36"/>
      <c r="FZ285" s="36"/>
      <c r="GA285" s="36"/>
      <c r="GB285" s="36"/>
      <c r="GC285" s="36"/>
      <c r="GD285" s="36"/>
      <c r="GE285" s="36"/>
      <c r="GF285" s="36"/>
      <c r="GG285" s="36"/>
      <c r="GH285" s="36"/>
      <c r="GI285" s="36"/>
      <c r="GJ285" s="36"/>
      <c r="GK285" s="36"/>
      <c r="GL285" s="36"/>
      <c r="GM285" s="36"/>
      <c r="GN285" s="36"/>
      <c r="GO285" s="36"/>
      <c r="GP285" s="36"/>
      <c r="GQ285" s="36"/>
      <c r="GR285" s="36"/>
      <c r="GS285" s="36"/>
      <c r="GT285" s="36"/>
      <c r="GU285" s="36"/>
      <c r="GV285" s="36"/>
      <c r="GW285" s="36"/>
      <c r="GX285" s="36"/>
      <c r="GY285" s="36"/>
      <c r="GZ285" s="36"/>
      <c r="HA285" s="36"/>
      <c r="HB285" s="36"/>
      <c r="HC285" s="36"/>
      <c r="HD285" s="36"/>
      <c r="HE285" s="36"/>
      <c r="HF285" s="36"/>
      <c r="HG285" s="36"/>
      <c r="HH285" s="36"/>
      <c r="HI285" s="36"/>
      <c r="HJ285" s="36"/>
      <c r="HK285" s="36"/>
      <c r="HL285" s="36"/>
      <c r="HM285" s="36"/>
      <c r="HN285" s="36"/>
      <c r="HO285" s="36"/>
      <c r="HP285" s="36"/>
      <c r="HQ285" s="36"/>
      <c r="HR285" s="36"/>
      <c r="HS285" s="36"/>
      <c r="HT285" s="36"/>
      <c r="HU285" s="36"/>
      <c r="HV285" s="36"/>
      <c r="HW285" s="36"/>
      <c r="HX285" s="36"/>
      <c r="HY285" s="36"/>
      <c r="HZ285" s="36"/>
      <c r="IA285" s="36"/>
      <c r="IB285" s="36"/>
      <c r="IC285" s="36"/>
      <c r="ID285" s="36"/>
      <c r="IE285" s="36"/>
      <c r="IF285" s="36"/>
      <c r="IG285" s="36"/>
      <c r="IH285" s="36"/>
      <c r="II285" s="36"/>
      <c r="IJ285" s="36"/>
      <c r="IK285" s="36"/>
      <c r="IL285" s="36"/>
      <c r="IM285" s="36"/>
      <c r="IN285" s="36"/>
      <c r="IO285" s="36"/>
      <c r="IP285" s="36"/>
      <c r="IQ285" s="36"/>
      <c r="IR285" s="36"/>
      <c r="IS285" s="36"/>
      <c r="IT285" s="36"/>
      <c r="IU285" s="36"/>
      <c r="IV285" s="36"/>
      <c r="IW285" s="36"/>
      <c r="IX285" s="36"/>
      <c r="IY285" s="36"/>
      <c r="IZ285" s="36"/>
      <c r="JA285" s="36"/>
      <c r="JB285" s="36"/>
      <c r="JC285" s="36"/>
      <c r="JD285" s="36"/>
      <c r="JE285" s="36"/>
      <c r="JF285" s="36"/>
      <c r="JG285" s="36"/>
      <c r="JH285" s="36"/>
      <c r="JI285" s="36"/>
      <c r="JJ285" s="36"/>
      <c r="JK285" s="36"/>
      <c r="JL285" s="36"/>
      <c r="JM285" s="36"/>
      <c r="JN285" s="36"/>
      <c r="JO285" s="36"/>
      <c r="JP285" s="36"/>
      <c r="JQ285" s="36"/>
      <c r="JR285" s="36"/>
      <c r="JS285" s="36"/>
      <c r="JT285" s="36"/>
      <c r="JU285" s="36"/>
      <c r="JV285" s="36"/>
      <c r="JW285" s="36"/>
      <c r="JX285" s="36"/>
      <c r="JY285" s="36"/>
      <c r="JZ285" s="36"/>
      <c r="KA285" s="36"/>
      <c r="KB285" s="36"/>
      <c r="KC285" s="36"/>
      <c r="KD285" s="36"/>
      <c r="KE285" s="36"/>
      <c r="KF285" s="36"/>
      <c r="KG285" s="36"/>
      <c r="KH285" s="36"/>
      <c r="KI285" s="36"/>
      <c r="KJ285" s="36"/>
      <c r="KK285" s="36"/>
      <c r="KL285" s="36"/>
      <c r="KM285" s="36"/>
      <c r="KN285" s="36"/>
      <c r="KO285" s="36"/>
      <c r="KP285" s="36"/>
      <c r="KQ285" s="36"/>
      <c r="KR285" s="36"/>
      <c r="KS285" s="36"/>
      <c r="KT285" s="36"/>
      <c r="KU285" s="36"/>
      <c r="KV285" s="36"/>
      <c r="KW285" s="36"/>
      <c r="KX285" s="36"/>
      <c r="KY285" s="36"/>
      <c r="KZ285" s="36"/>
      <c r="LA285" s="36"/>
      <c r="LB285" s="36"/>
      <c r="LC285" s="36"/>
      <c r="LD285" s="36"/>
      <c r="LE285" s="36"/>
      <c r="LF285" s="36"/>
      <c r="LG285" s="36"/>
      <c r="LH285" s="36"/>
      <c r="LI285" s="36"/>
      <c r="LJ285" s="36"/>
      <c r="LK285" s="36"/>
      <c r="LL285" s="36"/>
      <c r="LM285" s="36"/>
      <c r="LN285" s="36"/>
      <c r="LO285" s="36"/>
      <c r="LP285" s="36"/>
      <c r="LQ285" s="36"/>
      <c r="LR285" s="36"/>
      <c r="LS285" s="36"/>
      <c r="LT285" s="36"/>
      <c r="LU285" s="36"/>
      <c r="LV285" s="36"/>
      <c r="LW285" s="36"/>
      <c r="LX285" s="36"/>
      <c r="LY285" s="36"/>
      <c r="LZ285" s="36"/>
      <c r="MA285" s="36"/>
      <c r="MB285" s="36"/>
      <c r="MC285" s="36"/>
      <c r="MD285" s="36"/>
      <c r="ME285" s="36"/>
      <c r="MF285" s="36"/>
      <c r="MG285" s="36"/>
      <c r="MH285" s="36"/>
      <c r="MI285" s="36"/>
      <c r="MJ285" s="36"/>
      <c r="MK285" s="36"/>
      <c r="ML285" s="36"/>
      <c r="MM285" s="36"/>
      <c r="MN285" s="36"/>
      <c r="MO285" s="36"/>
      <c r="MP285" s="36"/>
      <c r="MQ285" s="36"/>
      <c r="MR285" s="36"/>
      <c r="MS285" s="36"/>
      <c r="MT285" s="36"/>
      <c r="MU285" s="36"/>
      <c r="MV285" s="36"/>
      <c r="MW285" s="36"/>
      <c r="MX285" s="36"/>
      <c r="MY285" s="36"/>
      <c r="MZ285" s="36"/>
      <c r="NA285" s="36"/>
      <c r="NB285" s="36"/>
      <c r="NC285" s="36"/>
      <c r="ND285" s="36"/>
      <c r="NE285" s="36"/>
      <c r="NF285" s="36"/>
      <c r="NG285" s="36"/>
      <c r="NH285" s="36"/>
      <c r="NI285" s="36"/>
      <c r="NJ285" s="36"/>
      <c r="NK285" s="36"/>
      <c r="NL285" s="36"/>
      <c r="NM285" s="36"/>
      <c r="NN285" s="36"/>
      <c r="NO285" s="36"/>
      <c r="NP285" s="36"/>
      <c r="NQ285" s="36"/>
      <c r="NR285" s="36"/>
      <c r="NS285" s="36"/>
      <c r="NT285" s="36"/>
      <c r="NU285" s="36"/>
      <c r="NV285" s="36"/>
      <c r="NW285" s="36"/>
      <c r="NX285" s="36"/>
      <c r="NY285" s="36"/>
      <c r="NZ285" s="36"/>
      <c r="OA285" s="36"/>
      <c r="OB285" s="36"/>
      <c r="OC285" s="36"/>
      <c r="OD285" s="36"/>
      <c r="OE285" s="36"/>
      <c r="OF285" s="36"/>
      <c r="OG285" s="36"/>
      <c r="OH285" s="36"/>
      <c r="OI285" s="36"/>
      <c r="OJ285" s="36"/>
      <c r="OK285" s="36"/>
      <c r="OL285" s="36"/>
      <c r="OM285" s="36"/>
      <c r="ON285" s="36"/>
      <c r="OO285" s="36"/>
      <c r="OP285" s="36"/>
      <c r="OQ285" s="36"/>
      <c r="OR285" s="36"/>
      <c r="OS285" s="36"/>
      <c r="OT285" s="36"/>
      <c r="OU285" s="36"/>
      <c r="OV285" s="36"/>
      <c r="OW285" s="36"/>
      <c r="OX285" s="36"/>
      <c r="OY285" s="36"/>
      <c r="OZ285" s="36"/>
      <c r="PA285" s="36"/>
      <c r="PB285" s="36"/>
      <c r="PC285" s="36"/>
      <c r="PD285" s="36"/>
      <c r="PE285" s="36"/>
      <c r="PF285" s="36"/>
      <c r="PG285" s="36"/>
      <c r="PH285" s="36"/>
      <c r="PI285" s="36"/>
      <c r="PJ285" s="36"/>
      <c r="PK285" s="36"/>
      <c r="PL285" s="36"/>
      <c r="PM285" s="36"/>
      <c r="PN285" s="36"/>
      <c r="PO285" s="36"/>
      <c r="PP285" s="36"/>
      <c r="PQ285" s="36"/>
      <c r="PR285" s="36"/>
      <c r="PS285" s="36"/>
      <c r="PT285" s="36"/>
      <c r="PU285" s="36"/>
      <c r="PV285" s="36"/>
      <c r="PW285" s="36"/>
      <c r="PX285" s="36"/>
      <c r="PY285" s="36"/>
      <c r="PZ285" s="36"/>
      <c r="QA285" s="36"/>
      <c r="QB285" s="36"/>
      <c r="QC285" s="36"/>
      <c r="QD285" s="36"/>
      <c r="QE285" s="36"/>
      <c r="QF285" s="36"/>
      <c r="QG285" s="36"/>
      <c r="QH285" s="36"/>
      <c r="QI285" s="36"/>
      <c r="QJ285" s="36"/>
      <c r="QK285" s="36"/>
      <c r="QL285" s="36"/>
      <c r="QM285" s="36"/>
      <c r="QN285" s="36"/>
      <c r="QO285" s="36"/>
      <c r="QP285" s="36"/>
      <c r="QQ285" s="36"/>
      <c r="QR285" s="36"/>
      <c r="QS285" s="36"/>
      <c r="QT285" s="36"/>
      <c r="QU285" s="36"/>
      <c r="QV285" s="36"/>
      <c r="QW285" s="36"/>
      <c r="QX285" s="36"/>
      <c r="QY285" s="36"/>
      <c r="QZ285" s="36"/>
      <c r="RA285" s="36"/>
      <c r="RB285" s="36"/>
      <c r="RC285" s="36"/>
      <c r="RD285" s="36"/>
      <c r="RE285" s="36"/>
      <c r="RF285" s="36"/>
      <c r="RG285" s="36"/>
      <c r="RH285" s="36"/>
      <c r="RI285" s="36"/>
      <c r="RJ285" s="36"/>
      <c r="RK285" s="36"/>
      <c r="RL285" s="36"/>
      <c r="RM285" s="36"/>
      <c r="RN285" s="36"/>
      <c r="RO285" s="36"/>
      <c r="RP285" s="36"/>
      <c r="RQ285" s="36"/>
      <c r="RR285" s="36"/>
      <c r="RS285" s="36"/>
      <c r="RT285" s="36"/>
      <c r="RU285" s="36"/>
      <c r="RV285" s="36"/>
      <c r="RW285" s="36"/>
      <c r="RX285" s="36"/>
      <c r="RY285" s="36"/>
      <c r="RZ285" s="36"/>
      <c r="SA285" s="36"/>
      <c r="SB285" s="36"/>
      <c r="SC285" s="36"/>
      <c r="SD285" s="36"/>
      <c r="SE285" s="36"/>
      <c r="SF285" s="36"/>
      <c r="SG285" s="36"/>
      <c r="SH285" s="36"/>
      <c r="SI285" s="36"/>
      <c r="SJ285" s="36"/>
      <c r="SK285" s="36"/>
      <c r="SL285" s="36"/>
      <c r="SM285" s="36"/>
      <c r="SN285" s="36"/>
      <c r="SO285" s="36"/>
      <c r="SP285" s="36"/>
      <c r="SQ285" s="36"/>
      <c r="SR285" s="36"/>
      <c r="SS285" s="36"/>
      <c r="ST285" s="36"/>
      <c r="SU285" s="36"/>
      <c r="SV285" s="36"/>
      <c r="SW285" s="36"/>
      <c r="SX285" s="36"/>
      <c r="SY285" s="36"/>
      <c r="SZ285" s="36"/>
      <c r="TA285" s="36"/>
      <c r="TB285" s="36"/>
      <c r="TC285" s="36"/>
      <c r="TD285" s="36"/>
      <c r="TE285" s="36"/>
      <c r="TF285" s="36"/>
      <c r="TG285" s="36"/>
      <c r="TH285" s="36"/>
      <c r="TI285" s="36"/>
      <c r="TJ285" s="36"/>
      <c r="TK285" s="36"/>
      <c r="TL285" s="36"/>
      <c r="TM285" s="36"/>
      <c r="TN285" s="36"/>
      <c r="TO285" s="36"/>
      <c r="TP285" s="36"/>
      <c r="TQ285" s="36"/>
      <c r="TR285" s="36"/>
      <c r="TS285" s="36"/>
      <c r="TT285" s="36"/>
      <c r="TU285" s="36"/>
      <c r="TV285" s="36"/>
      <c r="TW285" s="36"/>
      <c r="TX285" s="36"/>
      <c r="TY285" s="36"/>
      <c r="TZ285" s="36"/>
      <c r="UA285" s="36"/>
      <c r="UB285" s="36"/>
      <c r="UC285" s="36"/>
      <c r="UD285" s="36"/>
      <c r="UE285" s="36"/>
      <c r="UF285" s="36"/>
      <c r="UG285" s="36"/>
      <c r="UH285" s="36"/>
      <c r="UI285" s="36"/>
      <c r="UJ285" s="36"/>
      <c r="UK285" s="36"/>
      <c r="UL285" s="36"/>
      <c r="UM285" s="36"/>
      <c r="UN285" s="36"/>
      <c r="UO285" s="36"/>
      <c r="UP285" s="36"/>
      <c r="UQ285" s="36"/>
      <c r="UR285" s="36"/>
      <c r="US285" s="36"/>
      <c r="UT285" s="36"/>
      <c r="UU285" s="36"/>
      <c r="UV285" s="36"/>
      <c r="UW285" s="36"/>
      <c r="UX285" s="36"/>
      <c r="UY285" s="36"/>
      <c r="UZ285" s="36"/>
      <c r="VA285" s="36"/>
      <c r="VB285" s="36"/>
      <c r="VC285" s="36"/>
      <c r="VD285" s="36"/>
      <c r="VE285" s="36"/>
      <c r="VF285" s="36"/>
      <c r="VG285" s="36"/>
      <c r="VH285" s="36"/>
      <c r="VI285" s="36"/>
      <c r="VJ285" s="36"/>
      <c r="VK285" s="36"/>
      <c r="VL285" s="36"/>
      <c r="VM285" s="36"/>
      <c r="VN285" s="36"/>
      <c r="VO285" s="36"/>
      <c r="VP285" s="36"/>
      <c r="VQ285" s="36"/>
      <c r="VR285" s="36"/>
      <c r="VS285" s="36"/>
      <c r="VT285" s="36"/>
      <c r="VU285" s="36"/>
      <c r="VV285" s="36"/>
      <c r="VW285" s="36"/>
      <c r="VX285" s="36"/>
      <c r="VY285" s="36"/>
      <c r="VZ285" s="36"/>
      <c r="WA285" s="36"/>
      <c r="WB285" s="36"/>
      <c r="WC285" s="36"/>
      <c r="WD285" s="36"/>
      <c r="WE285" s="36"/>
      <c r="WF285" s="36"/>
      <c r="WG285" s="36"/>
      <c r="WH285" s="36"/>
      <c r="WI285" s="36"/>
      <c r="WJ285" s="36"/>
      <c r="WK285" s="36"/>
      <c r="WL285" s="36"/>
      <c r="WM285" s="36"/>
      <c r="WN285" s="36"/>
      <c r="WO285" s="36"/>
      <c r="WP285" s="36"/>
      <c r="WQ285" s="36"/>
      <c r="WR285" s="36"/>
      <c r="WS285" s="36"/>
      <c r="WT285" s="36"/>
      <c r="WU285" s="36"/>
      <c r="WV285" s="36"/>
      <c r="WW285" s="36"/>
      <c r="WX285" s="36"/>
      <c r="WY285" s="36"/>
      <c r="WZ285" s="36"/>
      <c r="XA285" s="36"/>
      <c r="XB285" s="36"/>
      <c r="XC285" s="36"/>
      <c r="XD285" s="36"/>
      <c r="XE285" s="36"/>
      <c r="XF285" s="36"/>
      <c r="XG285" s="36"/>
      <c r="XH285" s="36"/>
      <c r="XI285" s="36"/>
      <c r="XJ285" s="36"/>
      <c r="XK285" s="36"/>
      <c r="XL285" s="36"/>
      <c r="XM285" s="36"/>
      <c r="XN285" s="36"/>
      <c r="XO285" s="36"/>
      <c r="XP285" s="36"/>
      <c r="XQ285" s="36"/>
      <c r="XR285" s="36"/>
      <c r="XS285" s="36"/>
      <c r="XT285" s="36"/>
      <c r="XU285" s="36"/>
      <c r="XV285" s="36"/>
      <c r="XW285" s="36"/>
      <c r="XX285" s="36"/>
      <c r="XY285" s="36"/>
      <c r="XZ285" s="36"/>
      <c r="YA285" s="36"/>
      <c r="YB285" s="36"/>
      <c r="YC285" s="36"/>
      <c r="YD285" s="36"/>
      <c r="YE285" s="36"/>
      <c r="YF285" s="36"/>
      <c r="YG285" s="36"/>
      <c r="YH285" s="36"/>
      <c r="YI285" s="36"/>
      <c r="YJ285" s="36"/>
      <c r="YK285" s="36"/>
      <c r="YL285" s="36"/>
      <c r="YM285" s="36"/>
      <c r="YN285" s="36"/>
      <c r="YO285" s="36"/>
      <c r="YP285" s="36"/>
      <c r="YQ285" s="36"/>
      <c r="YR285" s="36"/>
      <c r="YS285" s="36"/>
      <c r="YT285" s="36"/>
      <c r="YU285" s="36"/>
      <c r="YV285" s="36"/>
      <c r="YW285" s="36"/>
      <c r="YX285" s="36"/>
      <c r="YY285" s="36"/>
      <c r="YZ285" s="36"/>
      <c r="ZA285" s="36"/>
      <c r="ZB285" s="36"/>
      <c r="ZC285" s="36"/>
      <c r="ZD285" s="36"/>
      <c r="ZE285" s="36"/>
      <c r="ZF285" s="36"/>
      <c r="ZG285" s="36"/>
      <c r="ZH285" s="36"/>
      <c r="ZI285" s="36"/>
      <c r="ZJ285" s="36"/>
      <c r="ZK285" s="36"/>
      <c r="ZL285" s="36"/>
      <c r="ZM285" s="36"/>
      <c r="ZN285" s="36"/>
      <c r="ZO285" s="36"/>
      <c r="ZP285" s="36"/>
      <c r="ZQ285" s="36"/>
      <c r="ZR285" s="36"/>
      <c r="ZS285" s="36"/>
      <c r="ZT285" s="36"/>
      <c r="ZU285" s="36"/>
      <c r="ZV285" s="36"/>
      <c r="ZW285" s="36"/>
      <c r="ZX285" s="36"/>
      <c r="ZY285" s="36"/>
      <c r="ZZ285" s="36"/>
      <c r="AAA285" s="36"/>
      <c r="AAB285" s="36"/>
      <c r="AAC285" s="36"/>
      <c r="AAD285" s="36"/>
      <c r="AAE285" s="36"/>
      <c r="AAF285" s="36"/>
      <c r="AAG285" s="36"/>
      <c r="AAH285" s="36"/>
      <c r="AAI285" s="36"/>
      <c r="AAJ285" s="36"/>
      <c r="AAK285" s="36"/>
      <c r="AAL285" s="36"/>
      <c r="AAM285" s="36"/>
      <c r="AAN285" s="36"/>
      <c r="AAO285" s="36"/>
      <c r="AAP285" s="36"/>
      <c r="AAQ285" s="36"/>
      <c r="AAR285" s="36"/>
      <c r="AAS285" s="36"/>
      <c r="AAT285" s="36"/>
      <c r="AAU285" s="36"/>
      <c r="AAV285" s="36"/>
      <c r="AAW285" s="36"/>
      <c r="AAX285" s="36"/>
      <c r="AAY285" s="36"/>
      <c r="AAZ285" s="36"/>
      <c r="ABA285" s="36"/>
      <c r="ABB285" s="36"/>
      <c r="ABC285" s="36"/>
      <c r="ABD285" s="36"/>
      <c r="ABE285" s="36"/>
      <c r="ABF285" s="36"/>
      <c r="ABG285" s="36"/>
      <c r="ABH285" s="36"/>
      <c r="ABI285" s="36"/>
      <c r="ABJ285" s="36"/>
      <c r="ABK285" s="36"/>
      <c r="ABL285" s="36"/>
      <c r="ABM285" s="36"/>
      <c r="ABN285" s="36"/>
      <c r="ABO285" s="36"/>
      <c r="ABP285" s="36"/>
      <c r="ABQ285" s="36"/>
      <c r="ABR285" s="36"/>
      <c r="ABS285" s="36"/>
      <c r="ABT285" s="36"/>
      <c r="ABU285" s="36"/>
      <c r="ABV285" s="36"/>
      <c r="ABW285" s="36"/>
      <c r="ABX285" s="36"/>
      <c r="ABY285" s="36"/>
      <c r="ABZ285" s="36"/>
      <c r="ACA285" s="36"/>
      <c r="ACB285" s="36"/>
      <c r="ACC285" s="36"/>
      <c r="ACD285" s="36"/>
      <c r="ACE285" s="36"/>
      <c r="ACF285" s="36"/>
      <c r="ACG285" s="36"/>
      <c r="ACH285" s="36"/>
      <c r="ACI285" s="36"/>
      <c r="ACJ285" s="36"/>
      <c r="ACK285" s="36"/>
      <c r="ACL285" s="36"/>
      <c r="ACM285" s="36"/>
      <c r="ACN285" s="36"/>
      <c r="ACO285" s="36"/>
      <c r="ACP285" s="36"/>
      <c r="ACQ285" s="36"/>
      <c r="ACR285" s="36"/>
      <c r="ACS285" s="36"/>
      <c r="ACT285" s="36"/>
      <c r="ACU285" s="36"/>
      <c r="ACV285" s="36"/>
      <c r="ACW285" s="36"/>
      <c r="ACX285" s="36"/>
      <c r="ACY285" s="36"/>
      <c r="ACZ285" s="36"/>
      <c r="ADA285" s="36"/>
      <c r="ADB285" s="36"/>
      <c r="ADC285" s="36"/>
      <c r="ADD285" s="36"/>
      <c r="ADE285" s="36"/>
      <c r="ADF285" s="36"/>
      <c r="ADG285" s="36"/>
      <c r="ADH285" s="36"/>
      <c r="ADI285" s="36"/>
      <c r="ADJ285" s="36"/>
      <c r="ADK285" s="36"/>
      <c r="ADL285" s="36"/>
      <c r="ADM285" s="36"/>
      <c r="ADN285" s="36"/>
      <c r="ADO285" s="36"/>
      <c r="ADP285" s="36"/>
      <c r="ADQ285" s="36"/>
      <c r="ADR285" s="36"/>
      <c r="ADS285" s="36"/>
      <c r="ADT285" s="36"/>
      <c r="ADU285" s="36"/>
      <c r="ADV285" s="36"/>
      <c r="ADW285" s="36"/>
      <c r="ADX285" s="36"/>
      <c r="ADY285" s="36"/>
      <c r="ADZ285" s="36"/>
      <c r="AEA285" s="36"/>
      <c r="AEB285" s="36"/>
      <c r="AEC285" s="36"/>
      <c r="AED285" s="36"/>
      <c r="AEE285" s="36"/>
      <c r="AEF285" s="36"/>
      <c r="AEG285" s="36"/>
      <c r="AEH285" s="36"/>
      <c r="AEI285" s="36"/>
      <c r="AEJ285" s="36"/>
      <c r="AEK285" s="36"/>
      <c r="AEL285" s="36"/>
      <c r="AEM285" s="36"/>
      <c r="AEN285" s="36"/>
      <c r="AEO285" s="36"/>
      <c r="AEP285" s="36"/>
      <c r="AEQ285" s="36"/>
      <c r="AER285" s="36"/>
      <c r="AES285" s="36"/>
      <c r="AET285" s="36"/>
      <c r="AEU285" s="36"/>
      <c r="AEV285" s="36"/>
      <c r="AEW285" s="36"/>
      <c r="AEX285" s="36"/>
      <c r="AEY285" s="36"/>
      <c r="AEZ285" s="36"/>
      <c r="AFA285" s="36"/>
      <c r="AFB285" s="36"/>
      <c r="AFC285" s="36"/>
      <c r="AFD285" s="36"/>
      <c r="AFE285" s="36"/>
      <c r="AFF285" s="36"/>
      <c r="AFG285" s="36"/>
      <c r="AFH285" s="36"/>
      <c r="AFI285" s="36"/>
      <c r="AFJ285" s="36"/>
      <c r="AFK285" s="36"/>
      <c r="AFL285" s="36"/>
      <c r="AFM285" s="36"/>
      <c r="AFN285" s="36"/>
      <c r="AFO285" s="36"/>
      <c r="AFP285" s="36"/>
      <c r="AFQ285" s="36"/>
      <c r="AFR285" s="36"/>
      <c r="AFS285" s="36"/>
      <c r="AFT285" s="36"/>
      <c r="AFU285" s="36"/>
      <c r="AFV285" s="36"/>
      <c r="AFW285" s="36"/>
      <c r="AFX285" s="36"/>
      <c r="AFY285" s="36"/>
      <c r="AFZ285" s="36"/>
      <c r="AGA285" s="36"/>
      <c r="AGB285" s="36"/>
      <c r="AGC285" s="36"/>
      <c r="AGD285" s="36"/>
      <c r="AGE285" s="36"/>
      <c r="AGF285" s="36"/>
      <c r="AGG285" s="36"/>
      <c r="AGH285" s="36"/>
      <c r="AGI285" s="36"/>
      <c r="AGJ285" s="36"/>
      <c r="AGK285" s="36"/>
      <c r="AGL285" s="36"/>
      <c r="AGM285" s="36"/>
      <c r="AGN285" s="36"/>
      <c r="AGO285" s="36"/>
      <c r="AGP285" s="36"/>
      <c r="AGQ285" s="36"/>
      <c r="AGR285" s="36"/>
      <c r="AGS285" s="36"/>
      <c r="AGT285" s="36"/>
      <c r="AGU285" s="36"/>
      <c r="AGV285" s="36"/>
      <c r="AGW285" s="36"/>
      <c r="AGX285" s="36"/>
      <c r="AGY285" s="36"/>
      <c r="AGZ285" s="36"/>
      <c r="AHA285" s="36"/>
      <c r="AHB285" s="36"/>
      <c r="AHC285" s="36"/>
      <c r="AHD285" s="36"/>
      <c r="AHE285" s="36"/>
      <c r="AHF285" s="36"/>
      <c r="AHG285" s="36"/>
      <c r="AHH285" s="36"/>
      <c r="AHI285" s="36"/>
      <c r="AHJ285" s="36"/>
      <c r="AHK285" s="36"/>
      <c r="AHL285" s="36"/>
      <c r="AHM285" s="36"/>
      <c r="AHN285" s="36"/>
      <c r="AHO285" s="36"/>
      <c r="AHP285" s="36"/>
      <c r="AHQ285" s="36"/>
      <c r="AHR285" s="36"/>
      <c r="AHS285" s="36"/>
      <c r="AHT285" s="36"/>
      <c r="AHU285" s="36"/>
      <c r="AHV285" s="36"/>
      <c r="AHW285" s="36"/>
      <c r="AHX285" s="36"/>
      <c r="AHY285" s="36"/>
      <c r="AHZ285" s="36"/>
      <c r="AIA285" s="36"/>
      <c r="AIB285" s="36"/>
      <c r="AIC285" s="36"/>
      <c r="AID285" s="36"/>
      <c r="AIE285" s="36"/>
      <c r="AIF285" s="36"/>
      <c r="AIG285" s="36"/>
      <c r="AIH285" s="36"/>
      <c r="AII285" s="36"/>
      <c r="AIJ285" s="36"/>
      <c r="AIK285" s="36"/>
      <c r="AIL285" s="36"/>
      <c r="AIM285" s="36"/>
      <c r="AIN285" s="36"/>
      <c r="AIO285" s="36"/>
      <c r="AIP285" s="36"/>
      <c r="AIQ285" s="36"/>
      <c r="AIR285" s="36"/>
      <c r="AIS285" s="36"/>
      <c r="AIT285" s="36"/>
      <c r="AIU285" s="36"/>
      <c r="AIV285" s="36"/>
      <c r="AIW285" s="36"/>
      <c r="AIX285" s="36"/>
      <c r="AIY285" s="36"/>
      <c r="AIZ285" s="36"/>
      <c r="AJA285" s="36"/>
      <c r="AJB285" s="36"/>
      <c r="AJC285" s="36"/>
      <c r="AJD285" s="36"/>
      <c r="AJE285" s="36"/>
      <c r="AJF285" s="36"/>
      <c r="AJG285" s="36"/>
      <c r="AJH285" s="36"/>
      <c r="AJI285" s="36"/>
      <c r="AJJ285" s="36"/>
      <c r="AJK285" s="36"/>
      <c r="AJL285" s="36"/>
      <c r="AJM285" s="36"/>
      <c r="AJN285" s="36"/>
      <c r="AJO285" s="36"/>
      <c r="AJP285" s="36"/>
      <c r="AJQ285" s="36"/>
      <c r="AJR285" s="36"/>
      <c r="AJS285" s="36"/>
      <c r="AJT285" s="36"/>
      <c r="AJU285" s="36"/>
      <c r="AJV285" s="36"/>
      <c r="AJW285" s="36"/>
      <c r="AJX285" s="36"/>
      <c r="AJY285" s="36"/>
      <c r="AJZ285" s="36"/>
      <c r="AKA285" s="36"/>
      <c r="AKB285" s="36"/>
      <c r="AKC285" s="36"/>
      <c r="AKD285" s="36"/>
      <c r="AKE285" s="36"/>
      <c r="AKF285" s="36"/>
      <c r="AKG285" s="36"/>
      <c r="AKH285" s="36"/>
      <c r="AKI285" s="36"/>
      <c r="AKJ285" s="36"/>
      <c r="AKK285" s="36"/>
      <c r="AKL285" s="36"/>
      <c r="AKM285" s="36"/>
      <c r="AKN285" s="36"/>
      <c r="AKO285" s="36"/>
      <c r="AKP285" s="36"/>
      <c r="AKQ285" s="36"/>
      <c r="AKR285" s="36"/>
      <c r="AKS285" s="36"/>
      <c r="AKT285" s="36"/>
      <c r="AKU285" s="36"/>
      <c r="AKV285" s="36"/>
      <c r="AKW285" s="36"/>
      <c r="AKX285" s="36"/>
      <c r="AKY285" s="36"/>
      <c r="AKZ285" s="36"/>
      <c r="ALA285" s="36"/>
      <c r="ALB285" s="36"/>
      <c r="ALC285" s="36"/>
      <c r="ALD285" s="36"/>
      <c r="ALE285" s="36"/>
      <c r="ALF285" s="36"/>
      <c r="ALG285" s="36"/>
      <c r="ALH285" s="36"/>
      <c r="ALI285" s="36"/>
      <c r="ALJ285" s="36"/>
      <c r="ALK285" s="36"/>
      <c r="ALL285" s="36"/>
      <c r="ALM285" s="36"/>
      <c r="ALN285" s="36"/>
      <c r="ALO285" s="36"/>
      <c r="ALP285" s="36"/>
      <c r="ALQ285" s="36"/>
      <c r="ALR285" s="36"/>
      <c r="ALS285" s="36"/>
      <c r="ALT285" s="36"/>
      <c r="ALU285" s="36"/>
      <c r="ALV285" s="36"/>
      <c r="ALW285" s="36"/>
      <c r="ALX285" s="36"/>
      <c r="ALY285" s="36"/>
      <c r="ALZ285" s="36"/>
      <c r="AMA285" s="36"/>
      <c r="AMB285" s="36"/>
      <c r="AMC285" s="36"/>
      <c r="AMD285" s="36"/>
      <c r="AME285" s="36"/>
      <c r="AMF285" s="36"/>
      <c r="AMG285" s="36"/>
      <c r="AMH285" s="36"/>
      <c r="AMI285" s="36"/>
    </row>
    <row r="286" spans="1:1023" s="141" customFormat="1" x14ac:dyDescent="0.25">
      <c r="G286" s="317"/>
      <c r="H286" s="317"/>
      <c r="I286" s="317"/>
      <c r="J286" s="317"/>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6"/>
      <c r="FI286" s="36"/>
      <c r="FJ286" s="36"/>
      <c r="FK286" s="36"/>
      <c r="FL286" s="36"/>
      <c r="FM286" s="36"/>
      <c r="FN286" s="36"/>
      <c r="FO286" s="36"/>
      <c r="FP286" s="36"/>
      <c r="FQ286" s="36"/>
      <c r="FR286" s="36"/>
      <c r="FS286" s="36"/>
      <c r="FT286" s="36"/>
      <c r="FU286" s="36"/>
      <c r="FV286" s="36"/>
      <c r="FW286" s="36"/>
      <c r="FX286" s="36"/>
      <c r="FY286" s="36"/>
      <c r="FZ286" s="36"/>
      <c r="GA286" s="36"/>
      <c r="GB286" s="36"/>
      <c r="GC286" s="36"/>
      <c r="GD286" s="36"/>
      <c r="GE286" s="36"/>
      <c r="GF286" s="36"/>
      <c r="GG286" s="36"/>
      <c r="GH286" s="36"/>
      <c r="GI286" s="36"/>
      <c r="GJ286" s="36"/>
      <c r="GK286" s="36"/>
      <c r="GL286" s="36"/>
      <c r="GM286" s="36"/>
      <c r="GN286" s="36"/>
      <c r="GO286" s="36"/>
      <c r="GP286" s="36"/>
      <c r="GQ286" s="36"/>
      <c r="GR286" s="36"/>
      <c r="GS286" s="36"/>
      <c r="GT286" s="36"/>
      <c r="GU286" s="36"/>
      <c r="GV286" s="36"/>
      <c r="GW286" s="36"/>
      <c r="GX286" s="36"/>
      <c r="GY286" s="36"/>
      <c r="GZ286" s="36"/>
      <c r="HA286" s="36"/>
      <c r="HB286" s="36"/>
      <c r="HC286" s="36"/>
      <c r="HD286" s="36"/>
      <c r="HE286" s="36"/>
      <c r="HF286" s="36"/>
      <c r="HG286" s="36"/>
      <c r="HH286" s="36"/>
      <c r="HI286" s="36"/>
      <c r="HJ286" s="36"/>
      <c r="HK286" s="36"/>
      <c r="HL286" s="36"/>
      <c r="HM286" s="36"/>
      <c r="HN286" s="36"/>
      <c r="HO286" s="36"/>
      <c r="HP286" s="36"/>
      <c r="HQ286" s="36"/>
      <c r="HR286" s="36"/>
      <c r="HS286" s="36"/>
      <c r="HT286" s="36"/>
      <c r="HU286" s="36"/>
      <c r="HV286" s="36"/>
      <c r="HW286" s="36"/>
      <c r="HX286" s="36"/>
      <c r="HY286" s="36"/>
      <c r="HZ286" s="36"/>
      <c r="IA286" s="36"/>
      <c r="IB286" s="36"/>
      <c r="IC286" s="36"/>
      <c r="ID286" s="36"/>
      <c r="IE286" s="36"/>
      <c r="IF286" s="36"/>
      <c r="IG286" s="36"/>
      <c r="IH286" s="36"/>
      <c r="II286" s="36"/>
      <c r="IJ286" s="36"/>
      <c r="IK286" s="36"/>
      <c r="IL286" s="36"/>
      <c r="IM286" s="36"/>
      <c r="IN286" s="36"/>
      <c r="IO286" s="36"/>
      <c r="IP286" s="36"/>
      <c r="IQ286" s="36"/>
      <c r="IR286" s="36"/>
      <c r="IS286" s="36"/>
      <c r="IT286" s="36"/>
      <c r="IU286" s="36"/>
      <c r="IV286" s="36"/>
      <c r="IW286" s="36"/>
      <c r="IX286" s="36"/>
      <c r="IY286" s="36"/>
      <c r="IZ286" s="36"/>
      <c r="JA286" s="36"/>
      <c r="JB286" s="36"/>
      <c r="JC286" s="36"/>
      <c r="JD286" s="36"/>
      <c r="JE286" s="36"/>
      <c r="JF286" s="36"/>
      <c r="JG286" s="36"/>
      <c r="JH286" s="36"/>
      <c r="JI286" s="36"/>
      <c r="JJ286" s="36"/>
      <c r="JK286" s="36"/>
      <c r="JL286" s="36"/>
      <c r="JM286" s="36"/>
      <c r="JN286" s="36"/>
      <c r="JO286" s="36"/>
      <c r="JP286" s="36"/>
      <c r="JQ286" s="36"/>
      <c r="JR286" s="36"/>
      <c r="JS286" s="36"/>
      <c r="JT286" s="36"/>
      <c r="JU286" s="36"/>
      <c r="JV286" s="36"/>
      <c r="JW286" s="36"/>
      <c r="JX286" s="36"/>
      <c r="JY286" s="36"/>
      <c r="JZ286" s="36"/>
      <c r="KA286" s="36"/>
      <c r="KB286" s="36"/>
      <c r="KC286" s="36"/>
      <c r="KD286" s="36"/>
      <c r="KE286" s="36"/>
      <c r="KF286" s="36"/>
      <c r="KG286" s="36"/>
      <c r="KH286" s="36"/>
      <c r="KI286" s="36"/>
      <c r="KJ286" s="36"/>
      <c r="KK286" s="36"/>
      <c r="KL286" s="36"/>
      <c r="KM286" s="36"/>
      <c r="KN286" s="36"/>
      <c r="KO286" s="36"/>
      <c r="KP286" s="36"/>
      <c r="KQ286" s="36"/>
      <c r="KR286" s="36"/>
      <c r="KS286" s="36"/>
      <c r="KT286" s="36"/>
      <c r="KU286" s="36"/>
      <c r="KV286" s="36"/>
      <c r="KW286" s="36"/>
      <c r="KX286" s="36"/>
      <c r="KY286" s="36"/>
      <c r="KZ286" s="36"/>
      <c r="LA286" s="36"/>
      <c r="LB286" s="36"/>
      <c r="LC286" s="36"/>
      <c r="LD286" s="36"/>
      <c r="LE286" s="36"/>
      <c r="LF286" s="36"/>
      <c r="LG286" s="36"/>
      <c r="LH286" s="36"/>
      <c r="LI286" s="36"/>
      <c r="LJ286" s="36"/>
      <c r="LK286" s="36"/>
      <c r="LL286" s="36"/>
      <c r="LM286" s="36"/>
      <c r="LN286" s="36"/>
      <c r="LO286" s="36"/>
      <c r="LP286" s="36"/>
      <c r="LQ286" s="36"/>
      <c r="LR286" s="36"/>
      <c r="LS286" s="36"/>
      <c r="LT286" s="36"/>
      <c r="LU286" s="36"/>
      <c r="LV286" s="36"/>
      <c r="LW286" s="36"/>
      <c r="LX286" s="36"/>
      <c r="LY286" s="36"/>
      <c r="LZ286" s="36"/>
      <c r="MA286" s="36"/>
      <c r="MB286" s="36"/>
      <c r="MC286" s="36"/>
      <c r="MD286" s="36"/>
      <c r="ME286" s="36"/>
      <c r="MF286" s="36"/>
      <c r="MG286" s="36"/>
      <c r="MH286" s="36"/>
      <c r="MI286" s="36"/>
      <c r="MJ286" s="36"/>
      <c r="MK286" s="36"/>
      <c r="ML286" s="36"/>
      <c r="MM286" s="36"/>
      <c r="MN286" s="36"/>
      <c r="MO286" s="36"/>
      <c r="MP286" s="36"/>
      <c r="MQ286" s="36"/>
      <c r="MR286" s="36"/>
      <c r="MS286" s="36"/>
      <c r="MT286" s="36"/>
      <c r="MU286" s="36"/>
      <c r="MV286" s="36"/>
      <c r="MW286" s="36"/>
      <c r="MX286" s="36"/>
      <c r="MY286" s="36"/>
      <c r="MZ286" s="36"/>
      <c r="NA286" s="36"/>
      <c r="NB286" s="36"/>
      <c r="NC286" s="36"/>
      <c r="ND286" s="36"/>
      <c r="NE286" s="36"/>
      <c r="NF286" s="36"/>
      <c r="NG286" s="36"/>
      <c r="NH286" s="36"/>
      <c r="NI286" s="36"/>
      <c r="NJ286" s="36"/>
      <c r="NK286" s="36"/>
      <c r="NL286" s="36"/>
      <c r="NM286" s="36"/>
      <c r="NN286" s="36"/>
      <c r="NO286" s="36"/>
      <c r="NP286" s="36"/>
      <c r="NQ286" s="36"/>
      <c r="NR286" s="36"/>
      <c r="NS286" s="36"/>
      <c r="NT286" s="36"/>
      <c r="NU286" s="36"/>
      <c r="NV286" s="36"/>
      <c r="NW286" s="36"/>
      <c r="NX286" s="36"/>
      <c r="NY286" s="36"/>
      <c r="NZ286" s="36"/>
      <c r="OA286" s="36"/>
      <c r="OB286" s="36"/>
      <c r="OC286" s="36"/>
      <c r="OD286" s="36"/>
      <c r="OE286" s="36"/>
      <c r="OF286" s="36"/>
      <c r="OG286" s="36"/>
      <c r="OH286" s="36"/>
      <c r="OI286" s="36"/>
      <c r="OJ286" s="36"/>
      <c r="OK286" s="36"/>
      <c r="OL286" s="36"/>
      <c r="OM286" s="36"/>
      <c r="ON286" s="36"/>
      <c r="OO286" s="36"/>
      <c r="OP286" s="36"/>
      <c r="OQ286" s="36"/>
      <c r="OR286" s="36"/>
      <c r="OS286" s="36"/>
      <c r="OT286" s="36"/>
      <c r="OU286" s="36"/>
      <c r="OV286" s="36"/>
      <c r="OW286" s="36"/>
      <c r="OX286" s="36"/>
      <c r="OY286" s="36"/>
      <c r="OZ286" s="36"/>
      <c r="PA286" s="36"/>
      <c r="PB286" s="36"/>
      <c r="PC286" s="36"/>
      <c r="PD286" s="36"/>
      <c r="PE286" s="36"/>
      <c r="PF286" s="36"/>
      <c r="PG286" s="36"/>
      <c r="PH286" s="36"/>
      <c r="PI286" s="36"/>
      <c r="PJ286" s="36"/>
      <c r="PK286" s="36"/>
      <c r="PL286" s="36"/>
      <c r="PM286" s="36"/>
      <c r="PN286" s="36"/>
      <c r="PO286" s="36"/>
      <c r="PP286" s="36"/>
      <c r="PQ286" s="36"/>
      <c r="PR286" s="36"/>
      <c r="PS286" s="36"/>
      <c r="PT286" s="36"/>
      <c r="PU286" s="36"/>
      <c r="PV286" s="36"/>
      <c r="PW286" s="36"/>
      <c r="PX286" s="36"/>
      <c r="PY286" s="36"/>
      <c r="PZ286" s="36"/>
      <c r="QA286" s="36"/>
      <c r="QB286" s="36"/>
      <c r="QC286" s="36"/>
      <c r="QD286" s="36"/>
      <c r="QE286" s="36"/>
      <c r="QF286" s="36"/>
      <c r="QG286" s="36"/>
      <c r="QH286" s="36"/>
      <c r="QI286" s="36"/>
      <c r="QJ286" s="36"/>
      <c r="QK286" s="36"/>
      <c r="QL286" s="36"/>
      <c r="QM286" s="36"/>
      <c r="QN286" s="36"/>
      <c r="QO286" s="36"/>
      <c r="QP286" s="36"/>
      <c r="QQ286" s="36"/>
      <c r="QR286" s="36"/>
      <c r="QS286" s="36"/>
      <c r="QT286" s="36"/>
      <c r="QU286" s="36"/>
      <c r="QV286" s="36"/>
      <c r="QW286" s="36"/>
      <c r="QX286" s="36"/>
      <c r="QY286" s="36"/>
      <c r="QZ286" s="36"/>
      <c r="RA286" s="36"/>
      <c r="RB286" s="36"/>
      <c r="RC286" s="36"/>
      <c r="RD286" s="36"/>
      <c r="RE286" s="36"/>
      <c r="RF286" s="36"/>
      <c r="RG286" s="36"/>
      <c r="RH286" s="36"/>
      <c r="RI286" s="36"/>
      <c r="RJ286" s="36"/>
      <c r="RK286" s="36"/>
      <c r="RL286" s="36"/>
      <c r="RM286" s="36"/>
      <c r="RN286" s="36"/>
      <c r="RO286" s="36"/>
      <c r="RP286" s="36"/>
      <c r="RQ286" s="36"/>
      <c r="RR286" s="36"/>
      <c r="RS286" s="36"/>
      <c r="RT286" s="36"/>
      <c r="RU286" s="36"/>
      <c r="RV286" s="36"/>
      <c r="RW286" s="36"/>
      <c r="RX286" s="36"/>
      <c r="RY286" s="36"/>
      <c r="RZ286" s="36"/>
      <c r="SA286" s="36"/>
      <c r="SB286" s="36"/>
      <c r="SC286" s="36"/>
      <c r="SD286" s="36"/>
      <c r="SE286" s="36"/>
      <c r="SF286" s="36"/>
      <c r="SG286" s="36"/>
      <c r="SH286" s="36"/>
      <c r="SI286" s="36"/>
      <c r="SJ286" s="36"/>
      <c r="SK286" s="36"/>
      <c r="SL286" s="36"/>
      <c r="SM286" s="36"/>
      <c r="SN286" s="36"/>
      <c r="SO286" s="36"/>
      <c r="SP286" s="36"/>
      <c r="SQ286" s="36"/>
      <c r="SR286" s="36"/>
      <c r="SS286" s="36"/>
      <c r="ST286" s="36"/>
      <c r="SU286" s="36"/>
      <c r="SV286" s="36"/>
      <c r="SW286" s="36"/>
      <c r="SX286" s="36"/>
      <c r="SY286" s="36"/>
      <c r="SZ286" s="36"/>
      <c r="TA286" s="36"/>
      <c r="TB286" s="36"/>
      <c r="TC286" s="36"/>
      <c r="TD286" s="36"/>
      <c r="TE286" s="36"/>
      <c r="TF286" s="36"/>
      <c r="TG286" s="36"/>
      <c r="TH286" s="36"/>
      <c r="TI286" s="36"/>
      <c r="TJ286" s="36"/>
      <c r="TK286" s="36"/>
      <c r="TL286" s="36"/>
      <c r="TM286" s="36"/>
      <c r="TN286" s="36"/>
      <c r="TO286" s="36"/>
      <c r="TP286" s="36"/>
      <c r="TQ286" s="36"/>
      <c r="TR286" s="36"/>
      <c r="TS286" s="36"/>
      <c r="TT286" s="36"/>
      <c r="TU286" s="36"/>
      <c r="TV286" s="36"/>
      <c r="TW286" s="36"/>
      <c r="TX286" s="36"/>
      <c r="TY286" s="36"/>
      <c r="TZ286" s="36"/>
      <c r="UA286" s="36"/>
      <c r="UB286" s="36"/>
      <c r="UC286" s="36"/>
      <c r="UD286" s="36"/>
      <c r="UE286" s="36"/>
      <c r="UF286" s="36"/>
      <c r="UG286" s="36"/>
      <c r="UH286" s="36"/>
      <c r="UI286" s="36"/>
      <c r="UJ286" s="36"/>
      <c r="UK286" s="36"/>
      <c r="UL286" s="36"/>
      <c r="UM286" s="36"/>
      <c r="UN286" s="36"/>
      <c r="UO286" s="36"/>
      <c r="UP286" s="36"/>
      <c r="UQ286" s="36"/>
      <c r="UR286" s="36"/>
      <c r="US286" s="36"/>
      <c r="UT286" s="36"/>
      <c r="UU286" s="36"/>
      <c r="UV286" s="36"/>
      <c r="UW286" s="36"/>
      <c r="UX286" s="36"/>
      <c r="UY286" s="36"/>
      <c r="UZ286" s="36"/>
      <c r="VA286" s="36"/>
      <c r="VB286" s="36"/>
      <c r="VC286" s="36"/>
      <c r="VD286" s="36"/>
      <c r="VE286" s="36"/>
      <c r="VF286" s="36"/>
      <c r="VG286" s="36"/>
      <c r="VH286" s="36"/>
      <c r="VI286" s="36"/>
      <c r="VJ286" s="36"/>
      <c r="VK286" s="36"/>
      <c r="VL286" s="36"/>
      <c r="VM286" s="36"/>
      <c r="VN286" s="36"/>
      <c r="VO286" s="36"/>
      <c r="VP286" s="36"/>
      <c r="VQ286" s="36"/>
      <c r="VR286" s="36"/>
      <c r="VS286" s="36"/>
      <c r="VT286" s="36"/>
      <c r="VU286" s="36"/>
      <c r="VV286" s="36"/>
      <c r="VW286" s="36"/>
      <c r="VX286" s="36"/>
      <c r="VY286" s="36"/>
      <c r="VZ286" s="36"/>
      <c r="WA286" s="36"/>
      <c r="WB286" s="36"/>
      <c r="WC286" s="36"/>
      <c r="WD286" s="36"/>
      <c r="WE286" s="36"/>
      <c r="WF286" s="36"/>
      <c r="WG286" s="36"/>
      <c r="WH286" s="36"/>
      <c r="WI286" s="36"/>
      <c r="WJ286" s="36"/>
      <c r="WK286" s="36"/>
      <c r="WL286" s="36"/>
      <c r="WM286" s="36"/>
      <c r="WN286" s="36"/>
      <c r="WO286" s="36"/>
      <c r="WP286" s="36"/>
      <c r="WQ286" s="36"/>
      <c r="WR286" s="36"/>
      <c r="WS286" s="36"/>
      <c r="WT286" s="36"/>
      <c r="WU286" s="36"/>
      <c r="WV286" s="36"/>
      <c r="WW286" s="36"/>
      <c r="WX286" s="36"/>
      <c r="WY286" s="36"/>
      <c r="WZ286" s="36"/>
      <c r="XA286" s="36"/>
      <c r="XB286" s="36"/>
      <c r="XC286" s="36"/>
      <c r="XD286" s="36"/>
      <c r="XE286" s="36"/>
      <c r="XF286" s="36"/>
      <c r="XG286" s="36"/>
      <c r="XH286" s="36"/>
      <c r="XI286" s="36"/>
      <c r="XJ286" s="36"/>
      <c r="XK286" s="36"/>
      <c r="XL286" s="36"/>
      <c r="XM286" s="36"/>
      <c r="XN286" s="36"/>
      <c r="XO286" s="36"/>
      <c r="XP286" s="36"/>
      <c r="XQ286" s="36"/>
      <c r="XR286" s="36"/>
      <c r="XS286" s="36"/>
      <c r="XT286" s="36"/>
      <c r="XU286" s="36"/>
      <c r="XV286" s="36"/>
      <c r="XW286" s="36"/>
      <c r="XX286" s="36"/>
      <c r="XY286" s="36"/>
      <c r="XZ286" s="36"/>
      <c r="YA286" s="36"/>
      <c r="YB286" s="36"/>
      <c r="YC286" s="36"/>
      <c r="YD286" s="36"/>
      <c r="YE286" s="36"/>
      <c r="YF286" s="36"/>
      <c r="YG286" s="36"/>
      <c r="YH286" s="36"/>
      <c r="YI286" s="36"/>
      <c r="YJ286" s="36"/>
      <c r="YK286" s="36"/>
      <c r="YL286" s="36"/>
      <c r="YM286" s="36"/>
      <c r="YN286" s="36"/>
      <c r="YO286" s="36"/>
      <c r="YP286" s="36"/>
      <c r="YQ286" s="36"/>
      <c r="YR286" s="36"/>
      <c r="YS286" s="36"/>
      <c r="YT286" s="36"/>
      <c r="YU286" s="36"/>
      <c r="YV286" s="36"/>
      <c r="YW286" s="36"/>
      <c r="YX286" s="36"/>
      <c r="YY286" s="36"/>
      <c r="YZ286" s="36"/>
      <c r="ZA286" s="36"/>
      <c r="ZB286" s="36"/>
      <c r="ZC286" s="36"/>
      <c r="ZD286" s="36"/>
      <c r="ZE286" s="36"/>
      <c r="ZF286" s="36"/>
      <c r="ZG286" s="36"/>
      <c r="ZH286" s="36"/>
      <c r="ZI286" s="36"/>
      <c r="ZJ286" s="36"/>
      <c r="ZK286" s="36"/>
      <c r="ZL286" s="36"/>
      <c r="ZM286" s="36"/>
      <c r="ZN286" s="36"/>
      <c r="ZO286" s="36"/>
      <c r="ZP286" s="36"/>
      <c r="ZQ286" s="36"/>
      <c r="ZR286" s="36"/>
      <c r="ZS286" s="36"/>
      <c r="ZT286" s="36"/>
      <c r="ZU286" s="36"/>
      <c r="ZV286" s="36"/>
      <c r="ZW286" s="36"/>
      <c r="ZX286" s="36"/>
      <c r="ZY286" s="36"/>
      <c r="ZZ286" s="36"/>
      <c r="AAA286" s="36"/>
      <c r="AAB286" s="36"/>
      <c r="AAC286" s="36"/>
      <c r="AAD286" s="36"/>
      <c r="AAE286" s="36"/>
      <c r="AAF286" s="36"/>
      <c r="AAG286" s="36"/>
      <c r="AAH286" s="36"/>
      <c r="AAI286" s="36"/>
      <c r="AAJ286" s="36"/>
      <c r="AAK286" s="36"/>
      <c r="AAL286" s="36"/>
      <c r="AAM286" s="36"/>
      <c r="AAN286" s="36"/>
      <c r="AAO286" s="36"/>
      <c r="AAP286" s="36"/>
      <c r="AAQ286" s="36"/>
      <c r="AAR286" s="36"/>
      <c r="AAS286" s="36"/>
      <c r="AAT286" s="36"/>
      <c r="AAU286" s="36"/>
      <c r="AAV286" s="36"/>
      <c r="AAW286" s="36"/>
      <c r="AAX286" s="36"/>
      <c r="AAY286" s="36"/>
      <c r="AAZ286" s="36"/>
      <c r="ABA286" s="36"/>
      <c r="ABB286" s="36"/>
      <c r="ABC286" s="36"/>
      <c r="ABD286" s="36"/>
      <c r="ABE286" s="36"/>
      <c r="ABF286" s="36"/>
      <c r="ABG286" s="36"/>
      <c r="ABH286" s="36"/>
      <c r="ABI286" s="36"/>
      <c r="ABJ286" s="36"/>
      <c r="ABK286" s="36"/>
      <c r="ABL286" s="36"/>
      <c r="ABM286" s="36"/>
      <c r="ABN286" s="36"/>
      <c r="ABO286" s="36"/>
      <c r="ABP286" s="36"/>
      <c r="ABQ286" s="36"/>
      <c r="ABR286" s="36"/>
      <c r="ABS286" s="36"/>
      <c r="ABT286" s="36"/>
      <c r="ABU286" s="36"/>
      <c r="ABV286" s="36"/>
      <c r="ABW286" s="36"/>
      <c r="ABX286" s="36"/>
      <c r="ABY286" s="36"/>
      <c r="ABZ286" s="36"/>
      <c r="ACA286" s="36"/>
      <c r="ACB286" s="36"/>
      <c r="ACC286" s="36"/>
      <c r="ACD286" s="36"/>
      <c r="ACE286" s="36"/>
      <c r="ACF286" s="36"/>
      <c r="ACG286" s="36"/>
      <c r="ACH286" s="36"/>
      <c r="ACI286" s="36"/>
      <c r="ACJ286" s="36"/>
      <c r="ACK286" s="36"/>
      <c r="ACL286" s="36"/>
      <c r="ACM286" s="36"/>
      <c r="ACN286" s="36"/>
      <c r="ACO286" s="36"/>
      <c r="ACP286" s="36"/>
      <c r="ACQ286" s="36"/>
      <c r="ACR286" s="36"/>
      <c r="ACS286" s="36"/>
      <c r="ACT286" s="36"/>
      <c r="ACU286" s="36"/>
      <c r="ACV286" s="36"/>
      <c r="ACW286" s="36"/>
      <c r="ACX286" s="36"/>
      <c r="ACY286" s="36"/>
      <c r="ACZ286" s="36"/>
      <c r="ADA286" s="36"/>
      <c r="ADB286" s="36"/>
      <c r="ADC286" s="36"/>
      <c r="ADD286" s="36"/>
      <c r="ADE286" s="36"/>
      <c r="ADF286" s="36"/>
      <c r="ADG286" s="36"/>
      <c r="ADH286" s="36"/>
      <c r="ADI286" s="36"/>
      <c r="ADJ286" s="36"/>
      <c r="ADK286" s="36"/>
      <c r="ADL286" s="36"/>
      <c r="ADM286" s="36"/>
      <c r="ADN286" s="36"/>
      <c r="ADO286" s="36"/>
      <c r="ADP286" s="36"/>
      <c r="ADQ286" s="36"/>
      <c r="ADR286" s="36"/>
      <c r="ADS286" s="36"/>
      <c r="ADT286" s="36"/>
      <c r="ADU286" s="36"/>
      <c r="ADV286" s="36"/>
      <c r="ADW286" s="36"/>
      <c r="ADX286" s="36"/>
      <c r="ADY286" s="36"/>
      <c r="ADZ286" s="36"/>
      <c r="AEA286" s="36"/>
      <c r="AEB286" s="36"/>
      <c r="AEC286" s="36"/>
      <c r="AED286" s="36"/>
      <c r="AEE286" s="36"/>
      <c r="AEF286" s="36"/>
      <c r="AEG286" s="36"/>
      <c r="AEH286" s="36"/>
      <c r="AEI286" s="36"/>
      <c r="AEJ286" s="36"/>
      <c r="AEK286" s="36"/>
      <c r="AEL286" s="36"/>
      <c r="AEM286" s="36"/>
      <c r="AEN286" s="36"/>
      <c r="AEO286" s="36"/>
      <c r="AEP286" s="36"/>
      <c r="AEQ286" s="36"/>
      <c r="AER286" s="36"/>
      <c r="AES286" s="36"/>
      <c r="AET286" s="36"/>
      <c r="AEU286" s="36"/>
      <c r="AEV286" s="36"/>
      <c r="AEW286" s="36"/>
      <c r="AEX286" s="36"/>
      <c r="AEY286" s="36"/>
      <c r="AEZ286" s="36"/>
      <c r="AFA286" s="36"/>
      <c r="AFB286" s="36"/>
      <c r="AFC286" s="36"/>
      <c r="AFD286" s="36"/>
      <c r="AFE286" s="36"/>
      <c r="AFF286" s="36"/>
      <c r="AFG286" s="36"/>
      <c r="AFH286" s="36"/>
      <c r="AFI286" s="36"/>
      <c r="AFJ286" s="36"/>
      <c r="AFK286" s="36"/>
      <c r="AFL286" s="36"/>
      <c r="AFM286" s="36"/>
      <c r="AFN286" s="36"/>
      <c r="AFO286" s="36"/>
      <c r="AFP286" s="36"/>
      <c r="AFQ286" s="36"/>
      <c r="AFR286" s="36"/>
      <c r="AFS286" s="36"/>
      <c r="AFT286" s="36"/>
      <c r="AFU286" s="36"/>
      <c r="AFV286" s="36"/>
      <c r="AFW286" s="36"/>
      <c r="AFX286" s="36"/>
      <c r="AFY286" s="36"/>
      <c r="AFZ286" s="36"/>
      <c r="AGA286" s="36"/>
      <c r="AGB286" s="36"/>
      <c r="AGC286" s="36"/>
      <c r="AGD286" s="36"/>
      <c r="AGE286" s="36"/>
      <c r="AGF286" s="36"/>
      <c r="AGG286" s="36"/>
      <c r="AGH286" s="36"/>
      <c r="AGI286" s="36"/>
      <c r="AGJ286" s="36"/>
      <c r="AGK286" s="36"/>
      <c r="AGL286" s="36"/>
      <c r="AGM286" s="36"/>
      <c r="AGN286" s="36"/>
      <c r="AGO286" s="36"/>
      <c r="AGP286" s="36"/>
      <c r="AGQ286" s="36"/>
      <c r="AGR286" s="36"/>
      <c r="AGS286" s="36"/>
      <c r="AGT286" s="36"/>
      <c r="AGU286" s="36"/>
      <c r="AGV286" s="36"/>
      <c r="AGW286" s="36"/>
      <c r="AGX286" s="36"/>
      <c r="AGY286" s="36"/>
      <c r="AGZ286" s="36"/>
      <c r="AHA286" s="36"/>
      <c r="AHB286" s="36"/>
      <c r="AHC286" s="36"/>
      <c r="AHD286" s="36"/>
      <c r="AHE286" s="36"/>
      <c r="AHF286" s="36"/>
      <c r="AHG286" s="36"/>
      <c r="AHH286" s="36"/>
      <c r="AHI286" s="36"/>
      <c r="AHJ286" s="36"/>
      <c r="AHK286" s="36"/>
      <c r="AHL286" s="36"/>
      <c r="AHM286" s="36"/>
      <c r="AHN286" s="36"/>
      <c r="AHO286" s="36"/>
      <c r="AHP286" s="36"/>
      <c r="AHQ286" s="36"/>
      <c r="AHR286" s="36"/>
      <c r="AHS286" s="36"/>
      <c r="AHT286" s="36"/>
      <c r="AHU286" s="36"/>
      <c r="AHV286" s="36"/>
      <c r="AHW286" s="36"/>
      <c r="AHX286" s="36"/>
      <c r="AHY286" s="36"/>
      <c r="AHZ286" s="36"/>
      <c r="AIA286" s="36"/>
      <c r="AIB286" s="36"/>
      <c r="AIC286" s="36"/>
      <c r="AID286" s="36"/>
      <c r="AIE286" s="36"/>
      <c r="AIF286" s="36"/>
      <c r="AIG286" s="36"/>
      <c r="AIH286" s="36"/>
      <c r="AII286" s="36"/>
      <c r="AIJ286" s="36"/>
      <c r="AIK286" s="36"/>
      <c r="AIL286" s="36"/>
      <c r="AIM286" s="36"/>
      <c r="AIN286" s="36"/>
      <c r="AIO286" s="36"/>
      <c r="AIP286" s="36"/>
      <c r="AIQ286" s="36"/>
      <c r="AIR286" s="36"/>
      <c r="AIS286" s="36"/>
      <c r="AIT286" s="36"/>
      <c r="AIU286" s="36"/>
      <c r="AIV286" s="36"/>
      <c r="AIW286" s="36"/>
      <c r="AIX286" s="36"/>
      <c r="AIY286" s="36"/>
      <c r="AIZ286" s="36"/>
      <c r="AJA286" s="36"/>
      <c r="AJB286" s="36"/>
      <c r="AJC286" s="36"/>
      <c r="AJD286" s="36"/>
      <c r="AJE286" s="36"/>
      <c r="AJF286" s="36"/>
      <c r="AJG286" s="36"/>
      <c r="AJH286" s="36"/>
      <c r="AJI286" s="36"/>
      <c r="AJJ286" s="36"/>
      <c r="AJK286" s="36"/>
      <c r="AJL286" s="36"/>
      <c r="AJM286" s="36"/>
      <c r="AJN286" s="36"/>
      <c r="AJO286" s="36"/>
      <c r="AJP286" s="36"/>
      <c r="AJQ286" s="36"/>
      <c r="AJR286" s="36"/>
      <c r="AJS286" s="36"/>
      <c r="AJT286" s="36"/>
      <c r="AJU286" s="36"/>
      <c r="AJV286" s="36"/>
      <c r="AJW286" s="36"/>
      <c r="AJX286" s="36"/>
      <c r="AJY286" s="36"/>
      <c r="AJZ286" s="36"/>
      <c r="AKA286" s="36"/>
      <c r="AKB286" s="36"/>
      <c r="AKC286" s="36"/>
      <c r="AKD286" s="36"/>
      <c r="AKE286" s="36"/>
      <c r="AKF286" s="36"/>
      <c r="AKG286" s="36"/>
      <c r="AKH286" s="36"/>
      <c r="AKI286" s="36"/>
      <c r="AKJ286" s="36"/>
      <c r="AKK286" s="36"/>
      <c r="AKL286" s="36"/>
      <c r="AKM286" s="36"/>
      <c r="AKN286" s="36"/>
      <c r="AKO286" s="36"/>
      <c r="AKP286" s="36"/>
      <c r="AKQ286" s="36"/>
      <c r="AKR286" s="36"/>
      <c r="AKS286" s="36"/>
      <c r="AKT286" s="36"/>
      <c r="AKU286" s="36"/>
      <c r="AKV286" s="36"/>
      <c r="AKW286" s="36"/>
      <c r="AKX286" s="36"/>
      <c r="AKY286" s="36"/>
      <c r="AKZ286" s="36"/>
      <c r="ALA286" s="36"/>
      <c r="ALB286" s="36"/>
      <c r="ALC286" s="36"/>
      <c r="ALD286" s="36"/>
      <c r="ALE286" s="36"/>
      <c r="ALF286" s="36"/>
      <c r="ALG286" s="36"/>
      <c r="ALH286" s="36"/>
      <c r="ALI286" s="36"/>
      <c r="ALJ286" s="36"/>
      <c r="ALK286" s="36"/>
      <c r="ALL286" s="36"/>
      <c r="ALM286" s="36"/>
      <c r="ALN286" s="36"/>
      <c r="ALO286" s="36"/>
      <c r="ALP286" s="36"/>
      <c r="ALQ286" s="36"/>
      <c r="ALR286" s="36"/>
      <c r="ALS286" s="36"/>
      <c r="ALT286" s="36"/>
      <c r="ALU286" s="36"/>
      <c r="ALV286" s="36"/>
      <c r="ALW286" s="36"/>
      <c r="ALX286" s="36"/>
      <c r="ALY286" s="36"/>
      <c r="ALZ286" s="36"/>
      <c r="AMA286" s="36"/>
      <c r="AMB286" s="36"/>
      <c r="AMC286" s="36"/>
      <c r="AMD286" s="36"/>
      <c r="AME286" s="36"/>
      <c r="AMF286" s="36"/>
      <c r="AMG286" s="36"/>
      <c r="AMH286" s="36"/>
      <c r="AMI286" s="36"/>
    </row>
    <row r="287" spans="1:1023" s="141" customFormat="1" x14ac:dyDescent="0.25">
      <c r="G287" s="267"/>
      <c r="H287" s="267"/>
      <c r="I287" s="267"/>
      <c r="J287" s="267"/>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6"/>
      <c r="FI287" s="36"/>
      <c r="FJ287" s="36"/>
      <c r="FK287" s="36"/>
      <c r="FL287" s="36"/>
      <c r="FM287" s="36"/>
      <c r="FN287" s="36"/>
      <c r="FO287" s="36"/>
      <c r="FP287" s="36"/>
      <c r="FQ287" s="36"/>
      <c r="FR287" s="36"/>
      <c r="FS287" s="36"/>
      <c r="FT287" s="36"/>
      <c r="FU287" s="36"/>
      <c r="FV287" s="36"/>
      <c r="FW287" s="36"/>
      <c r="FX287" s="36"/>
      <c r="FY287" s="36"/>
      <c r="FZ287" s="36"/>
      <c r="GA287" s="36"/>
      <c r="GB287" s="36"/>
      <c r="GC287" s="36"/>
      <c r="GD287" s="36"/>
      <c r="GE287" s="36"/>
      <c r="GF287" s="36"/>
      <c r="GG287" s="36"/>
      <c r="GH287" s="36"/>
      <c r="GI287" s="36"/>
      <c r="GJ287" s="36"/>
      <c r="GK287" s="36"/>
      <c r="GL287" s="36"/>
      <c r="GM287" s="36"/>
      <c r="GN287" s="36"/>
      <c r="GO287" s="36"/>
      <c r="GP287" s="36"/>
      <c r="GQ287" s="36"/>
      <c r="GR287" s="36"/>
      <c r="GS287" s="36"/>
      <c r="GT287" s="36"/>
      <c r="GU287" s="36"/>
      <c r="GV287" s="36"/>
      <c r="GW287" s="36"/>
      <c r="GX287" s="36"/>
      <c r="GY287" s="36"/>
      <c r="GZ287" s="36"/>
      <c r="HA287" s="36"/>
      <c r="HB287" s="36"/>
      <c r="HC287" s="36"/>
      <c r="HD287" s="36"/>
      <c r="HE287" s="36"/>
      <c r="HF287" s="36"/>
      <c r="HG287" s="36"/>
      <c r="HH287" s="36"/>
      <c r="HI287" s="36"/>
      <c r="HJ287" s="36"/>
      <c r="HK287" s="36"/>
      <c r="HL287" s="36"/>
      <c r="HM287" s="36"/>
      <c r="HN287" s="36"/>
      <c r="HO287" s="36"/>
      <c r="HP287" s="36"/>
      <c r="HQ287" s="36"/>
      <c r="HR287" s="36"/>
      <c r="HS287" s="36"/>
      <c r="HT287" s="36"/>
      <c r="HU287" s="36"/>
      <c r="HV287" s="36"/>
      <c r="HW287" s="36"/>
      <c r="HX287" s="36"/>
      <c r="HY287" s="36"/>
      <c r="HZ287" s="36"/>
      <c r="IA287" s="36"/>
      <c r="IB287" s="36"/>
      <c r="IC287" s="36"/>
      <c r="ID287" s="36"/>
      <c r="IE287" s="36"/>
      <c r="IF287" s="36"/>
      <c r="IG287" s="36"/>
      <c r="IH287" s="36"/>
      <c r="II287" s="36"/>
      <c r="IJ287" s="36"/>
      <c r="IK287" s="36"/>
      <c r="IL287" s="36"/>
      <c r="IM287" s="36"/>
      <c r="IN287" s="36"/>
      <c r="IO287" s="36"/>
      <c r="IP287" s="36"/>
      <c r="IQ287" s="36"/>
      <c r="IR287" s="36"/>
      <c r="IS287" s="36"/>
      <c r="IT287" s="36"/>
      <c r="IU287" s="36"/>
      <c r="IV287" s="36"/>
      <c r="IW287" s="36"/>
      <c r="IX287" s="36"/>
      <c r="IY287" s="36"/>
      <c r="IZ287" s="36"/>
      <c r="JA287" s="36"/>
      <c r="JB287" s="36"/>
      <c r="JC287" s="36"/>
      <c r="JD287" s="36"/>
      <c r="JE287" s="36"/>
      <c r="JF287" s="36"/>
      <c r="JG287" s="36"/>
      <c r="JH287" s="36"/>
      <c r="JI287" s="36"/>
      <c r="JJ287" s="36"/>
      <c r="JK287" s="36"/>
      <c r="JL287" s="36"/>
      <c r="JM287" s="36"/>
      <c r="JN287" s="36"/>
      <c r="JO287" s="36"/>
      <c r="JP287" s="36"/>
      <c r="JQ287" s="36"/>
      <c r="JR287" s="36"/>
      <c r="JS287" s="36"/>
      <c r="JT287" s="36"/>
      <c r="JU287" s="36"/>
      <c r="JV287" s="36"/>
      <c r="JW287" s="36"/>
      <c r="JX287" s="36"/>
      <c r="JY287" s="36"/>
      <c r="JZ287" s="36"/>
      <c r="KA287" s="36"/>
      <c r="KB287" s="36"/>
      <c r="KC287" s="36"/>
      <c r="KD287" s="36"/>
      <c r="KE287" s="36"/>
      <c r="KF287" s="36"/>
      <c r="KG287" s="36"/>
      <c r="KH287" s="36"/>
      <c r="KI287" s="36"/>
      <c r="KJ287" s="36"/>
      <c r="KK287" s="36"/>
      <c r="KL287" s="36"/>
      <c r="KM287" s="36"/>
      <c r="KN287" s="36"/>
      <c r="KO287" s="36"/>
      <c r="KP287" s="36"/>
      <c r="KQ287" s="36"/>
      <c r="KR287" s="36"/>
      <c r="KS287" s="36"/>
      <c r="KT287" s="36"/>
      <c r="KU287" s="36"/>
      <c r="KV287" s="36"/>
      <c r="KW287" s="36"/>
      <c r="KX287" s="36"/>
      <c r="KY287" s="36"/>
      <c r="KZ287" s="36"/>
      <c r="LA287" s="36"/>
      <c r="LB287" s="36"/>
      <c r="LC287" s="36"/>
      <c r="LD287" s="36"/>
      <c r="LE287" s="36"/>
      <c r="LF287" s="36"/>
      <c r="LG287" s="36"/>
      <c r="LH287" s="36"/>
      <c r="LI287" s="36"/>
      <c r="LJ287" s="36"/>
      <c r="LK287" s="36"/>
      <c r="LL287" s="36"/>
      <c r="LM287" s="36"/>
      <c r="LN287" s="36"/>
      <c r="LO287" s="36"/>
      <c r="LP287" s="36"/>
      <c r="LQ287" s="36"/>
      <c r="LR287" s="36"/>
      <c r="LS287" s="36"/>
      <c r="LT287" s="36"/>
      <c r="LU287" s="36"/>
      <c r="LV287" s="36"/>
      <c r="LW287" s="36"/>
      <c r="LX287" s="36"/>
      <c r="LY287" s="36"/>
      <c r="LZ287" s="36"/>
      <c r="MA287" s="36"/>
      <c r="MB287" s="36"/>
      <c r="MC287" s="36"/>
      <c r="MD287" s="36"/>
      <c r="ME287" s="36"/>
      <c r="MF287" s="36"/>
      <c r="MG287" s="36"/>
      <c r="MH287" s="36"/>
      <c r="MI287" s="36"/>
      <c r="MJ287" s="36"/>
      <c r="MK287" s="36"/>
      <c r="ML287" s="36"/>
      <c r="MM287" s="36"/>
      <c r="MN287" s="36"/>
      <c r="MO287" s="36"/>
      <c r="MP287" s="36"/>
      <c r="MQ287" s="36"/>
      <c r="MR287" s="36"/>
      <c r="MS287" s="36"/>
      <c r="MT287" s="36"/>
      <c r="MU287" s="36"/>
      <c r="MV287" s="36"/>
      <c r="MW287" s="36"/>
      <c r="MX287" s="36"/>
      <c r="MY287" s="36"/>
      <c r="MZ287" s="36"/>
      <c r="NA287" s="36"/>
      <c r="NB287" s="36"/>
      <c r="NC287" s="36"/>
      <c r="ND287" s="36"/>
      <c r="NE287" s="36"/>
      <c r="NF287" s="36"/>
      <c r="NG287" s="36"/>
      <c r="NH287" s="36"/>
      <c r="NI287" s="36"/>
      <c r="NJ287" s="36"/>
      <c r="NK287" s="36"/>
      <c r="NL287" s="36"/>
      <c r="NM287" s="36"/>
      <c r="NN287" s="36"/>
      <c r="NO287" s="36"/>
      <c r="NP287" s="36"/>
      <c r="NQ287" s="36"/>
      <c r="NR287" s="36"/>
      <c r="NS287" s="36"/>
      <c r="NT287" s="36"/>
      <c r="NU287" s="36"/>
      <c r="NV287" s="36"/>
      <c r="NW287" s="36"/>
      <c r="NX287" s="36"/>
      <c r="NY287" s="36"/>
      <c r="NZ287" s="36"/>
      <c r="OA287" s="36"/>
      <c r="OB287" s="36"/>
      <c r="OC287" s="36"/>
      <c r="OD287" s="36"/>
      <c r="OE287" s="36"/>
      <c r="OF287" s="36"/>
      <c r="OG287" s="36"/>
      <c r="OH287" s="36"/>
      <c r="OI287" s="36"/>
      <c r="OJ287" s="36"/>
      <c r="OK287" s="36"/>
      <c r="OL287" s="36"/>
      <c r="OM287" s="36"/>
      <c r="ON287" s="36"/>
      <c r="OO287" s="36"/>
      <c r="OP287" s="36"/>
      <c r="OQ287" s="36"/>
      <c r="OR287" s="36"/>
      <c r="OS287" s="36"/>
      <c r="OT287" s="36"/>
      <c r="OU287" s="36"/>
      <c r="OV287" s="36"/>
      <c r="OW287" s="36"/>
      <c r="OX287" s="36"/>
      <c r="OY287" s="36"/>
      <c r="OZ287" s="36"/>
      <c r="PA287" s="36"/>
      <c r="PB287" s="36"/>
      <c r="PC287" s="36"/>
      <c r="PD287" s="36"/>
      <c r="PE287" s="36"/>
      <c r="PF287" s="36"/>
      <c r="PG287" s="36"/>
      <c r="PH287" s="36"/>
      <c r="PI287" s="36"/>
      <c r="PJ287" s="36"/>
      <c r="PK287" s="36"/>
      <c r="PL287" s="36"/>
      <c r="PM287" s="36"/>
      <c r="PN287" s="36"/>
      <c r="PO287" s="36"/>
      <c r="PP287" s="36"/>
      <c r="PQ287" s="36"/>
      <c r="PR287" s="36"/>
      <c r="PS287" s="36"/>
      <c r="PT287" s="36"/>
      <c r="PU287" s="36"/>
      <c r="PV287" s="36"/>
      <c r="PW287" s="36"/>
      <c r="PX287" s="36"/>
      <c r="PY287" s="36"/>
      <c r="PZ287" s="36"/>
      <c r="QA287" s="36"/>
      <c r="QB287" s="36"/>
      <c r="QC287" s="36"/>
      <c r="QD287" s="36"/>
      <c r="QE287" s="36"/>
      <c r="QF287" s="36"/>
      <c r="QG287" s="36"/>
      <c r="QH287" s="36"/>
      <c r="QI287" s="36"/>
      <c r="QJ287" s="36"/>
      <c r="QK287" s="36"/>
      <c r="QL287" s="36"/>
      <c r="QM287" s="36"/>
      <c r="QN287" s="36"/>
      <c r="QO287" s="36"/>
      <c r="QP287" s="36"/>
      <c r="QQ287" s="36"/>
      <c r="QR287" s="36"/>
      <c r="QS287" s="36"/>
      <c r="QT287" s="36"/>
      <c r="QU287" s="36"/>
      <c r="QV287" s="36"/>
      <c r="QW287" s="36"/>
      <c r="QX287" s="36"/>
      <c r="QY287" s="36"/>
      <c r="QZ287" s="36"/>
      <c r="RA287" s="36"/>
      <c r="RB287" s="36"/>
      <c r="RC287" s="36"/>
      <c r="RD287" s="36"/>
      <c r="RE287" s="36"/>
      <c r="RF287" s="36"/>
      <c r="RG287" s="36"/>
      <c r="RH287" s="36"/>
      <c r="RI287" s="36"/>
      <c r="RJ287" s="36"/>
      <c r="RK287" s="36"/>
      <c r="RL287" s="36"/>
      <c r="RM287" s="36"/>
      <c r="RN287" s="36"/>
      <c r="RO287" s="36"/>
      <c r="RP287" s="36"/>
      <c r="RQ287" s="36"/>
      <c r="RR287" s="36"/>
      <c r="RS287" s="36"/>
      <c r="RT287" s="36"/>
      <c r="RU287" s="36"/>
      <c r="RV287" s="36"/>
      <c r="RW287" s="36"/>
      <c r="RX287" s="36"/>
      <c r="RY287" s="36"/>
      <c r="RZ287" s="36"/>
      <c r="SA287" s="36"/>
      <c r="SB287" s="36"/>
      <c r="SC287" s="36"/>
      <c r="SD287" s="36"/>
      <c r="SE287" s="36"/>
      <c r="SF287" s="36"/>
      <c r="SG287" s="36"/>
      <c r="SH287" s="36"/>
      <c r="SI287" s="36"/>
      <c r="SJ287" s="36"/>
      <c r="SK287" s="36"/>
      <c r="SL287" s="36"/>
      <c r="SM287" s="36"/>
      <c r="SN287" s="36"/>
      <c r="SO287" s="36"/>
      <c r="SP287" s="36"/>
      <c r="SQ287" s="36"/>
      <c r="SR287" s="36"/>
      <c r="SS287" s="36"/>
      <c r="ST287" s="36"/>
      <c r="SU287" s="36"/>
      <c r="SV287" s="36"/>
      <c r="SW287" s="36"/>
      <c r="SX287" s="36"/>
      <c r="SY287" s="36"/>
      <c r="SZ287" s="36"/>
      <c r="TA287" s="36"/>
      <c r="TB287" s="36"/>
      <c r="TC287" s="36"/>
      <c r="TD287" s="36"/>
      <c r="TE287" s="36"/>
      <c r="TF287" s="36"/>
      <c r="TG287" s="36"/>
      <c r="TH287" s="36"/>
      <c r="TI287" s="36"/>
      <c r="TJ287" s="36"/>
      <c r="TK287" s="36"/>
      <c r="TL287" s="36"/>
      <c r="TM287" s="36"/>
      <c r="TN287" s="36"/>
      <c r="TO287" s="36"/>
      <c r="TP287" s="36"/>
      <c r="TQ287" s="36"/>
      <c r="TR287" s="36"/>
      <c r="TS287" s="36"/>
      <c r="TT287" s="36"/>
      <c r="TU287" s="36"/>
      <c r="TV287" s="36"/>
      <c r="TW287" s="36"/>
      <c r="TX287" s="36"/>
      <c r="TY287" s="36"/>
      <c r="TZ287" s="36"/>
      <c r="UA287" s="36"/>
      <c r="UB287" s="36"/>
      <c r="UC287" s="36"/>
      <c r="UD287" s="36"/>
      <c r="UE287" s="36"/>
      <c r="UF287" s="36"/>
      <c r="UG287" s="36"/>
      <c r="UH287" s="36"/>
      <c r="UI287" s="36"/>
      <c r="UJ287" s="36"/>
      <c r="UK287" s="36"/>
      <c r="UL287" s="36"/>
      <c r="UM287" s="36"/>
      <c r="UN287" s="36"/>
      <c r="UO287" s="36"/>
      <c r="UP287" s="36"/>
      <c r="UQ287" s="36"/>
      <c r="UR287" s="36"/>
      <c r="US287" s="36"/>
      <c r="UT287" s="36"/>
      <c r="UU287" s="36"/>
      <c r="UV287" s="36"/>
      <c r="UW287" s="36"/>
      <c r="UX287" s="36"/>
      <c r="UY287" s="36"/>
      <c r="UZ287" s="36"/>
      <c r="VA287" s="36"/>
      <c r="VB287" s="36"/>
      <c r="VC287" s="36"/>
      <c r="VD287" s="36"/>
      <c r="VE287" s="36"/>
      <c r="VF287" s="36"/>
      <c r="VG287" s="36"/>
      <c r="VH287" s="36"/>
      <c r="VI287" s="36"/>
      <c r="VJ287" s="36"/>
      <c r="VK287" s="36"/>
      <c r="VL287" s="36"/>
      <c r="VM287" s="36"/>
      <c r="VN287" s="36"/>
      <c r="VO287" s="36"/>
      <c r="VP287" s="36"/>
      <c r="VQ287" s="36"/>
      <c r="VR287" s="36"/>
      <c r="VS287" s="36"/>
      <c r="VT287" s="36"/>
      <c r="VU287" s="36"/>
      <c r="VV287" s="36"/>
      <c r="VW287" s="36"/>
      <c r="VX287" s="36"/>
      <c r="VY287" s="36"/>
      <c r="VZ287" s="36"/>
      <c r="WA287" s="36"/>
      <c r="WB287" s="36"/>
      <c r="WC287" s="36"/>
      <c r="WD287" s="36"/>
      <c r="WE287" s="36"/>
      <c r="WF287" s="36"/>
      <c r="WG287" s="36"/>
      <c r="WH287" s="36"/>
      <c r="WI287" s="36"/>
      <c r="WJ287" s="36"/>
      <c r="WK287" s="36"/>
      <c r="WL287" s="36"/>
      <c r="WM287" s="36"/>
      <c r="WN287" s="36"/>
      <c r="WO287" s="36"/>
      <c r="WP287" s="36"/>
      <c r="WQ287" s="36"/>
      <c r="WR287" s="36"/>
      <c r="WS287" s="36"/>
      <c r="WT287" s="36"/>
      <c r="WU287" s="36"/>
      <c r="WV287" s="36"/>
      <c r="WW287" s="36"/>
      <c r="WX287" s="36"/>
      <c r="WY287" s="36"/>
      <c r="WZ287" s="36"/>
      <c r="XA287" s="36"/>
      <c r="XB287" s="36"/>
      <c r="XC287" s="36"/>
      <c r="XD287" s="36"/>
      <c r="XE287" s="36"/>
      <c r="XF287" s="36"/>
      <c r="XG287" s="36"/>
      <c r="XH287" s="36"/>
      <c r="XI287" s="36"/>
      <c r="XJ287" s="36"/>
      <c r="XK287" s="36"/>
      <c r="XL287" s="36"/>
      <c r="XM287" s="36"/>
      <c r="XN287" s="36"/>
      <c r="XO287" s="36"/>
      <c r="XP287" s="36"/>
      <c r="XQ287" s="36"/>
      <c r="XR287" s="36"/>
      <c r="XS287" s="36"/>
      <c r="XT287" s="36"/>
      <c r="XU287" s="36"/>
      <c r="XV287" s="36"/>
      <c r="XW287" s="36"/>
      <c r="XX287" s="36"/>
      <c r="XY287" s="36"/>
      <c r="XZ287" s="36"/>
      <c r="YA287" s="36"/>
      <c r="YB287" s="36"/>
      <c r="YC287" s="36"/>
      <c r="YD287" s="36"/>
      <c r="YE287" s="36"/>
      <c r="YF287" s="36"/>
      <c r="YG287" s="36"/>
      <c r="YH287" s="36"/>
      <c r="YI287" s="36"/>
      <c r="YJ287" s="36"/>
      <c r="YK287" s="36"/>
      <c r="YL287" s="36"/>
      <c r="YM287" s="36"/>
      <c r="YN287" s="36"/>
      <c r="YO287" s="36"/>
      <c r="YP287" s="36"/>
      <c r="YQ287" s="36"/>
      <c r="YR287" s="36"/>
      <c r="YS287" s="36"/>
      <c r="YT287" s="36"/>
      <c r="YU287" s="36"/>
      <c r="YV287" s="36"/>
      <c r="YW287" s="36"/>
      <c r="YX287" s="36"/>
      <c r="YY287" s="36"/>
      <c r="YZ287" s="36"/>
      <c r="ZA287" s="36"/>
      <c r="ZB287" s="36"/>
      <c r="ZC287" s="36"/>
      <c r="ZD287" s="36"/>
      <c r="ZE287" s="36"/>
      <c r="ZF287" s="36"/>
      <c r="ZG287" s="36"/>
      <c r="ZH287" s="36"/>
      <c r="ZI287" s="36"/>
      <c r="ZJ287" s="36"/>
      <c r="ZK287" s="36"/>
      <c r="ZL287" s="36"/>
      <c r="ZM287" s="36"/>
      <c r="ZN287" s="36"/>
      <c r="ZO287" s="36"/>
      <c r="ZP287" s="36"/>
      <c r="ZQ287" s="36"/>
      <c r="ZR287" s="36"/>
      <c r="ZS287" s="36"/>
      <c r="ZT287" s="36"/>
      <c r="ZU287" s="36"/>
      <c r="ZV287" s="36"/>
      <c r="ZW287" s="36"/>
      <c r="ZX287" s="36"/>
      <c r="ZY287" s="36"/>
      <c r="ZZ287" s="36"/>
      <c r="AAA287" s="36"/>
      <c r="AAB287" s="36"/>
      <c r="AAC287" s="36"/>
      <c r="AAD287" s="36"/>
      <c r="AAE287" s="36"/>
      <c r="AAF287" s="36"/>
      <c r="AAG287" s="36"/>
      <c r="AAH287" s="36"/>
      <c r="AAI287" s="36"/>
      <c r="AAJ287" s="36"/>
      <c r="AAK287" s="36"/>
      <c r="AAL287" s="36"/>
      <c r="AAM287" s="36"/>
      <c r="AAN287" s="36"/>
      <c r="AAO287" s="36"/>
      <c r="AAP287" s="36"/>
      <c r="AAQ287" s="36"/>
      <c r="AAR287" s="36"/>
      <c r="AAS287" s="36"/>
      <c r="AAT287" s="36"/>
      <c r="AAU287" s="36"/>
      <c r="AAV287" s="36"/>
      <c r="AAW287" s="36"/>
      <c r="AAX287" s="36"/>
      <c r="AAY287" s="36"/>
      <c r="AAZ287" s="36"/>
      <c r="ABA287" s="36"/>
      <c r="ABB287" s="36"/>
      <c r="ABC287" s="36"/>
      <c r="ABD287" s="36"/>
      <c r="ABE287" s="36"/>
      <c r="ABF287" s="36"/>
      <c r="ABG287" s="36"/>
      <c r="ABH287" s="36"/>
      <c r="ABI287" s="36"/>
      <c r="ABJ287" s="36"/>
      <c r="ABK287" s="36"/>
      <c r="ABL287" s="36"/>
      <c r="ABM287" s="36"/>
      <c r="ABN287" s="36"/>
      <c r="ABO287" s="36"/>
      <c r="ABP287" s="36"/>
      <c r="ABQ287" s="36"/>
      <c r="ABR287" s="36"/>
      <c r="ABS287" s="36"/>
      <c r="ABT287" s="36"/>
      <c r="ABU287" s="36"/>
      <c r="ABV287" s="36"/>
      <c r="ABW287" s="36"/>
      <c r="ABX287" s="36"/>
      <c r="ABY287" s="36"/>
      <c r="ABZ287" s="36"/>
      <c r="ACA287" s="36"/>
      <c r="ACB287" s="36"/>
      <c r="ACC287" s="36"/>
      <c r="ACD287" s="36"/>
      <c r="ACE287" s="36"/>
      <c r="ACF287" s="36"/>
      <c r="ACG287" s="36"/>
      <c r="ACH287" s="36"/>
      <c r="ACI287" s="36"/>
      <c r="ACJ287" s="36"/>
      <c r="ACK287" s="36"/>
      <c r="ACL287" s="36"/>
      <c r="ACM287" s="36"/>
      <c r="ACN287" s="36"/>
      <c r="ACO287" s="36"/>
      <c r="ACP287" s="36"/>
      <c r="ACQ287" s="36"/>
      <c r="ACR287" s="36"/>
      <c r="ACS287" s="36"/>
      <c r="ACT287" s="36"/>
      <c r="ACU287" s="36"/>
      <c r="ACV287" s="36"/>
      <c r="ACW287" s="36"/>
      <c r="ACX287" s="36"/>
      <c r="ACY287" s="36"/>
      <c r="ACZ287" s="36"/>
      <c r="ADA287" s="36"/>
      <c r="ADB287" s="36"/>
      <c r="ADC287" s="36"/>
      <c r="ADD287" s="36"/>
      <c r="ADE287" s="36"/>
      <c r="ADF287" s="36"/>
      <c r="ADG287" s="36"/>
      <c r="ADH287" s="36"/>
      <c r="ADI287" s="36"/>
      <c r="ADJ287" s="36"/>
      <c r="ADK287" s="36"/>
      <c r="ADL287" s="36"/>
      <c r="ADM287" s="36"/>
      <c r="ADN287" s="36"/>
      <c r="ADO287" s="36"/>
      <c r="ADP287" s="36"/>
      <c r="ADQ287" s="36"/>
      <c r="ADR287" s="36"/>
      <c r="ADS287" s="36"/>
      <c r="ADT287" s="36"/>
      <c r="ADU287" s="36"/>
      <c r="ADV287" s="36"/>
      <c r="ADW287" s="36"/>
      <c r="ADX287" s="36"/>
      <c r="ADY287" s="36"/>
      <c r="ADZ287" s="36"/>
      <c r="AEA287" s="36"/>
      <c r="AEB287" s="36"/>
      <c r="AEC287" s="36"/>
      <c r="AED287" s="36"/>
      <c r="AEE287" s="36"/>
      <c r="AEF287" s="36"/>
      <c r="AEG287" s="36"/>
      <c r="AEH287" s="36"/>
      <c r="AEI287" s="36"/>
      <c r="AEJ287" s="36"/>
      <c r="AEK287" s="36"/>
      <c r="AEL287" s="36"/>
      <c r="AEM287" s="36"/>
      <c r="AEN287" s="36"/>
      <c r="AEO287" s="36"/>
      <c r="AEP287" s="36"/>
      <c r="AEQ287" s="36"/>
      <c r="AER287" s="36"/>
      <c r="AES287" s="36"/>
      <c r="AET287" s="36"/>
      <c r="AEU287" s="36"/>
      <c r="AEV287" s="36"/>
      <c r="AEW287" s="36"/>
      <c r="AEX287" s="36"/>
      <c r="AEY287" s="36"/>
      <c r="AEZ287" s="36"/>
      <c r="AFA287" s="36"/>
      <c r="AFB287" s="36"/>
      <c r="AFC287" s="36"/>
      <c r="AFD287" s="36"/>
      <c r="AFE287" s="36"/>
      <c r="AFF287" s="36"/>
      <c r="AFG287" s="36"/>
      <c r="AFH287" s="36"/>
      <c r="AFI287" s="36"/>
      <c r="AFJ287" s="36"/>
      <c r="AFK287" s="36"/>
      <c r="AFL287" s="36"/>
      <c r="AFM287" s="36"/>
      <c r="AFN287" s="36"/>
      <c r="AFO287" s="36"/>
      <c r="AFP287" s="36"/>
      <c r="AFQ287" s="36"/>
      <c r="AFR287" s="36"/>
      <c r="AFS287" s="36"/>
      <c r="AFT287" s="36"/>
      <c r="AFU287" s="36"/>
      <c r="AFV287" s="36"/>
      <c r="AFW287" s="36"/>
      <c r="AFX287" s="36"/>
      <c r="AFY287" s="36"/>
      <c r="AFZ287" s="36"/>
      <c r="AGA287" s="36"/>
      <c r="AGB287" s="36"/>
      <c r="AGC287" s="36"/>
      <c r="AGD287" s="36"/>
      <c r="AGE287" s="36"/>
      <c r="AGF287" s="36"/>
      <c r="AGG287" s="36"/>
      <c r="AGH287" s="36"/>
      <c r="AGI287" s="36"/>
      <c r="AGJ287" s="36"/>
      <c r="AGK287" s="36"/>
      <c r="AGL287" s="36"/>
      <c r="AGM287" s="36"/>
      <c r="AGN287" s="36"/>
      <c r="AGO287" s="36"/>
      <c r="AGP287" s="36"/>
      <c r="AGQ287" s="36"/>
      <c r="AGR287" s="36"/>
      <c r="AGS287" s="36"/>
      <c r="AGT287" s="36"/>
      <c r="AGU287" s="36"/>
      <c r="AGV287" s="36"/>
      <c r="AGW287" s="36"/>
      <c r="AGX287" s="36"/>
      <c r="AGY287" s="36"/>
      <c r="AGZ287" s="36"/>
      <c r="AHA287" s="36"/>
      <c r="AHB287" s="36"/>
      <c r="AHC287" s="36"/>
      <c r="AHD287" s="36"/>
      <c r="AHE287" s="36"/>
      <c r="AHF287" s="36"/>
      <c r="AHG287" s="36"/>
      <c r="AHH287" s="36"/>
      <c r="AHI287" s="36"/>
      <c r="AHJ287" s="36"/>
      <c r="AHK287" s="36"/>
      <c r="AHL287" s="36"/>
      <c r="AHM287" s="36"/>
      <c r="AHN287" s="36"/>
      <c r="AHO287" s="36"/>
      <c r="AHP287" s="36"/>
      <c r="AHQ287" s="36"/>
      <c r="AHR287" s="36"/>
      <c r="AHS287" s="36"/>
      <c r="AHT287" s="36"/>
      <c r="AHU287" s="36"/>
      <c r="AHV287" s="36"/>
      <c r="AHW287" s="36"/>
      <c r="AHX287" s="36"/>
      <c r="AHY287" s="36"/>
      <c r="AHZ287" s="36"/>
      <c r="AIA287" s="36"/>
      <c r="AIB287" s="36"/>
      <c r="AIC287" s="36"/>
      <c r="AID287" s="36"/>
      <c r="AIE287" s="36"/>
      <c r="AIF287" s="36"/>
      <c r="AIG287" s="36"/>
      <c r="AIH287" s="36"/>
      <c r="AII287" s="36"/>
      <c r="AIJ287" s="36"/>
      <c r="AIK287" s="36"/>
      <c r="AIL287" s="36"/>
      <c r="AIM287" s="36"/>
      <c r="AIN287" s="36"/>
      <c r="AIO287" s="36"/>
      <c r="AIP287" s="36"/>
      <c r="AIQ287" s="36"/>
      <c r="AIR287" s="36"/>
      <c r="AIS287" s="36"/>
      <c r="AIT287" s="36"/>
      <c r="AIU287" s="36"/>
      <c r="AIV287" s="36"/>
      <c r="AIW287" s="36"/>
      <c r="AIX287" s="36"/>
      <c r="AIY287" s="36"/>
      <c r="AIZ287" s="36"/>
      <c r="AJA287" s="36"/>
      <c r="AJB287" s="36"/>
      <c r="AJC287" s="36"/>
      <c r="AJD287" s="36"/>
      <c r="AJE287" s="36"/>
      <c r="AJF287" s="36"/>
      <c r="AJG287" s="36"/>
      <c r="AJH287" s="36"/>
      <c r="AJI287" s="36"/>
      <c r="AJJ287" s="36"/>
      <c r="AJK287" s="36"/>
      <c r="AJL287" s="36"/>
      <c r="AJM287" s="36"/>
      <c r="AJN287" s="36"/>
      <c r="AJO287" s="36"/>
      <c r="AJP287" s="36"/>
      <c r="AJQ287" s="36"/>
      <c r="AJR287" s="36"/>
      <c r="AJS287" s="36"/>
      <c r="AJT287" s="36"/>
      <c r="AJU287" s="36"/>
      <c r="AJV287" s="36"/>
      <c r="AJW287" s="36"/>
      <c r="AJX287" s="36"/>
      <c r="AJY287" s="36"/>
      <c r="AJZ287" s="36"/>
      <c r="AKA287" s="36"/>
      <c r="AKB287" s="36"/>
      <c r="AKC287" s="36"/>
      <c r="AKD287" s="36"/>
      <c r="AKE287" s="36"/>
      <c r="AKF287" s="36"/>
      <c r="AKG287" s="36"/>
      <c r="AKH287" s="36"/>
      <c r="AKI287" s="36"/>
      <c r="AKJ287" s="36"/>
      <c r="AKK287" s="36"/>
      <c r="AKL287" s="36"/>
      <c r="AKM287" s="36"/>
      <c r="AKN287" s="36"/>
      <c r="AKO287" s="36"/>
      <c r="AKP287" s="36"/>
      <c r="AKQ287" s="36"/>
      <c r="AKR287" s="36"/>
      <c r="AKS287" s="36"/>
      <c r="AKT287" s="36"/>
      <c r="AKU287" s="36"/>
      <c r="AKV287" s="36"/>
      <c r="AKW287" s="36"/>
      <c r="AKX287" s="36"/>
      <c r="AKY287" s="36"/>
      <c r="AKZ287" s="36"/>
      <c r="ALA287" s="36"/>
      <c r="ALB287" s="36"/>
      <c r="ALC287" s="36"/>
      <c r="ALD287" s="36"/>
      <c r="ALE287" s="36"/>
      <c r="ALF287" s="36"/>
      <c r="ALG287" s="36"/>
      <c r="ALH287" s="36"/>
      <c r="ALI287" s="36"/>
      <c r="ALJ287" s="36"/>
      <c r="ALK287" s="36"/>
      <c r="ALL287" s="36"/>
      <c r="ALM287" s="36"/>
      <c r="ALN287" s="36"/>
      <c r="ALO287" s="36"/>
      <c r="ALP287" s="36"/>
      <c r="ALQ287" s="36"/>
      <c r="ALR287" s="36"/>
      <c r="ALS287" s="36"/>
      <c r="ALT287" s="36"/>
      <c r="ALU287" s="36"/>
      <c r="ALV287" s="36"/>
      <c r="ALW287" s="36"/>
      <c r="ALX287" s="36"/>
      <c r="ALY287" s="36"/>
      <c r="ALZ287" s="36"/>
      <c r="AMA287" s="36"/>
      <c r="AMB287" s="36"/>
      <c r="AMC287" s="36"/>
      <c r="AMD287" s="36"/>
      <c r="AME287" s="36"/>
      <c r="AMF287" s="36"/>
      <c r="AMG287" s="36"/>
      <c r="AMH287" s="36"/>
      <c r="AMI287" s="36"/>
    </row>
    <row r="288" spans="1:1023" s="141" customFormat="1" x14ac:dyDescent="0.25">
      <c r="G288" s="267"/>
      <c r="H288" s="267"/>
      <c r="I288" s="267"/>
      <c r="J288" s="267"/>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6"/>
      <c r="FI288" s="36"/>
      <c r="FJ288" s="36"/>
      <c r="FK288" s="36"/>
      <c r="FL288" s="36"/>
      <c r="FM288" s="36"/>
      <c r="FN288" s="36"/>
      <c r="FO288" s="36"/>
      <c r="FP288" s="36"/>
      <c r="FQ288" s="36"/>
      <c r="FR288" s="36"/>
      <c r="FS288" s="36"/>
      <c r="FT288" s="36"/>
      <c r="FU288" s="36"/>
      <c r="FV288" s="36"/>
      <c r="FW288" s="36"/>
      <c r="FX288" s="36"/>
      <c r="FY288" s="36"/>
      <c r="FZ288" s="36"/>
      <c r="GA288" s="36"/>
      <c r="GB288" s="36"/>
      <c r="GC288" s="36"/>
      <c r="GD288" s="36"/>
      <c r="GE288" s="36"/>
      <c r="GF288" s="36"/>
      <c r="GG288" s="36"/>
      <c r="GH288" s="36"/>
      <c r="GI288" s="36"/>
      <c r="GJ288" s="36"/>
      <c r="GK288" s="36"/>
      <c r="GL288" s="36"/>
      <c r="GM288" s="36"/>
      <c r="GN288" s="36"/>
      <c r="GO288" s="36"/>
      <c r="GP288" s="36"/>
      <c r="GQ288" s="36"/>
      <c r="GR288" s="36"/>
      <c r="GS288" s="36"/>
      <c r="GT288" s="36"/>
      <c r="GU288" s="36"/>
      <c r="GV288" s="36"/>
      <c r="GW288" s="36"/>
      <c r="GX288" s="36"/>
      <c r="GY288" s="36"/>
      <c r="GZ288" s="36"/>
      <c r="HA288" s="36"/>
      <c r="HB288" s="36"/>
      <c r="HC288" s="36"/>
      <c r="HD288" s="36"/>
      <c r="HE288" s="36"/>
      <c r="HF288" s="36"/>
      <c r="HG288" s="36"/>
      <c r="HH288" s="36"/>
      <c r="HI288" s="36"/>
      <c r="HJ288" s="36"/>
      <c r="HK288" s="36"/>
      <c r="HL288" s="36"/>
      <c r="HM288" s="36"/>
      <c r="HN288" s="36"/>
      <c r="HO288" s="36"/>
      <c r="HP288" s="36"/>
      <c r="HQ288" s="36"/>
      <c r="HR288" s="36"/>
      <c r="HS288" s="36"/>
      <c r="HT288" s="36"/>
      <c r="HU288" s="36"/>
      <c r="HV288" s="36"/>
      <c r="HW288" s="36"/>
      <c r="HX288" s="36"/>
      <c r="HY288" s="36"/>
      <c r="HZ288" s="36"/>
      <c r="IA288" s="36"/>
      <c r="IB288" s="36"/>
      <c r="IC288" s="36"/>
      <c r="ID288" s="36"/>
      <c r="IE288" s="36"/>
      <c r="IF288" s="36"/>
      <c r="IG288" s="36"/>
      <c r="IH288" s="36"/>
      <c r="II288" s="36"/>
      <c r="IJ288" s="36"/>
      <c r="IK288" s="36"/>
      <c r="IL288" s="36"/>
      <c r="IM288" s="36"/>
      <c r="IN288" s="36"/>
      <c r="IO288" s="36"/>
      <c r="IP288" s="36"/>
      <c r="IQ288" s="36"/>
      <c r="IR288" s="36"/>
      <c r="IS288" s="36"/>
      <c r="IT288" s="36"/>
      <c r="IU288" s="36"/>
      <c r="IV288" s="36"/>
      <c r="IW288" s="36"/>
      <c r="IX288" s="36"/>
      <c r="IY288" s="36"/>
      <c r="IZ288" s="36"/>
      <c r="JA288" s="36"/>
      <c r="JB288" s="36"/>
      <c r="JC288" s="36"/>
      <c r="JD288" s="36"/>
      <c r="JE288" s="36"/>
      <c r="JF288" s="36"/>
      <c r="JG288" s="36"/>
      <c r="JH288" s="36"/>
      <c r="JI288" s="36"/>
      <c r="JJ288" s="36"/>
      <c r="JK288" s="36"/>
      <c r="JL288" s="36"/>
      <c r="JM288" s="36"/>
      <c r="JN288" s="36"/>
      <c r="JO288" s="36"/>
      <c r="JP288" s="36"/>
      <c r="JQ288" s="36"/>
      <c r="JR288" s="36"/>
      <c r="JS288" s="36"/>
      <c r="JT288" s="36"/>
      <c r="JU288" s="36"/>
      <c r="JV288" s="36"/>
      <c r="JW288" s="36"/>
      <c r="JX288" s="36"/>
      <c r="JY288" s="36"/>
      <c r="JZ288" s="36"/>
      <c r="KA288" s="36"/>
      <c r="KB288" s="36"/>
      <c r="KC288" s="36"/>
      <c r="KD288" s="36"/>
      <c r="KE288" s="36"/>
      <c r="KF288" s="36"/>
      <c r="KG288" s="36"/>
      <c r="KH288" s="36"/>
      <c r="KI288" s="36"/>
      <c r="KJ288" s="36"/>
      <c r="KK288" s="36"/>
      <c r="KL288" s="36"/>
      <c r="KM288" s="36"/>
      <c r="KN288" s="36"/>
      <c r="KO288" s="36"/>
      <c r="KP288" s="36"/>
      <c r="KQ288" s="36"/>
      <c r="KR288" s="36"/>
      <c r="KS288" s="36"/>
      <c r="KT288" s="36"/>
      <c r="KU288" s="36"/>
      <c r="KV288" s="36"/>
      <c r="KW288" s="36"/>
      <c r="KX288" s="36"/>
      <c r="KY288" s="36"/>
      <c r="KZ288" s="36"/>
      <c r="LA288" s="36"/>
      <c r="LB288" s="36"/>
      <c r="LC288" s="36"/>
      <c r="LD288" s="36"/>
      <c r="LE288" s="36"/>
      <c r="LF288" s="36"/>
      <c r="LG288" s="36"/>
      <c r="LH288" s="36"/>
      <c r="LI288" s="36"/>
      <c r="LJ288" s="36"/>
      <c r="LK288" s="36"/>
      <c r="LL288" s="36"/>
      <c r="LM288" s="36"/>
      <c r="LN288" s="36"/>
      <c r="LO288" s="36"/>
      <c r="LP288" s="36"/>
      <c r="LQ288" s="36"/>
      <c r="LR288" s="36"/>
      <c r="LS288" s="36"/>
      <c r="LT288" s="36"/>
      <c r="LU288" s="36"/>
      <c r="LV288" s="36"/>
      <c r="LW288" s="36"/>
      <c r="LX288" s="36"/>
      <c r="LY288" s="36"/>
      <c r="LZ288" s="36"/>
      <c r="MA288" s="36"/>
      <c r="MB288" s="36"/>
      <c r="MC288" s="36"/>
      <c r="MD288" s="36"/>
      <c r="ME288" s="36"/>
      <c r="MF288" s="36"/>
      <c r="MG288" s="36"/>
      <c r="MH288" s="36"/>
      <c r="MI288" s="36"/>
      <c r="MJ288" s="36"/>
      <c r="MK288" s="36"/>
      <c r="ML288" s="36"/>
      <c r="MM288" s="36"/>
      <c r="MN288" s="36"/>
      <c r="MO288" s="36"/>
      <c r="MP288" s="36"/>
      <c r="MQ288" s="36"/>
      <c r="MR288" s="36"/>
      <c r="MS288" s="36"/>
      <c r="MT288" s="36"/>
      <c r="MU288" s="36"/>
      <c r="MV288" s="36"/>
      <c r="MW288" s="36"/>
      <c r="MX288" s="36"/>
      <c r="MY288" s="36"/>
      <c r="MZ288" s="36"/>
      <c r="NA288" s="36"/>
      <c r="NB288" s="36"/>
      <c r="NC288" s="36"/>
      <c r="ND288" s="36"/>
      <c r="NE288" s="36"/>
      <c r="NF288" s="36"/>
      <c r="NG288" s="36"/>
      <c r="NH288" s="36"/>
      <c r="NI288" s="36"/>
      <c r="NJ288" s="36"/>
      <c r="NK288" s="36"/>
      <c r="NL288" s="36"/>
      <c r="NM288" s="36"/>
      <c r="NN288" s="36"/>
      <c r="NO288" s="36"/>
      <c r="NP288" s="36"/>
      <c r="NQ288" s="36"/>
      <c r="NR288" s="36"/>
      <c r="NS288" s="36"/>
      <c r="NT288" s="36"/>
      <c r="NU288" s="36"/>
      <c r="NV288" s="36"/>
      <c r="NW288" s="36"/>
      <c r="NX288" s="36"/>
      <c r="NY288" s="36"/>
      <c r="NZ288" s="36"/>
      <c r="OA288" s="36"/>
      <c r="OB288" s="36"/>
      <c r="OC288" s="36"/>
      <c r="OD288" s="36"/>
      <c r="OE288" s="36"/>
      <c r="OF288" s="36"/>
      <c r="OG288" s="36"/>
      <c r="OH288" s="36"/>
      <c r="OI288" s="36"/>
      <c r="OJ288" s="36"/>
      <c r="OK288" s="36"/>
      <c r="OL288" s="36"/>
      <c r="OM288" s="36"/>
      <c r="ON288" s="36"/>
      <c r="OO288" s="36"/>
      <c r="OP288" s="36"/>
      <c r="OQ288" s="36"/>
      <c r="OR288" s="36"/>
      <c r="OS288" s="36"/>
      <c r="OT288" s="36"/>
      <c r="OU288" s="36"/>
      <c r="OV288" s="36"/>
      <c r="OW288" s="36"/>
      <c r="OX288" s="36"/>
      <c r="OY288" s="36"/>
      <c r="OZ288" s="36"/>
      <c r="PA288" s="36"/>
      <c r="PB288" s="36"/>
      <c r="PC288" s="36"/>
      <c r="PD288" s="36"/>
      <c r="PE288" s="36"/>
      <c r="PF288" s="36"/>
      <c r="PG288" s="36"/>
      <c r="PH288" s="36"/>
      <c r="PI288" s="36"/>
      <c r="PJ288" s="36"/>
      <c r="PK288" s="36"/>
      <c r="PL288" s="36"/>
      <c r="PM288" s="36"/>
      <c r="PN288" s="36"/>
      <c r="PO288" s="36"/>
      <c r="PP288" s="36"/>
      <c r="PQ288" s="36"/>
      <c r="PR288" s="36"/>
      <c r="PS288" s="36"/>
      <c r="PT288" s="36"/>
      <c r="PU288" s="36"/>
      <c r="PV288" s="36"/>
      <c r="PW288" s="36"/>
      <c r="PX288" s="36"/>
      <c r="PY288" s="36"/>
      <c r="PZ288" s="36"/>
      <c r="QA288" s="36"/>
      <c r="QB288" s="36"/>
      <c r="QC288" s="36"/>
      <c r="QD288" s="36"/>
      <c r="QE288" s="36"/>
      <c r="QF288" s="36"/>
      <c r="QG288" s="36"/>
      <c r="QH288" s="36"/>
      <c r="QI288" s="36"/>
      <c r="QJ288" s="36"/>
      <c r="QK288" s="36"/>
      <c r="QL288" s="36"/>
      <c r="QM288" s="36"/>
      <c r="QN288" s="36"/>
      <c r="QO288" s="36"/>
      <c r="QP288" s="36"/>
      <c r="QQ288" s="36"/>
      <c r="QR288" s="36"/>
      <c r="QS288" s="36"/>
      <c r="QT288" s="36"/>
      <c r="QU288" s="36"/>
      <c r="QV288" s="36"/>
      <c r="QW288" s="36"/>
      <c r="QX288" s="36"/>
      <c r="QY288" s="36"/>
      <c r="QZ288" s="36"/>
      <c r="RA288" s="36"/>
      <c r="RB288" s="36"/>
      <c r="RC288" s="36"/>
      <c r="RD288" s="36"/>
      <c r="RE288" s="36"/>
      <c r="RF288" s="36"/>
      <c r="RG288" s="36"/>
      <c r="RH288" s="36"/>
      <c r="RI288" s="36"/>
      <c r="RJ288" s="36"/>
      <c r="RK288" s="36"/>
      <c r="RL288" s="36"/>
      <c r="RM288" s="36"/>
      <c r="RN288" s="36"/>
      <c r="RO288" s="36"/>
      <c r="RP288" s="36"/>
      <c r="RQ288" s="36"/>
      <c r="RR288" s="36"/>
      <c r="RS288" s="36"/>
      <c r="RT288" s="36"/>
      <c r="RU288" s="36"/>
      <c r="RV288" s="36"/>
      <c r="RW288" s="36"/>
      <c r="RX288" s="36"/>
      <c r="RY288" s="36"/>
      <c r="RZ288" s="36"/>
      <c r="SA288" s="36"/>
      <c r="SB288" s="36"/>
      <c r="SC288" s="36"/>
      <c r="SD288" s="36"/>
      <c r="SE288" s="36"/>
      <c r="SF288" s="36"/>
      <c r="SG288" s="36"/>
      <c r="SH288" s="36"/>
      <c r="SI288" s="36"/>
      <c r="SJ288" s="36"/>
      <c r="SK288" s="36"/>
      <c r="SL288" s="36"/>
      <c r="SM288" s="36"/>
      <c r="SN288" s="36"/>
      <c r="SO288" s="36"/>
      <c r="SP288" s="36"/>
      <c r="SQ288" s="36"/>
      <c r="SR288" s="36"/>
      <c r="SS288" s="36"/>
      <c r="ST288" s="36"/>
      <c r="SU288" s="36"/>
      <c r="SV288" s="36"/>
      <c r="SW288" s="36"/>
      <c r="SX288" s="36"/>
      <c r="SY288" s="36"/>
      <c r="SZ288" s="36"/>
      <c r="TA288" s="36"/>
      <c r="TB288" s="36"/>
      <c r="TC288" s="36"/>
      <c r="TD288" s="36"/>
      <c r="TE288" s="36"/>
      <c r="TF288" s="36"/>
      <c r="TG288" s="36"/>
      <c r="TH288" s="36"/>
      <c r="TI288" s="36"/>
      <c r="TJ288" s="36"/>
      <c r="TK288" s="36"/>
      <c r="TL288" s="36"/>
      <c r="TM288" s="36"/>
      <c r="TN288" s="36"/>
      <c r="TO288" s="36"/>
      <c r="TP288" s="36"/>
      <c r="TQ288" s="36"/>
      <c r="TR288" s="36"/>
      <c r="TS288" s="36"/>
      <c r="TT288" s="36"/>
      <c r="TU288" s="36"/>
      <c r="TV288" s="36"/>
      <c r="TW288" s="36"/>
      <c r="TX288" s="36"/>
      <c r="TY288" s="36"/>
      <c r="TZ288" s="36"/>
      <c r="UA288" s="36"/>
      <c r="UB288" s="36"/>
      <c r="UC288" s="36"/>
      <c r="UD288" s="36"/>
      <c r="UE288" s="36"/>
      <c r="UF288" s="36"/>
      <c r="UG288" s="36"/>
      <c r="UH288" s="36"/>
      <c r="UI288" s="36"/>
      <c r="UJ288" s="36"/>
      <c r="UK288" s="36"/>
      <c r="UL288" s="36"/>
      <c r="UM288" s="36"/>
      <c r="UN288" s="36"/>
      <c r="UO288" s="36"/>
      <c r="UP288" s="36"/>
      <c r="UQ288" s="36"/>
      <c r="UR288" s="36"/>
      <c r="US288" s="36"/>
      <c r="UT288" s="36"/>
      <c r="UU288" s="36"/>
      <c r="UV288" s="36"/>
      <c r="UW288" s="36"/>
      <c r="UX288" s="36"/>
      <c r="UY288" s="36"/>
      <c r="UZ288" s="36"/>
      <c r="VA288" s="36"/>
      <c r="VB288" s="36"/>
      <c r="VC288" s="36"/>
      <c r="VD288" s="36"/>
      <c r="VE288" s="36"/>
      <c r="VF288" s="36"/>
      <c r="VG288" s="36"/>
      <c r="VH288" s="36"/>
      <c r="VI288" s="36"/>
      <c r="VJ288" s="36"/>
      <c r="VK288" s="36"/>
      <c r="VL288" s="36"/>
      <c r="VM288" s="36"/>
      <c r="VN288" s="36"/>
      <c r="VO288" s="36"/>
      <c r="VP288" s="36"/>
      <c r="VQ288" s="36"/>
      <c r="VR288" s="36"/>
      <c r="VS288" s="36"/>
      <c r="VT288" s="36"/>
      <c r="VU288" s="36"/>
      <c r="VV288" s="36"/>
      <c r="VW288" s="36"/>
      <c r="VX288" s="36"/>
      <c r="VY288" s="36"/>
      <c r="VZ288" s="36"/>
      <c r="WA288" s="36"/>
      <c r="WB288" s="36"/>
      <c r="WC288" s="36"/>
      <c r="WD288" s="36"/>
      <c r="WE288" s="36"/>
      <c r="WF288" s="36"/>
      <c r="WG288" s="36"/>
      <c r="WH288" s="36"/>
      <c r="WI288" s="36"/>
      <c r="WJ288" s="36"/>
      <c r="WK288" s="36"/>
      <c r="WL288" s="36"/>
      <c r="WM288" s="36"/>
      <c r="WN288" s="36"/>
      <c r="WO288" s="36"/>
      <c r="WP288" s="36"/>
      <c r="WQ288" s="36"/>
      <c r="WR288" s="36"/>
      <c r="WS288" s="36"/>
      <c r="WT288" s="36"/>
      <c r="WU288" s="36"/>
      <c r="WV288" s="36"/>
      <c r="WW288" s="36"/>
      <c r="WX288" s="36"/>
      <c r="WY288" s="36"/>
      <c r="WZ288" s="36"/>
      <c r="XA288" s="36"/>
      <c r="XB288" s="36"/>
      <c r="XC288" s="36"/>
      <c r="XD288" s="36"/>
      <c r="XE288" s="36"/>
      <c r="XF288" s="36"/>
      <c r="XG288" s="36"/>
      <c r="XH288" s="36"/>
      <c r="XI288" s="36"/>
      <c r="XJ288" s="36"/>
      <c r="XK288" s="36"/>
      <c r="XL288" s="36"/>
      <c r="XM288" s="36"/>
      <c r="XN288" s="36"/>
      <c r="XO288" s="36"/>
      <c r="XP288" s="36"/>
      <c r="XQ288" s="36"/>
      <c r="XR288" s="36"/>
      <c r="XS288" s="36"/>
      <c r="XT288" s="36"/>
      <c r="XU288" s="36"/>
      <c r="XV288" s="36"/>
      <c r="XW288" s="36"/>
      <c r="XX288" s="36"/>
      <c r="XY288" s="36"/>
      <c r="XZ288" s="36"/>
      <c r="YA288" s="36"/>
      <c r="YB288" s="36"/>
      <c r="YC288" s="36"/>
      <c r="YD288" s="36"/>
      <c r="YE288" s="36"/>
      <c r="YF288" s="36"/>
      <c r="YG288" s="36"/>
      <c r="YH288" s="36"/>
      <c r="YI288" s="36"/>
      <c r="YJ288" s="36"/>
      <c r="YK288" s="36"/>
      <c r="YL288" s="36"/>
      <c r="YM288" s="36"/>
      <c r="YN288" s="36"/>
      <c r="YO288" s="36"/>
      <c r="YP288" s="36"/>
      <c r="YQ288" s="36"/>
      <c r="YR288" s="36"/>
      <c r="YS288" s="36"/>
      <c r="YT288" s="36"/>
      <c r="YU288" s="36"/>
      <c r="YV288" s="36"/>
      <c r="YW288" s="36"/>
      <c r="YX288" s="36"/>
      <c r="YY288" s="36"/>
      <c r="YZ288" s="36"/>
      <c r="ZA288" s="36"/>
      <c r="ZB288" s="36"/>
      <c r="ZC288" s="36"/>
      <c r="ZD288" s="36"/>
      <c r="ZE288" s="36"/>
      <c r="ZF288" s="36"/>
      <c r="ZG288" s="36"/>
      <c r="ZH288" s="36"/>
      <c r="ZI288" s="36"/>
      <c r="ZJ288" s="36"/>
      <c r="ZK288" s="36"/>
      <c r="ZL288" s="36"/>
      <c r="ZM288" s="36"/>
      <c r="ZN288" s="36"/>
      <c r="ZO288" s="36"/>
      <c r="ZP288" s="36"/>
      <c r="ZQ288" s="36"/>
      <c r="ZR288" s="36"/>
      <c r="ZS288" s="36"/>
      <c r="ZT288" s="36"/>
      <c r="ZU288" s="36"/>
      <c r="ZV288" s="36"/>
      <c r="ZW288" s="36"/>
      <c r="ZX288" s="36"/>
      <c r="ZY288" s="36"/>
      <c r="ZZ288" s="36"/>
      <c r="AAA288" s="36"/>
      <c r="AAB288" s="36"/>
      <c r="AAC288" s="36"/>
      <c r="AAD288" s="36"/>
      <c r="AAE288" s="36"/>
      <c r="AAF288" s="36"/>
      <c r="AAG288" s="36"/>
      <c r="AAH288" s="36"/>
      <c r="AAI288" s="36"/>
      <c r="AAJ288" s="36"/>
      <c r="AAK288" s="36"/>
      <c r="AAL288" s="36"/>
      <c r="AAM288" s="36"/>
      <c r="AAN288" s="36"/>
      <c r="AAO288" s="36"/>
      <c r="AAP288" s="36"/>
      <c r="AAQ288" s="36"/>
      <c r="AAR288" s="36"/>
      <c r="AAS288" s="36"/>
      <c r="AAT288" s="36"/>
      <c r="AAU288" s="36"/>
      <c r="AAV288" s="36"/>
      <c r="AAW288" s="36"/>
      <c r="AAX288" s="36"/>
      <c r="AAY288" s="36"/>
      <c r="AAZ288" s="36"/>
      <c r="ABA288" s="36"/>
      <c r="ABB288" s="36"/>
      <c r="ABC288" s="36"/>
      <c r="ABD288" s="36"/>
      <c r="ABE288" s="36"/>
      <c r="ABF288" s="36"/>
      <c r="ABG288" s="36"/>
      <c r="ABH288" s="36"/>
      <c r="ABI288" s="36"/>
      <c r="ABJ288" s="36"/>
      <c r="ABK288" s="36"/>
      <c r="ABL288" s="36"/>
      <c r="ABM288" s="36"/>
      <c r="ABN288" s="36"/>
      <c r="ABO288" s="36"/>
      <c r="ABP288" s="36"/>
      <c r="ABQ288" s="36"/>
      <c r="ABR288" s="36"/>
      <c r="ABS288" s="36"/>
      <c r="ABT288" s="36"/>
      <c r="ABU288" s="36"/>
      <c r="ABV288" s="36"/>
      <c r="ABW288" s="36"/>
      <c r="ABX288" s="36"/>
      <c r="ABY288" s="36"/>
      <c r="ABZ288" s="36"/>
      <c r="ACA288" s="36"/>
      <c r="ACB288" s="36"/>
      <c r="ACC288" s="36"/>
      <c r="ACD288" s="36"/>
      <c r="ACE288" s="36"/>
      <c r="ACF288" s="36"/>
      <c r="ACG288" s="36"/>
      <c r="ACH288" s="36"/>
      <c r="ACI288" s="36"/>
      <c r="ACJ288" s="36"/>
      <c r="ACK288" s="36"/>
      <c r="ACL288" s="36"/>
      <c r="ACM288" s="36"/>
      <c r="ACN288" s="36"/>
      <c r="ACO288" s="36"/>
      <c r="ACP288" s="36"/>
      <c r="ACQ288" s="36"/>
      <c r="ACR288" s="36"/>
      <c r="ACS288" s="36"/>
      <c r="ACT288" s="36"/>
      <c r="ACU288" s="36"/>
      <c r="ACV288" s="36"/>
      <c r="ACW288" s="36"/>
      <c r="ACX288" s="36"/>
      <c r="ACY288" s="36"/>
      <c r="ACZ288" s="36"/>
      <c r="ADA288" s="36"/>
      <c r="ADB288" s="36"/>
      <c r="ADC288" s="36"/>
      <c r="ADD288" s="36"/>
      <c r="ADE288" s="36"/>
      <c r="ADF288" s="36"/>
      <c r="ADG288" s="36"/>
      <c r="ADH288" s="36"/>
      <c r="ADI288" s="36"/>
      <c r="ADJ288" s="36"/>
      <c r="ADK288" s="36"/>
      <c r="ADL288" s="36"/>
      <c r="ADM288" s="36"/>
      <c r="ADN288" s="36"/>
      <c r="ADO288" s="36"/>
      <c r="ADP288" s="36"/>
      <c r="ADQ288" s="36"/>
      <c r="ADR288" s="36"/>
      <c r="ADS288" s="36"/>
      <c r="ADT288" s="36"/>
      <c r="ADU288" s="36"/>
      <c r="ADV288" s="36"/>
      <c r="ADW288" s="36"/>
      <c r="ADX288" s="36"/>
      <c r="ADY288" s="36"/>
      <c r="ADZ288" s="36"/>
      <c r="AEA288" s="36"/>
      <c r="AEB288" s="36"/>
      <c r="AEC288" s="36"/>
      <c r="AED288" s="36"/>
      <c r="AEE288" s="36"/>
      <c r="AEF288" s="36"/>
      <c r="AEG288" s="36"/>
      <c r="AEH288" s="36"/>
      <c r="AEI288" s="36"/>
      <c r="AEJ288" s="36"/>
      <c r="AEK288" s="36"/>
      <c r="AEL288" s="36"/>
      <c r="AEM288" s="36"/>
      <c r="AEN288" s="36"/>
      <c r="AEO288" s="36"/>
      <c r="AEP288" s="36"/>
      <c r="AEQ288" s="36"/>
      <c r="AER288" s="36"/>
      <c r="AES288" s="36"/>
      <c r="AET288" s="36"/>
      <c r="AEU288" s="36"/>
      <c r="AEV288" s="36"/>
      <c r="AEW288" s="36"/>
      <c r="AEX288" s="36"/>
      <c r="AEY288" s="36"/>
      <c r="AEZ288" s="36"/>
      <c r="AFA288" s="36"/>
      <c r="AFB288" s="36"/>
      <c r="AFC288" s="36"/>
      <c r="AFD288" s="36"/>
      <c r="AFE288" s="36"/>
      <c r="AFF288" s="36"/>
      <c r="AFG288" s="36"/>
      <c r="AFH288" s="36"/>
      <c r="AFI288" s="36"/>
      <c r="AFJ288" s="36"/>
      <c r="AFK288" s="36"/>
      <c r="AFL288" s="36"/>
      <c r="AFM288" s="36"/>
      <c r="AFN288" s="36"/>
      <c r="AFO288" s="36"/>
      <c r="AFP288" s="36"/>
      <c r="AFQ288" s="36"/>
      <c r="AFR288" s="36"/>
      <c r="AFS288" s="36"/>
      <c r="AFT288" s="36"/>
      <c r="AFU288" s="36"/>
      <c r="AFV288" s="36"/>
      <c r="AFW288" s="36"/>
      <c r="AFX288" s="36"/>
      <c r="AFY288" s="36"/>
      <c r="AFZ288" s="36"/>
      <c r="AGA288" s="36"/>
      <c r="AGB288" s="36"/>
      <c r="AGC288" s="36"/>
      <c r="AGD288" s="36"/>
      <c r="AGE288" s="36"/>
      <c r="AGF288" s="36"/>
      <c r="AGG288" s="36"/>
      <c r="AGH288" s="36"/>
      <c r="AGI288" s="36"/>
      <c r="AGJ288" s="36"/>
      <c r="AGK288" s="36"/>
      <c r="AGL288" s="36"/>
      <c r="AGM288" s="36"/>
      <c r="AGN288" s="36"/>
      <c r="AGO288" s="36"/>
      <c r="AGP288" s="36"/>
      <c r="AGQ288" s="36"/>
      <c r="AGR288" s="36"/>
      <c r="AGS288" s="36"/>
      <c r="AGT288" s="36"/>
      <c r="AGU288" s="36"/>
      <c r="AGV288" s="36"/>
      <c r="AGW288" s="36"/>
      <c r="AGX288" s="36"/>
      <c r="AGY288" s="36"/>
      <c r="AGZ288" s="36"/>
      <c r="AHA288" s="36"/>
      <c r="AHB288" s="36"/>
      <c r="AHC288" s="36"/>
      <c r="AHD288" s="36"/>
      <c r="AHE288" s="36"/>
      <c r="AHF288" s="36"/>
      <c r="AHG288" s="36"/>
      <c r="AHH288" s="36"/>
      <c r="AHI288" s="36"/>
      <c r="AHJ288" s="36"/>
      <c r="AHK288" s="36"/>
      <c r="AHL288" s="36"/>
      <c r="AHM288" s="36"/>
      <c r="AHN288" s="36"/>
      <c r="AHO288" s="36"/>
      <c r="AHP288" s="36"/>
      <c r="AHQ288" s="36"/>
      <c r="AHR288" s="36"/>
      <c r="AHS288" s="36"/>
      <c r="AHT288" s="36"/>
      <c r="AHU288" s="36"/>
      <c r="AHV288" s="36"/>
      <c r="AHW288" s="36"/>
      <c r="AHX288" s="36"/>
      <c r="AHY288" s="36"/>
      <c r="AHZ288" s="36"/>
      <c r="AIA288" s="36"/>
      <c r="AIB288" s="36"/>
      <c r="AIC288" s="36"/>
      <c r="AID288" s="36"/>
      <c r="AIE288" s="36"/>
      <c r="AIF288" s="36"/>
      <c r="AIG288" s="36"/>
      <c r="AIH288" s="36"/>
      <c r="AII288" s="36"/>
      <c r="AIJ288" s="36"/>
      <c r="AIK288" s="36"/>
      <c r="AIL288" s="36"/>
      <c r="AIM288" s="36"/>
      <c r="AIN288" s="36"/>
      <c r="AIO288" s="36"/>
      <c r="AIP288" s="36"/>
      <c r="AIQ288" s="36"/>
      <c r="AIR288" s="36"/>
      <c r="AIS288" s="36"/>
      <c r="AIT288" s="36"/>
      <c r="AIU288" s="36"/>
      <c r="AIV288" s="36"/>
      <c r="AIW288" s="36"/>
      <c r="AIX288" s="36"/>
      <c r="AIY288" s="36"/>
      <c r="AIZ288" s="36"/>
      <c r="AJA288" s="36"/>
      <c r="AJB288" s="36"/>
      <c r="AJC288" s="36"/>
      <c r="AJD288" s="36"/>
      <c r="AJE288" s="36"/>
      <c r="AJF288" s="36"/>
      <c r="AJG288" s="36"/>
      <c r="AJH288" s="36"/>
      <c r="AJI288" s="36"/>
      <c r="AJJ288" s="36"/>
      <c r="AJK288" s="36"/>
      <c r="AJL288" s="36"/>
      <c r="AJM288" s="36"/>
      <c r="AJN288" s="36"/>
      <c r="AJO288" s="36"/>
      <c r="AJP288" s="36"/>
      <c r="AJQ288" s="36"/>
      <c r="AJR288" s="36"/>
      <c r="AJS288" s="36"/>
      <c r="AJT288" s="36"/>
      <c r="AJU288" s="36"/>
      <c r="AJV288" s="36"/>
      <c r="AJW288" s="36"/>
      <c r="AJX288" s="36"/>
      <c r="AJY288" s="36"/>
      <c r="AJZ288" s="36"/>
      <c r="AKA288" s="36"/>
      <c r="AKB288" s="36"/>
      <c r="AKC288" s="36"/>
      <c r="AKD288" s="36"/>
      <c r="AKE288" s="36"/>
      <c r="AKF288" s="36"/>
      <c r="AKG288" s="36"/>
      <c r="AKH288" s="36"/>
      <c r="AKI288" s="36"/>
      <c r="AKJ288" s="36"/>
      <c r="AKK288" s="36"/>
      <c r="AKL288" s="36"/>
      <c r="AKM288" s="36"/>
      <c r="AKN288" s="36"/>
      <c r="AKO288" s="36"/>
      <c r="AKP288" s="36"/>
      <c r="AKQ288" s="36"/>
      <c r="AKR288" s="36"/>
      <c r="AKS288" s="36"/>
      <c r="AKT288" s="36"/>
      <c r="AKU288" s="36"/>
      <c r="AKV288" s="36"/>
      <c r="AKW288" s="36"/>
      <c r="AKX288" s="36"/>
      <c r="AKY288" s="36"/>
      <c r="AKZ288" s="36"/>
      <c r="ALA288" s="36"/>
      <c r="ALB288" s="36"/>
      <c r="ALC288" s="36"/>
      <c r="ALD288" s="36"/>
      <c r="ALE288" s="36"/>
      <c r="ALF288" s="36"/>
      <c r="ALG288" s="36"/>
      <c r="ALH288" s="36"/>
      <c r="ALI288" s="36"/>
      <c r="ALJ288" s="36"/>
      <c r="ALK288" s="36"/>
      <c r="ALL288" s="36"/>
      <c r="ALM288" s="36"/>
      <c r="ALN288" s="36"/>
      <c r="ALO288" s="36"/>
      <c r="ALP288" s="36"/>
      <c r="ALQ288" s="36"/>
      <c r="ALR288" s="36"/>
      <c r="ALS288" s="36"/>
      <c r="ALT288" s="36"/>
      <c r="ALU288" s="36"/>
      <c r="ALV288" s="36"/>
      <c r="ALW288" s="36"/>
      <c r="ALX288" s="36"/>
      <c r="ALY288" s="36"/>
      <c r="ALZ288" s="36"/>
      <c r="AMA288" s="36"/>
      <c r="AMB288" s="36"/>
      <c r="AMC288" s="36"/>
      <c r="AMD288" s="36"/>
      <c r="AME288" s="36"/>
      <c r="AMF288" s="36"/>
      <c r="AMG288" s="36"/>
      <c r="AMH288" s="36"/>
      <c r="AMI288" s="36"/>
    </row>
    <row r="289" spans="1:1023" s="141" customFormat="1" x14ac:dyDescent="0.25">
      <c r="B289" s="286" t="s">
        <v>226</v>
      </c>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6"/>
      <c r="FI289" s="36"/>
      <c r="FJ289" s="36"/>
      <c r="FK289" s="36"/>
      <c r="FL289" s="36"/>
      <c r="FM289" s="36"/>
      <c r="FN289" s="36"/>
      <c r="FO289" s="36"/>
      <c r="FP289" s="36"/>
      <c r="FQ289" s="36"/>
      <c r="FR289" s="36"/>
      <c r="FS289" s="36"/>
      <c r="FT289" s="36"/>
      <c r="FU289" s="36"/>
      <c r="FV289" s="36"/>
      <c r="FW289" s="36"/>
      <c r="FX289" s="36"/>
      <c r="FY289" s="36"/>
      <c r="FZ289" s="36"/>
      <c r="GA289" s="36"/>
      <c r="GB289" s="36"/>
      <c r="GC289" s="36"/>
      <c r="GD289" s="36"/>
      <c r="GE289" s="36"/>
      <c r="GF289" s="36"/>
      <c r="GG289" s="36"/>
      <c r="GH289" s="36"/>
      <c r="GI289" s="36"/>
      <c r="GJ289" s="36"/>
      <c r="GK289" s="36"/>
      <c r="GL289" s="36"/>
      <c r="GM289" s="36"/>
      <c r="GN289" s="36"/>
      <c r="GO289" s="36"/>
      <c r="GP289" s="36"/>
      <c r="GQ289" s="36"/>
      <c r="GR289" s="36"/>
      <c r="GS289" s="36"/>
      <c r="GT289" s="36"/>
      <c r="GU289" s="36"/>
      <c r="GV289" s="36"/>
      <c r="GW289" s="36"/>
      <c r="GX289" s="36"/>
      <c r="GY289" s="36"/>
      <c r="GZ289" s="36"/>
      <c r="HA289" s="36"/>
      <c r="HB289" s="36"/>
      <c r="HC289" s="36"/>
      <c r="HD289" s="36"/>
      <c r="HE289" s="36"/>
      <c r="HF289" s="36"/>
      <c r="HG289" s="36"/>
      <c r="HH289" s="36"/>
      <c r="HI289" s="36"/>
      <c r="HJ289" s="36"/>
      <c r="HK289" s="36"/>
      <c r="HL289" s="36"/>
      <c r="HM289" s="36"/>
      <c r="HN289" s="36"/>
      <c r="HO289" s="36"/>
      <c r="HP289" s="36"/>
      <c r="HQ289" s="36"/>
      <c r="HR289" s="36"/>
      <c r="HS289" s="36"/>
      <c r="HT289" s="36"/>
      <c r="HU289" s="36"/>
      <c r="HV289" s="36"/>
      <c r="HW289" s="36"/>
      <c r="HX289" s="36"/>
      <c r="HY289" s="36"/>
      <c r="HZ289" s="36"/>
      <c r="IA289" s="36"/>
      <c r="IB289" s="36"/>
      <c r="IC289" s="36"/>
      <c r="ID289" s="36"/>
      <c r="IE289" s="36"/>
      <c r="IF289" s="36"/>
      <c r="IG289" s="36"/>
      <c r="IH289" s="36"/>
      <c r="II289" s="36"/>
      <c r="IJ289" s="36"/>
      <c r="IK289" s="36"/>
      <c r="IL289" s="36"/>
      <c r="IM289" s="36"/>
      <c r="IN289" s="36"/>
      <c r="IO289" s="36"/>
      <c r="IP289" s="36"/>
      <c r="IQ289" s="36"/>
      <c r="IR289" s="36"/>
      <c r="IS289" s="36"/>
      <c r="IT289" s="36"/>
      <c r="IU289" s="36"/>
      <c r="IV289" s="36"/>
      <c r="IW289" s="36"/>
      <c r="IX289" s="36"/>
      <c r="IY289" s="36"/>
      <c r="IZ289" s="36"/>
      <c r="JA289" s="36"/>
      <c r="JB289" s="36"/>
      <c r="JC289" s="36"/>
      <c r="JD289" s="36"/>
      <c r="JE289" s="36"/>
      <c r="JF289" s="36"/>
      <c r="JG289" s="36"/>
      <c r="JH289" s="36"/>
      <c r="JI289" s="36"/>
      <c r="JJ289" s="36"/>
      <c r="JK289" s="36"/>
      <c r="JL289" s="36"/>
      <c r="JM289" s="36"/>
      <c r="JN289" s="36"/>
      <c r="JO289" s="36"/>
      <c r="JP289" s="36"/>
      <c r="JQ289" s="36"/>
      <c r="JR289" s="36"/>
      <c r="JS289" s="36"/>
      <c r="JT289" s="36"/>
      <c r="JU289" s="36"/>
      <c r="JV289" s="36"/>
      <c r="JW289" s="36"/>
      <c r="JX289" s="36"/>
      <c r="JY289" s="36"/>
      <c r="JZ289" s="36"/>
      <c r="KA289" s="36"/>
      <c r="KB289" s="36"/>
      <c r="KC289" s="36"/>
      <c r="KD289" s="36"/>
      <c r="KE289" s="36"/>
      <c r="KF289" s="36"/>
      <c r="KG289" s="36"/>
      <c r="KH289" s="36"/>
      <c r="KI289" s="36"/>
      <c r="KJ289" s="36"/>
      <c r="KK289" s="36"/>
      <c r="KL289" s="36"/>
      <c r="KM289" s="36"/>
      <c r="KN289" s="36"/>
      <c r="KO289" s="36"/>
      <c r="KP289" s="36"/>
      <c r="KQ289" s="36"/>
      <c r="KR289" s="36"/>
      <c r="KS289" s="36"/>
      <c r="KT289" s="36"/>
      <c r="KU289" s="36"/>
      <c r="KV289" s="36"/>
      <c r="KW289" s="36"/>
      <c r="KX289" s="36"/>
      <c r="KY289" s="36"/>
      <c r="KZ289" s="36"/>
      <c r="LA289" s="36"/>
      <c r="LB289" s="36"/>
      <c r="LC289" s="36"/>
      <c r="LD289" s="36"/>
      <c r="LE289" s="36"/>
      <c r="LF289" s="36"/>
      <c r="LG289" s="36"/>
      <c r="LH289" s="36"/>
      <c r="LI289" s="36"/>
      <c r="LJ289" s="36"/>
      <c r="LK289" s="36"/>
      <c r="LL289" s="36"/>
      <c r="LM289" s="36"/>
      <c r="LN289" s="36"/>
      <c r="LO289" s="36"/>
      <c r="LP289" s="36"/>
      <c r="LQ289" s="36"/>
      <c r="LR289" s="36"/>
      <c r="LS289" s="36"/>
      <c r="LT289" s="36"/>
      <c r="LU289" s="36"/>
      <c r="LV289" s="36"/>
      <c r="LW289" s="36"/>
      <c r="LX289" s="36"/>
      <c r="LY289" s="36"/>
      <c r="LZ289" s="36"/>
      <c r="MA289" s="36"/>
      <c r="MB289" s="36"/>
      <c r="MC289" s="36"/>
      <c r="MD289" s="36"/>
      <c r="ME289" s="36"/>
      <c r="MF289" s="36"/>
      <c r="MG289" s="36"/>
      <c r="MH289" s="36"/>
      <c r="MI289" s="36"/>
      <c r="MJ289" s="36"/>
      <c r="MK289" s="36"/>
      <c r="ML289" s="36"/>
      <c r="MM289" s="36"/>
      <c r="MN289" s="36"/>
      <c r="MO289" s="36"/>
      <c r="MP289" s="36"/>
      <c r="MQ289" s="36"/>
      <c r="MR289" s="36"/>
      <c r="MS289" s="36"/>
      <c r="MT289" s="36"/>
      <c r="MU289" s="36"/>
      <c r="MV289" s="36"/>
      <c r="MW289" s="36"/>
      <c r="MX289" s="36"/>
      <c r="MY289" s="36"/>
      <c r="MZ289" s="36"/>
      <c r="NA289" s="36"/>
      <c r="NB289" s="36"/>
      <c r="NC289" s="36"/>
      <c r="ND289" s="36"/>
      <c r="NE289" s="36"/>
      <c r="NF289" s="36"/>
      <c r="NG289" s="36"/>
      <c r="NH289" s="36"/>
      <c r="NI289" s="36"/>
      <c r="NJ289" s="36"/>
      <c r="NK289" s="36"/>
      <c r="NL289" s="36"/>
      <c r="NM289" s="36"/>
      <c r="NN289" s="36"/>
      <c r="NO289" s="36"/>
      <c r="NP289" s="36"/>
      <c r="NQ289" s="36"/>
      <c r="NR289" s="36"/>
      <c r="NS289" s="36"/>
      <c r="NT289" s="36"/>
      <c r="NU289" s="36"/>
      <c r="NV289" s="36"/>
      <c r="NW289" s="36"/>
      <c r="NX289" s="36"/>
      <c r="NY289" s="36"/>
      <c r="NZ289" s="36"/>
      <c r="OA289" s="36"/>
      <c r="OB289" s="36"/>
      <c r="OC289" s="36"/>
      <c r="OD289" s="36"/>
      <c r="OE289" s="36"/>
      <c r="OF289" s="36"/>
      <c r="OG289" s="36"/>
      <c r="OH289" s="36"/>
      <c r="OI289" s="36"/>
      <c r="OJ289" s="36"/>
      <c r="OK289" s="36"/>
      <c r="OL289" s="36"/>
      <c r="OM289" s="36"/>
      <c r="ON289" s="36"/>
      <c r="OO289" s="36"/>
      <c r="OP289" s="36"/>
      <c r="OQ289" s="36"/>
      <c r="OR289" s="36"/>
      <c r="OS289" s="36"/>
      <c r="OT289" s="36"/>
      <c r="OU289" s="36"/>
      <c r="OV289" s="36"/>
      <c r="OW289" s="36"/>
      <c r="OX289" s="36"/>
      <c r="OY289" s="36"/>
      <c r="OZ289" s="36"/>
      <c r="PA289" s="36"/>
      <c r="PB289" s="36"/>
      <c r="PC289" s="36"/>
      <c r="PD289" s="36"/>
      <c r="PE289" s="36"/>
      <c r="PF289" s="36"/>
      <c r="PG289" s="36"/>
      <c r="PH289" s="36"/>
      <c r="PI289" s="36"/>
      <c r="PJ289" s="36"/>
      <c r="PK289" s="36"/>
      <c r="PL289" s="36"/>
      <c r="PM289" s="36"/>
      <c r="PN289" s="36"/>
      <c r="PO289" s="36"/>
      <c r="PP289" s="36"/>
      <c r="PQ289" s="36"/>
      <c r="PR289" s="36"/>
      <c r="PS289" s="36"/>
      <c r="PT289" s="36"/>
      <c r="PU289" s="36"/>
      <c r="PV289" s="36"/>
      <c r="PW289" s="36"/>
      <c r="PX289" s="36"/>
      <c r="PY289" s="36"/>
      <c r="PZ289" s="36"/>
      <c r="QA289" s="36"/>
      <c r="QB289" s="36"/>
      <c r="QC289" s="36"/>
      <c r="QD289" s="36"/>
      <c r="QE289" s="36"/>
      <c r="QF289" s="36"/>
      <c r="QG289" s="36"/>
      <c r="QH289" s="36"/>
      <c r="QI289" s="36"/>
      <c r="QJ289" s="36"/>
      <c r="QK289" s="36"/>
      <c r="QL289" s="36"/>
      <c r="QM289" s="36"/>
      <c r="QN289" s="36"/>
      <c r="QO289" s="36"/>
      <c r="QP289" s="36"/>
      <c r="QQ289" s="36"/>
      <c r="QR289" s="36"/>
      <c r="QS289" s="36"/>
      <c r="QT289" s="36"/>
      <c r="QU289" s="36"/>
      <c r="QV289" s="36"/>
      <c r="QW289" s="36"/>
      <c r="QX289" s="36"/>
      <c r="QY289" s="36"/>
      <c r="QZ289" s="36"/>
      <c r="RA289" s="36"/>
      <c r="RB289" s="36"/>
      <c r="RC289" s="36"/>
      <c r="RD289" s="36"/>
      <c r="RE289" s="36"/>
      <c r="RF289" s="36"/>
      <c r="RG289" s="36"/>
      <c r="RH289" s="36"/>
      <c r="RI289" s="36"/>
      <c r="RJ289" s="36"/>
      <c r="RK289" s="36"/>
      <c r="RL289" s="36"/>
      <c r="RM289" s="36"/>
      <c r="RN289" s="36"/>
      <c r="RO289" s="36"/>
      <c r="RP289" s="36"/>
      <c r="RQ289" s="36"/>
      <c r="RR289" s="36"/>
      <c r="RS289" s="36"/>
      <c r="RT289" s="36"/>
      <c r="RU289" s="36"/>
      <c r="RV289" s="36"/>
      <c r="RW289" s="36"/>
      <c r="RX289" s="36"/>
      <c r="RY289" s="36"/>
      <c r="RZ289" s="36"/>
      <c r="SA289" s="36"/>
      <c r="SB289" s="36"/>
      <c r="SC289" s="36"/>
      <c r="SD289" s="36"/>
      <c r="SE289" s="36"/>
      <c r="SF289" s="36"/>
      <c r="SG289" s="36"/>
      <c r="SH289" s="36"/>
      <c r="SI289" s="36"/>
      <c r="SJ289" s="36"/>
      <c r="SK289" s="36"/>
      <c r="SL289" s="36"/>
      <c r="SM289" s="36"/>
      <c r="SN289" s="36"/>
      <c r="SO289" s="36"/>
      <c r="SP289" s="36"/>
      <c r="SQ289" s="36"/>
      <c r="SR289" s="36"/>
      <c r="SS289" s="36"/>
      <c r="ST289" s="36"/>
      <c r="SU289" s="36"/>
      <c r="SV289" s="36"/>
      <c r="SW289" s="36"/>
      <c r="SX289" s="36"/>
      <c r="SY289" s="36"/>
      <c r="SZ289" s="36"/>
      <c r="TA289" s="36"/>
      <c r="TB289" s="36"/>
      <c r="TC289" s="36"/>
      <c r="TD289" s="36"/>
      <c r="TE289" s="36"/>
      <c r="TF289" s="36"/>
      <c r="TG289" s="36"/>
      <c r="TH289" s="36"/>
      <c r="TI289" s="36"/>
      <c r="TJ289" s="36"/>
      <c r="TK289" s="36"/>
      <c r="TL289" s="36"/>
      <c r="TM289" s="36"/>
      <c r="TN289" s="36"/>
      <c r="TO289" s="36"/>
      <c r="TP289" s="36"/>
      <c r="TQ289" s="36"/>
      <c r="TR289" s="36"/>
      <c r="TS289" s="36"/>
      <c r="TT289" s="36"/>
      <c r="TU289" s="36"/>
      <c r="TV289" s="36"/>
      <c r="TW289" s="36"/>
      <c r="TX289" s="36"/>
      <c r="TY289" s="36"/>
      <c r="TZ289" s="36"/>
      <c r="UA289" s="36"/>
      <c r="UB289" s="36"/>
      <c r="UC289" s="36"/>
      <c r="UD289" s="36"/>
      <c r="UE289" s="36"/>
      <c r="UF289" s="36"/>
      <c r="UG289" s="36"/>
      <c r="UH289" s="36"/>
      <c r="UI289" s="36"/>
      <c r="UJ289" s="36"/>
      <c r="UK289" s="36"/>
      <c r="UL289" s="36"/>
      <c r="UM289" s="36"/>
      <c r="UN289" s="36"/>
      <c r="UO289" s="36"/>
      <c r="UP289" s="36"/>
      <c r="UQ289" s="36"/>
      <c r="UR289" s="36"/>
      <c r="US289" s="36"/>
      <c r="UT289" s="36"/>
      <c r="UU289" s="36"/>
      <c r="UV289" s="36"/>
      <c r="UW289" s="36"/>
      <c r="UX289" s="36"/>
      <c r="UY289" s="36"/>
      <c r="UZ289" s="36"/>
      <c r="VA289" s="36"/>
      <c r="VB289" s="36"/>
      <c r="VC289" s="36"/>
      <c r="VD289" s="36"/>
      <c r="VE289" s="36"/>
      <c r="VF289" s="36"/>
      <c r="VG289" s="36"/>
      <c r="VH289" s="36"/>
      <c r="VI289" s="36"/>
      <c r="VJ289" s="36"/>
      <c r="VK289" s="36"/>
      <c r="VL289" s="36"/>
      <c r="VM289" s="36"/>
      <c r="VN289" s="36"/>
      <c r="VO289" s="36"/>
      <c r="VP289" s="36"/>
      <c r="VQ289" s="36"/>
      <c r="VR289" s="36"/>
      <c r="VS289" s="36"/>
      <c r="VT289" s="36"/>
      <c r="VU289" s="36"/>
      <c r="VV289" s="36"/>
      <c r="VW289" s="36"/>
      <c r="VX289" s="36"/>
      <c r="VY289" s="36"/>
      <c r="VZ289" s="36"/>
      <c r="WA289" s="36"/>
      <c r="WB289" s="36"/>
      <c r="WC289" s="36"/>
      <c r="WD289" s="36"/>
      <c r="WE289" s="36"/>
      <c r="WF289" s="36"/>
      <c r="WG289" s="36"/>
      <c r="WH289" s="36"/>
      <c r="WI289" s="36"/>
      <c r="WJ289" s="36"/>
      <c r="WK289" s="36"/>
      <c r="WL289" s="36"/>
      <c r="WM289" s="36"/>
      <c r="WN289" s="36"/>
      <c r="WO289" s="36"/>
      <c r="WP289" s="36"/>
      <c r="WQ289" s="36"/>
      <c r="WR289" s="36"/>
      <c r="WS289" s="36"/>
      <c r="WT289" s="36"/>
      <c r="WU289" s="36"/>
      <c r="WV289" s="36"/>
      <c r="WW289" s="36"/>
      <c r="WX289" s="36"/>
      <c r="WY289" s="36"/>
      <c r="WZ289" s="36"/>
      <c r="XA289" s="36"/>
      <c r="XB289" s="36"/>
      <c r="XC289" s="36"/>
      <c r="XD289" s="36"/>
      <c r="XE289" s="36"/>
      <c r="XF289" s="36"/>
      <c r="XG289" s="36"/>
      <c r="XH289" s="36"/>
      <c r="XI289" s="36"/>
      <c r="XJ289" s="36"/>
      <c r="XK289" s="36"/>
      <c r="XL289" s="36"/>
      <c r="XM289" s="36"/>
      <c r="XN289" s="36"/>
      <c r="XO289" s="36"/>
      <c r="XP289" s="36"/>
      <c r="XQ289" s="36"/>
      <c r="XR289" s="36"/>
      <c r="XS289" s="36"/>
      <c r="XT289" s="36"/>
      <c r="XU289" s="36"/>
      <c r="XV289" s="36"/>
      <c r="XW289" s="36"/>
      <c r="XX289" s="36"/>
      <c r="XY289" s="36"/>
      <c r="XZ289" s="36"/>
      <c r="YA289" s="36"/>
      <c r="YB289" s="36"/>
      <c r="YC289" s="36"/>
      <c r="YD289" s="36"/>
      <c r="YE289" s="36"/>
      <c r="YF289" s="36"/>
      <c r="YG289" s="36"/>
      <c r="YH289" s="36"/>
      <c r="YI289" s="36"/>
      <c r="YJ289" s="36"/>
      <c r="YK289" s="36"/>
      <c r="YL289" s="36"/>
      <c r="YM289" s="36"/>
      <c r="YN289" s="36"/>
      <c r="YO289" s="36"/>
      <c r="YP289" s="36"/>
      <c r="YQ289" s="36"/>
      <c r="YR289" s="36"/>
      <c r="YS289" s="36"/>
      <c r="YT289" s="36"/>
      <c r="YU289" s="36"/>
      <c r="YV289" s="36"/>
      <c r="YW289" s="36"/>
      <c r="YX289" s="36"/>
      <c r="YY289" s="36"/>
      <c r="YZ289" s="36"/>
      <c r="ZA289" s="36"/>
      <c r="ZB289" s="36"/>
      <c r="ZC289" s="36"/>
      <c r="ZD289" s="36"/>
      <c r="ZE289" s="36"/>
      <c r="ZF289" s="36"/>
      <c r="ZG289" s="36"/>
      <c r="ZH289" s="36"/>
      <c r="ZI289" s="36"/>
      <c r="ZJ289" s="36"/>
      <c r="ZK289" s="36"/>
      <c r="ZL289" s="36"/>
      <c r="ZM289" s="36"/>
      <c r="ZN289" s="36"/>
      <c r="ZO289" s="36"/>
      <c r="ZP289" s="36"/>
      <c r="ZQ289" s="36"/>
      <c r="ZR289" s="36"/>
      <c r="ZS289" s="36"/>
      <c r="ZT289" s="36"/>
      <c r="ZU289" s="36"/>
      <c r="ZV289" s="36"/>
      <c r="ZW289" s="36"/>
      <c r="ZX289" s="36"/>
      <c r="ZY289" s="36"/>
      <c r="ZZ289" s="36"/>
      <c r="AAA289" s="36"/>
      <c r="AAB289" s="36"/>
      <c r="AAC289" s="36"/>
      <c r="AAD289" s="36"/>
      <c r="AAE289" s="36"/>
      <c r="AAF289" s="36"/>
      <c r="AAG289" s="36"/>
      <c r="AAH289" s="36"/>
      <c r="AAI289" s="36"/>
      <c r="AAJ289" s="36"/>
      <c r="AAK289" s="36"/>
      <c r="AAL289" s="36"/>
      <c r="AAM289" s="36"/>
      <c r="AAN289" s="36"/>
      <c r="AAO289" s="36"/>
      <c r="AAP289" s="36"/>
      <c r="AAQ289" s="36"/>
      <c r="AAR289" s="36"/>
      <c r="AAS289" s="36"/>
      <c r="AAT289" s="36"/>
      <c r="AAU289" s="36"/>
      <c r="AAV289" s="36"/>
      <c r="AAW289" s="36"/>
      <c r="AAX289" s="36"/>
      <c r="AAY289" s="36"/>
      <c r="AAZ289" s="36"/>
      <c r="ABA289" s="36"/>
      <c r="ABB289" s="36"/>
      <c r="ABC289" s="36"/>
      <c r="ABD289" s="36"/>
      <c r="ABE289" s="36"/>
      <c r="ABF289" s="36"/>
      <c r="ABG289" s="36"/>
      <c r="ABH289" s="36"/>
      <c r="ABI289" s="36"/>
      <c r="ABJ289" s="36"/>
      <c r="ABK289" s="36"/>
      <c r="ABL289" s="36"/>
      <c r="ABM289" s="36"/>
      <c r="ABN289" s="36"/>
      <c r="ABO289" s="36"/>
      <c r="ABP289" s="36"/>
      <c r="ABQ289" s="36"/>
      <c r="ABR289" s="36"/>
      <c r="ABS289" s="36"/>
      <c r="ABT289" s="36"/>
      <c r="ABU289" s="36"/>
      <c r="ABV289" s="36"/>
      <c r="ABW289" s="36"/>
      <c r="ABX289" s="36"/>
      <c r="ABY289" s="36"/>
      <c r="ABZ289" s="36"/>
      <c r="ACA289" s="36"/>
      <c r="ACB289" s="36"/>
      <c r="ACC289" s="36"/>
      <c r="ACD289" s="36"/>
      <c r="ACE289" s="36"/>
      <c r="ACF289" s="36"/>
      <c r="ACG289" s="36"/>
      <c r="ACH289" s="36"/>
      <c r="ACI289" s="36"/>
      <c r="ACJ289" s="36"/>
      <c r="ACK289" s="36"/>
      <c r="ACL289" s="36"/>
      <c r="ACM289" s="36"/>
      <c r="ACN289" s="36"/>
      <c r="ACO289" s="36"/>
      <c r="ACP289" s="36"/>
      <c r="ACQ289" s="36"/>
      <c r="ACR289" s="36"/>
      <c r="ACS289" s="36"/>
      <c r="ACT289" s="36"/>
      <c r="ACU289" s="36"/>
      <c r="ACV289" s="36"/>
      <c r="ACW289" s="36"/>
      <c r="ACX289" s="36"/>
      <c r="ACY289" s="36"/>
      <c r="ACZ289" s="36"/>
      <c r="ADA289" s="36"/>
      <c r="ADB289" s="36"/>
      <c r="ADC289" s="36"/>
      <c r="ADD289" s="36"/>
      <c r="ADE289" s="36"/>
      <c r="ADF289" s="36"/>
      <c r="ADG289" s="36"/>
      <c r="ADH289" s="36"/>
      <c r="ADI289" s="36"/>
      <c r="ADJ289" s="36"/>
      <c r="ADK289" s="36"/>
      <c r="ADL289" s="36"/>
      <c r="ADM289" s="36"/>
      <c r="ADN289" s="36"/>
      <c r="ADO289" s="36"/>
      <c r="ADP289" s="36"/>
      <c r="ADQ289" s="36"/>
      <c r="ADR289" s="36"/>
      <c r="ADS289" s="36"/>
      <c r="ADT289" s="36"/>
      <c r="ADU289" s="36"/>
      <c r="ADV289" s="36"/>
      <c r="ADW289" s="36"/>
      <c r="ADX289" s="36"/>
      <c r="ADY289" s="36"/>
      <c r="ADZ289" s="36"/>
      <c r="AEA289" s="36"/>
      <c r="AEB289" s="36"/>
      <c r="AEC289" s="36"/>
      <c r="AED289" s="36"/>
      <c r="AEE289" s="36"/>
      <c r="AEF289" s="36"/>
      <c r="AEG289" s="36"/>
      <c r="AEH289" s="36"/>
      <c r="AEI289" s="36"/>
      <c r="AEJ289" s="36"/>
      <c r="AEK289" s="36"/>
      <c r="AEL289" s="36"/>
      <c r="AEM289" s="36"/>
      <c r="AEN289" s="36"/>
      <c r="AEO289" s="36"/>
      <c r="AEP289" s="36"/>
      <c r="AEQ289" s="36"/>
      <c r="AER289" s="36"/>
      <c r="AES289" s="36"/>
      <c r="AET289" s="36"/>
      <c r="AEU289" s="36"/>
      <c r="AEV289" s="36"/>
      <c r="AEW289" s="36"/>
      <c r="AEX289" s="36"/>
      <c r="AEY289" s="36"/>
      <c r="AEZ289" s="36"/>
      <c r="AFA289" s="36"/>
      <c r="AFB289" s="36"/>
      <c r="AFC289" s="36"/>
      <c r="AFD289" s="36"/>
      <c r="AFE289" s="36"/>
      <c r="AFF289" s="36"/>
      <c r="AFG289" s="36"/>
      <c r="AFH289" s="36"/>
      <c r="AFI289" s="36"/>
      <c r="AFJ289" s="36"/>
      <c r="AFK289" s="36"/>
      <c r="AFL289" s="36"/>
      <c r="AFM289" s="36"/>
      <c r="AFN289" s="36"/>
      <c r="AFO289" s="36"/>
      <c r="AFP289" s="36"/>
      <c r="AFQ289" s="36"/>
      <c r="AFR289" s="36"/>
      <c r="AFS289" s="36"/>
      <c r="AFT289" s="36"/>
      <c r="AFU289" s="36"/>
      <c r="AFV289" s="36"/>
      <c r="AFW289" s="36"/>
      <c r="AFX289" s="36"/>
      <c r="AFY289" s="36"/>
      <c r="AFZ289" s="36"/>
      <c r="AGA289" s="36"/>
      <c r="AGB289" s="36"/>
      <c r="AGC289" s="36"/>
      <c r="AGD289" s="36"/>
      <c r="AGE289" s="36"/>
      <c r="AGF289" s="36"/>
      <c r="AGG289" s="36"/>
      <c r="AGH289" s="36"/>
      <c r="AGI289" s="36"/>
      <c r="AGJ289" s="36"/>
      <c r="AGK289" s="36"/>
      <c r="AGL289" s="36"/>
      <c r="AGM289" s="36"/>
      <c r="AGN289" s="36"/>
      <c r="AGO289" s="36"/>
      <c r="AGP289" s="36"/>
      <c r="AGQ289" s="36"/>
      <c r="AGR289" s="36"/>
      <c r="AGS289" s="36"/>
      <c r="AGT289" s="36"/>
      <c r="AGU289" s="36"/>
      <c r="AGV289" s="36"/>
      <c r="AGW289" s="36"/>
      <c r="AGX289" s="36"/>
      <c r="AGY289" s="36"/>
      <c r="AGZ289" s="36"/>
      <c r="AHA289" s="36"/>
      <c r="AHB289" s="36"/>
      <c r="AHC289" s="36"/>
      <c r="AHD289" s="36"/>
      <c r="AHE289" s="36"/>
      <c r="AHF289" s="36"/>
      <c r="AHG289" s="36"/>
      <c r="AHH289" s="36"/>
      <c r="AHI289" s="36"/>
      <c r="AHJ289" s="36"/>
      <c r="AHK289" s="36"/>
      <c r="AHL289" s="36"/>
      <c r="AHM289" s="36"/>
      <c r="AHN289" s="36"/>
      <c r="AHO289" s="36"/>
      <c r="AHP289" s="36"/>
      <c r="AHQ289" s="36"/>
      <c r="AHR289" s="36"/>
      <c r="AHS289" s="36"/>
      <c r="AHT289" s="36"/>
      <c r="AHU289" s="36"/>
      <c r="AHV289" s="36"/>
      <c r="AHW289" s="36"/>
      <c r="AHX289" s="36"/>
      <c r="AHY289" s="36"/>
      <c r="AHZ289" s="36"/>
      <c r="AIA289" s="36"/>
      <c r="AIB289" s="36"/>
      <c r="AIC289" s="36"/>
      <c r="AID289" s="36"/>
      <c r="AIE289" s="36"/>
      <c r="AIF289" s="36"/>
      <c r="AIG289" s="36"/>
      <c r="AIH289" s="36"/>
      <c r="AII289" s="36"/>
      <c r="AIJ289" s="36"/>
      <c r="AIK289" s="36"/>
      <c r="AIL289" s="36"/>
      <c r="AIM289" s="36"/>
      <c r="AIN289" s="36"/>
      <c r="AIO289" s="36"/>
      <c r="AIP289" s="36"/>
      <c r="AIQ289" s="36"/>
      <c r="AIR289" s="36"/>
      <c r="AIS289" s="36"/>
      <c r="AIT289" s="36"/>
      <c r="AIU289" s="36"/>
      <c r="AIV289" s="36"/>
      <c r="AIW289" s="36"/>
      <c r="AIX289" s="36"/>
      <c r="AIY289" s="36"/>
      <c r="AIZ289" s="36"/>
      <c r="AJA289" s="36"/>
      <c r="AJB289" s="36"/>
      <c r="AJC289" s="36"/>
      <c r="AJD289" s="36"/>
      <c r="AJE289" s="36"/>
      <c r="AJF289" s="36"/>
      <c r="AJG289" s="36"/>
      <c r="AJH289" s="36"/>
      <c r="AJI289" s="36"/>
      <c r="AJJ289" s="36"/>
      <c r="AJK289" s="36"/>
      <c r="AJL289" s="36"/>
      <c r="AJM289" s="36"/>
      <c r="AJN289" s="36"/>
      <c r="AJO289" s="36"/>
      <c r="AJP289" s="36"/>
      <c r="AJQ289" s="36"/>
      <c r="AJR289" s="36"/>
      <c r="AJS289" s="36"/>
      <c r="AJT289" s="36"/>
      <c r="AJU289" s="36"/>
      <c r="AJV289" s="36"/>
      <c r="AJW289" s="36"/>
      <c r="AJX289" s="36"/>
      <c r="AJY289" s="36"/>
      <c r="AJZ289" s="36"/>
      <c r="AKA289" s="36"/>
      <c r="AKB289" s="36"/>
      <c r="AKC289" s="36"/>
      <c r="AKD289" s="36"/>
      <c r="AKE289" s="36"/>
      <c r="AKF289" s="36"/>
      <c r="AKG289" s="36"/>
      <c r="AKH289" s="36"/>
      <c r="AKI289" s="36"/>
      <c r="AKJ289" s="36"/>
      <c r="AKK289" s="36"/>
      <c r="AKL289" s="36"/>
      <c r="AKM289" s="36"/>
      <c r="AKN289" s="36"/>
      <c r="AKO289" s="36"/>
      <c r="AKP289" s="36"/>
      <c r="AKQ289" s="36"/>
      <c r="AKR289" s="36"/>
      <c r="AKS289" s="36"/>
      <c r="AKT289" s="36"/>
      <c r="AKU289" s="36"/>
      <c r="AKV289" s="36"/>
      <c r="AKW289" s="36"/>
      <c r="AKX289" s="36"/>
      <c r="AKY289" s="36"/>
      <c r="AKZ289" s="36"/>
      <c r="ALA289" s="36"/>
      <c r="ALB289" s="36"/>
      <c r="ALC289" s="36"/>
      <c r="ALD289" s="36"/>
      <c r="ALE289" s="36"/>
      <c r="ALF289" s="36"/>
      <c r="ALG289" s="36"/>
      <c r="ALH289" s="36"/>
      <c r="ALI289" s="36"/>
      <c r="ALJ289" s="36"/>
      <c r="ALK289" s="36"/>
      <c r="ALL289" s="36"/>
      <c r="ALM289" s="36"/>
      <c r="ALN289" s="36"/>
      <c r="ALO289" s="36"/>
      <c r="ALP289" s="36"/>
      <c r="ALQ289" s="36"/>
      <c r="ALR289" s="36"/>
      <c r="ALS289" s="36"/>
      <c r="ALT289" s="36"/>
      <c r="ALU289" s="36"/>
      <c r="ALV289" s="36"/>
      <c r="ALW289" s="36"/>
      <c r="ALX289" s="36"/>
      <c r="ALY289" s="36"/>
      <c r="ALZ289" s="36"/>
      <c r="AMA289" s="36"/>
      <c r="AMB289" s="36"/>
      <c r="AMC289" s="36"/>
      <c r="AMD289" s="36"/>
      <c r="AME289" s="36"/>
      <c r="AMF289" s="36"/>
      <c r="AMG289" s="36"/>
      <c r="AMH289" s="36"/>
      <c r="AMI289" s="36"/>
    </row>
    <row r="290" spans="1:1023" s="141" customFormat="1" ht="40.5" x14ac:dyDescent="0.25">
      <c r="A290" s="258" t="s">
        <v>33</v>
      </c>
      <c r="B290" s="258" t="s">
        <v>193</v>
      </c>
      <c r="C290" s="258" t="s">
        <v>194</v>
      </c>
      <c r="D290" s="258" t="s">
        <v>195</v>
      </c>
      <c r="E290" s="259" t="s">
        <v>196</v>
      </c>
      <c r="F290" s="259" t="s">
        <v>197</v>
      </c>
      <c r="G290" s="258" t="s">
        <v>198</v>
      </c>
      <c r="H290" s="259" t="s">
        <v>199</v>
      </c>
      <c r="I290" s="259" t="s">
        <v>200</v>
      </c>
      <c r="J290" s="259" t="s">
        <v>201</v>
      </c>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6"/>
      <c r="FI290" s="36"/>
      <c r="FJ290" s="36"/>
      <c r="FK290" s="36"/>
      <c r="FL290" s="36"/>
      <c r="FM290" s="36"/>
      <c r="FN290" s="36"/>
      <c r="FO290" s="36"/>
      <c r="FP290" s="36"/>
      <c r="FQ290" s="36"/>
      <c r="FR290" s="36"/>
      <c r="FS290" s="36"/>
      <c r="FT290" s="36"/>
      <c r="FU290" s="36"/>
      <c r="FV290" s="36"/>
      <c r="FW290" s="36"/>
      <c r="FX290" s="36"/>
      <c r="FY290" s="36"/>
      <c r="FZ290" s="36"/>
      <c r="GA290" s="36"/>
      <c r="GB290" s="36"/>
      <c r="GC290" s="36"/>
      <c r="GD290" s="36"/>
      <c r="GE290" s="36"/>
      <c r="GF290" s="36"/>
      <c r="GG290" s="36"/>
      <c r="GH290" s="36"/>
      <c r="GI290" s="36"/>
      <c r="GJ290" s="36"/>
      <c r="GK290" s="36"/>
      <c r="GL290" s="36"/>
      <c r="GM290" s="36"/>
      <c r="GN290" s="36"/>
      <c r="GO290" s="36"/>
      <c r="GP290" s="36"/>
      <c r="GQ290" s="36"/>
      <c r="GR290" s="36"/>
      <c r="GS290" s="36"/>
      <c r="GT290" s="36"/>
      <c r="GU290" s="36"/>
      <c r="GV290" s="36"/>
      <c r="GW290" s="36"/>
      <c r="GX290" s="36"/>
      <c r="GY290" s="36"/>
      <c r="GZ290" s="36"/>
      <c r="HA290" s="36"/>
      <c r="HB290" s="36"/>
      <c r="HC290" s="36"/>
      <c r="HD290" s="36"/>
      <c r="HE290" s="36"/>
      <c r="HF290" s="36"/>
      <c r="HG290" s="36"/>
      <c r="HH290" s="36"/>
      <c r="HI290" s="36"/>
      <c r="HJ290" s="36"/>
      <c r="HK290" s="36"/>
      <c r="HL290" s="36"/>
      <c r="HM290" s="36"/>
      <c r="HN290" s="36"/>
      <c r="HO290" s="36"/>
      <c r="HP290" s="36"/>
      <c r="HQ290" s="36"/>
      <c r="HR290" s="36"/>
      <c r="HS290" s="36"/>
      <c r="HT290" s="36"/>
      <c r="HU290" s="36"/>
      <c r="HV290" s="36"/>
      <c r="HW290" s="36"/>
      <c r="HX290" s="36"/>
      <c r="HY290" s="36"/>
      <c r="HZ290" s="36"/>
      <c r="IA290" s="36"/>
      <c r="IB290" s="36"/>
      <c r="IC290" s="36"/>
      <c r="ID290" s="36"/>
      <c r="IE290" s="36"/>
      <c r="IF290" s="36"/>
      <c r="IG290" s="36"/>
      <c r="IH290" s="36"/>
      <c r="II290" s="36"/>
      <c r="IJ290" s="36"/>
      <c r="IK290" s="36"/>
      <c r="IL290" s="36"/>
      <c r="IM290" s="36"/>
      <c r="IN290" s="36"/>
      <c r="IO290" s="36"/>
      <c r="IP290" s="36"/>
      <c r="IQ290" s="36"/>
      <c r="IR290" s="36"/>
      <c r="IS290" s="36"/>
      <c r="IT290" s="36"/>
      <c r="IU290" s="36"/>
      <c r="IV290" s="36"/>
      <c r="IW290" s="36"/>
      <c r="IX290" s="36"/>
      <c r="IY290" s="36"/>
      <c r="IZ290" s="36"/>
      <c r="JA290" s="36"/>
      <c r="JB290" s="36"/>
      <c r="JC290" s="36"/>
      <c r="JD290" s="36"/>
      <c r="JE290" s="36"/>
      <c r="JF290" s="36"/>
      <c r="JG290" s="36"/>
      <c r="JH290" s="36"/>
      <c r="JI290" s="36"/>
      <c r="JJ290" s="36"/>
      <c r="JK290" s="36"/>
      <c r="JL290" s="36"/>
      <c r="JM290" s="36"/>
      <c r="JN290" s="36"/>
      <c r="JO290" s="36"/>
      <c r="JP290" s="36"/>
      <c r="JQ290" s="36"/>
      <c r="JR290" s="36"/>
      <c r="JS290" s="36"/>
      <c r="JT290" s="36"/>
      <c r="JU290" s="36"/>
      <c r="JV290" s="36"/>
      <c r="JW290" s="36"/>
      <c r="JX290" s="36"/>
      <c r="JY290" s="36"/>
      <c r="JZ290" s="36"/>
      <c r="KA290" s="36"/>
      <c r="KB290" s="36"/>
      <c r="KC290" s="36"/>
      <c r="KD290" s="36"/>
      <c r="KE290" s="36"/>
      <c r="KF290" s="36"/>
      <c r="KG290" s="36"/>
      <c r="KH290" s="36"/>
      <c r="KI290" s="36"/>
      <c r="KJ290" s="36"/>
      <c r="KK290" s="36"/>
      <c r="KL290" s="36"/>
      <c r="KM290" s="36"/>
      <c r="KN290" s="36"/>
      <c r="KO290" s="36"/>
      <c r="KP290" s="36"/>
      <c r="KQ290" s="36"/>
      <c r="KR290" s="36"/>
      <c r="KS290" s="36"/>
      <c r="KT290" s="36"/>
      <c r="KU290" s="36"/>
      <c r="KV290" s="36"/>
      <c r="KW290" s="36"/>
      <c r="KX290" s="36"/>
      <c r="KY290" s="36"/>
      <c r="KZ290" s="36"/>
      <c r="LA290" s="36"/>
      <c r="LB290" s="36"/>
      <c r="LC290" s="36"/>
      <c r="LD290" s="36"/>
      <c r="LE290" s="36"/>
      <c r="LF290" s="36"/>
      <c r="LG290" s="36"/>
      <c r="LH290" s="36"/>
      <c r="LI290" s="36"/>
      <c r="LJ290" s="36"/>
      <c r="LK290" s="36"/>
      <c r="LL290" s="36"/>
      <c r="LM290" s="36"/>
      <c r="LN290" s="36"/>
      <c r="LO290" s="36"/>
      <c r="LP290" s="36"/>
      <c r="LQ290" s="36"/>
      <c r="LR290" s="36"/>
      <c r="LS290" s="36"/>
      <c r="LT290" s="36"/>
      <c r="LU290" s="36"/>
      <c r="LV290" s="36"/>
      <c r="LW290" s="36"/>
      <c r="LX290" s="36"/>
      <c r="LY290" s="36"/>
      <c r="LZ290" s="36"/>
      <c r="MA290" s="36"/>
      <c r="MB290" s="36"/>
      <c r="MC290" s="36"/>
      <c r="MD290" s="36"/>
      <c r="ME290" s="36"/>
      <c r="MF290" s="36"/>
      <c r="MG290" s="36"/>
      <c r="MH290" s="36"/>
      <c r="MI290" s="36"/>
      <c r="MJ290" s="36"/>
      <c r="MK290" s="36"/>
      <c r="ML290" s="36"/>
      <c r="MM290" s="36"/>
      <c r="MN290" s="36"/>
      <c r="MO290" s="36"/>
      <c r="MP290" s="36"/>
      <c r="MQ290" s="36"/>
      <c r="MR290" s="36"/>
      <c r="MS290" s="36"/>
      <c r="MT290" s="36"/>
      <c r="MU290" s="36"/>
      <c r="MV290" s="36"/>
      <c r="MW290" s="36"/>
      <c r="MX290" s="36"/>
      <c r="MY290" s="36"/>
      <c r="MZ290" s="36"/>
      <c r="NA290" s="36"/>
      <c r="NB290" s="36"/>
      <c r="NC290" s="36"/>
      <c r="ND290" s="36"/>
      <c r="NE290" s="36"/>
      <c r="NF290" s="36"/>
      <c r="NG290" s="36"/>
      <c r="NH290" s="36"/>
      <c r="NI290" s="36"/>
      <c r="NJ290" s="36"/>
      <c r="NK290" s="36"/>
      <c r="NL290" s="36"/>
      <c r="NM290" s="36"/>
      <c r="NN290" s="36"/>
      <c r="NO290" s="36"/>
      <c r="NP290" s="36"/>
      <c r="NQ290" s="36"/>
      <c r="NR290" s="36"/>
      <c r="NS290" s="36"/>
      <c r="NT290" s="36"/>
      <c r="NU290" s="36"/>
      <c r="NV290" s="36"/>
      <c r="NW290" s="36"/>
      <c r="NX290" s="36"/>
      <c r="NY290" s="36"/>
      <c r="NZ290" s="36"/>
      <c r="OA290" s="36"/>
      <c r="OB290" s="36"/>
      <c r="OC290" s="36"/>
      <c r="OD290" s="36"/>
      <c r="OE290" s="36"/>
      <c r="OF290" s="36"/>
      <c r="OG290" s="36"/>
      <c r="OH290" s="36"/>
      <c r="OI290" s="36"/>
      <c r="OJ290" s="36"/>
      <c r="OK290" s="36"/>
      <c r="OL290" s="36"/>
      <c r="OM290" s="36"/>
      <c r="ON290" s="36"/>
      <c r="OO290" s="36"/>
      <c r="OP290" s="36"/>
      <c r="OQ290" s="36"/>
      <c r="OR290" s="36"/>
      <c r="OS290" s="36"/>
      <c r="OT290" s="36"/>
      <c r="OU290" s="36"/>
      <c r="OV290" s="36"/>
      <c r="OW290" s="36"/>
      <c r="OX290" s="36"/>
      <c r="OY290" s="36"/>
      <c r="OZ290" s="36"/>
      <c r="PA290" s="36"/>
      <c r="PB290" s="36"/>
      <c r="PC290" s="36"/>
      <c r="PD290" s="36"/>
      <c r="PE290" s="36"/>
      <c r="PF290" s="36"/>
      <c r="PG290" s="36"/>
      <c r="PH290" s="36"/>
      <c r="PI290" s="36"/>
      <c r="PJ290" s="36"/>
      <c r="PK290" s="36"/>
      <c r="PL290" s="36"/>
      <c r="PM290" s="36"/>
      <c r="PN290" s="36"/>
      <c r="PO290" s="36"/>
      <c r="PP290" s="36"/>
      <c r="PQ290" s="36"/>
      <c r="PR290" s="36"/>
      <c r="PS290" s="36"/>
      <c r="PT290" s="36"/>
      <c r="PU290" s="36"/>
      <c r="PV290" s="36"/>
      <c r="PW290" s="36"/>
      <c r="PX290" s="36"/>
      <c r="PY290" s="36"/>
      <c r="PZ290" s="36"/>
      <c r="QA290" s="36"/>
      <c r="QB290" s="36"/>
      <c r="QC290" s="36"/>
      <c r="QD290" s="36"/>
      <c r="QE290" s="36"/>
      <c r="QF290" s="36"/>
      <c r="QG290" s="36"/>
      <c r="QH290" s="36"/>
      <c r="QI290" s="36"/>
      <c r="QJ290" s="36"/>
      <c r="QK290" s="36"/>
      <c r="QL290" s="36"/>
      <c r="QM290" s="36"/>
      <c r="QN290" s="36"/>
      <c r="QO290" s="36"/>
      <c r="QP290" s="36"/>
      <c r="QQ290" s="36"/>
      <c r="QR290" s="36"/>
      <c r="QS290" s="36"/>
      <c r="QT290" s="36"/>
      <c r="QU290" s="36"/>
      <c r="QV290" s="36"/>
      <c r="QW290" s="36"/>
      <c r="QX290" s="36"/>
      <c r="QY290" s="36"/>
      <c r="QZ290" s="36"/>
      <c r="RA290" s="36"/>
      <c r="RB290" s="36"/>
      <c r="RC290" s="36"/>
      <c r="RD290" s="36"/>
      <c r="RE290" s="36"/>
      <c r="RF290" s="36"/>
      <c r="RG290" s="36"/>
      <c r="RH290" s="36"/>
      <c r="RI290" s="36"/>
      <c r="RJ290" s="36"/>
      <c r="RK290" s="36"/>
      <c r="RL290" s="36"/>
      <c r="RM290" s="36"/>
      <c r="RN290" s="36"/>
      <c r="RO290" s="36"/>
      <c r="RP290" s="36"/>
      <c r="RQ290" s="36"/>
      <c r="RR290" s="36"/>
      <c r="RS290" s="36"/>
      <c r="RT290" s="36"/>
      <c r="RU290" s="36"/>
      <c r="RV290" s="36"/>
      <c r="RW290" s="36"/>
      <c r="RX290" s="36"/>
      <c r="RY290" s="36"/>
      <c r="RZ290" s="36"/>
      <c r="SA290" s="36"/>
      <c r="SB290" s="36"/>
      <c r="SC290" s="36"/>
      <c r="SD290" s="36"/>
      <c r="SE290" s="36"/>
      <c r="SF290" s="36"/>
      <c r="SG290" s="36"/>
      <c r="SH290" s="36"/>
      <c r="SI290" s="36"/>
      <c r="SJ290" s="36"/>
      <c r="SK290" s="36"/>
      <c r="SL290" s="36"/>
      <c r="SM290" s="36"/>
      <c r="SN290" s="36"/>
      <c r="SO290" s="36"/>
      <c r="SP290" s="36"/>
      <c r="SQ290" s="36"/>
      <c r="SR290" s="36"/>
      <c r="SS290" s="36"/>
      <c r="ST290" s="36"/>
      <c r="SU290" s="36"/>
      <c r="SV290" s="36"/>
      <c r="SW290" s="36"/>
      <c r="SX290" s="36"/>
      <c r="SY290" s="36"/>
      <c r="SZ290" s="36"/>
      <c r="TA290" s="36"/>
      <c r="TB290" s="36"/>
      <c r="TC290" s="36"/>
      <c r="TD290" s="36"/>
      <c r="TE290" s="36"/>
      <c r="TF290" s="36"/>
      <c r="TG290" s="36"/>
      <c r="TH290" s="36"/>
      <c r="TI290" s="36"/>
      <c r="TJ290" s="36"/>
      <c r="TK290" s="36"/>
      <c r="TL290" s="36"/>
      <c r="TM290" s="36"/>
      <c r="TN290" s="36"/>
      <c r="TO290" s="36"/>
      <c r="TP290" s="36"/>
      <c r="TQ290" s="36"/>
      <c r="TR290" s="36"/>
      <c r="TS290" s="36"/>
      <c r="TT290" s="36"/>
      <c r="TU290" s="36"/>
      <c r="TV290" s="36"/>
      <c r="TW290" s="36"/>
      <c r="TX290" s="36"/>
      <c r="TY290" s="36"/>
      <c r="TZ290" s="36"/>
      <c r="UA290" s="36"/>
      <c r="UB290" s="36"/>
      <c r="UC290" s="36"/>
      <c r="UD290" s="36"/>
      <c r="UE290" s="36"/>
      <c r="UF290" s="36"/>
      <c r="UG290" s="36"/>
      <c r="UH290" s="36"/>
      <c r="UI290" s="36"/>
      <c r="UJ290" s="36"/>
      <c r="UK290" s="36"/>
      <c r="UL290" s="36"/>
      <c r="UM290" s="36"/>
      <c r="UN290" s="36"/>
      <c r="UO290" s="36"/>
      <c r="UP290" s="36"/>
      <c r="UQ290" s="36"/>
      <c r="UR290" s="36"/>
      <c r="US290" s="36"/>
      <c r="UT290" s="36"/>
      <c r="UU290" s="36"/>
      <c r="UV290" s="36"/>
      <c r="UW290" s="36"/>
      <c r="UX290" s="36"/>
      <c r="UY290" s="36"/>
      <c r="UZ290" s="36"/>
      <c r="VA290" s="36"/>
      <c r="VB290" s="36"/>
      <c r="VC290" s="36"/>
      <c r="VD290" s="36"/>
      <c r="VE290" s="36"/>
      <c r="VF290" s="36"/>
      <c r="VG290" s="36"/>
      <c r="VH290" s="36"/>
      <c r="VI290" s="36"/>
      <c r="VJ290" s="36"/>
      <c r="VK290" s="36"/>
      <c r="VL290" s="36"/>
      <c r="VM290" s="36"/>
      <c r="VN290" s="36"/>
      <c r="VO290" s="36"/>
      <c r="VP290" s="36"/>
      <c r="VQ290" s="36"/>
      <c r="VR290" s="36"/>
      <c r="VS290" s="36"/>
      <c r="VT290" s="36"/>
      <c r="VU290" s="36"/>
      <c r="VV290" s="36"/>
      <c r="VW290" s="36"/>
      <c r="VX290" s="36"/>
      <c r="VY290" s="36"/>
      <c r="VZ290" s="36"/>
      <c r="WA290" s="36"/>
      <c r="WB290" s="36"/>
      <c r="WC290" s="36"/>
      <c r="WD290" s="36"/>
      <c r="WE290" s="36"/>
      <c r="WF290" s="36"/>
      <c r="WG290" s="36"/>
      <c r="WH290" s="36"/>
      <c r="WI290" s="36"/>
      <c r="WJ290" s="36"/>
      <c r="WK290" s="36"/>
      <c r="WL290" s="36"/>
      <c r="WM290" s="36"/>
      <c r="WN290" s="36"/>
      <c r="WO290" s="36"/>
      <c r="WP290" s="36"/>
      <c r="WQ290" s="36"/>
      <c r="WR290" s="36"/>
      <c r="WS290" s="36"/>
      <c r="WT290" s="36"/>
      <c r="WU290" s="36"/>
      <c r="WV290" s="36"/>
      <c r="WW290" s="36"/>
      <c r="WX290" s="36"/>
      <c r="WY290" s="36"/>
      <c r="WZ290" s="36"/>
      <c r="XA290" s="36"/>
      <c r="XB290" s="36"/>
      <c r="XC290" s="36"/>
      <c r="XD290" s="36"/>
      <c r="XE290" s="36"/>
      <c r="XF290" s="36"/>
      <c r="XG290" s="36"/>
      <c r="XH290" s="36"/>
      <c r="XI290" s="36"/>
      <c r="XJ290" s="36"/>
      <c r="XK290" s="36"/>
      <c r="XL290" s="36"/>
      <c r="XM290" s="36"/>
      <c r="XN290" s="36"/>
      <c r="XO290" s="36"/>
      <c r="XP290" s="36"/>
      <c r="XQ290" s="36"/>
      <c r="XR290" s="36"/>
      <c r="XS290" s="36"/>
      <c r="XT290" s="36"/>
      <c r="XU290" s="36"/>
      <c r="XV290" s="36"/>
      <c r="XW290" s="36"/>
      <c r="XX290" s="36"/>
      <c r="XY290" s="36"/>
      <c r="XZ290" s="36"/>
      <c r="YA290" s="36"/>
      <c r="YB290" s="36"/>
      <c r="YC290" s="36"/>
      <c r="YD290" s="36"/>
      <c r="YE290" s="36"/>
      <c r="YF290" s="36"/>
      <c r="YG290" s="36"/>
      <c r="YH290" s="36"/>
      <c r="YI290" s="36"/>
      <c r="YJ290" s="36"/>
      <c r="YK290" s="36"/>
      <c r="YL290" s="36"/>
      <c r="YM290" s="36"/>
      <c r="YN290" s="36"/>
      <c r="YO290" s="36"/>
      <c r="YP290" s="36"/>
      <c r="YQ290" s="36"/>
      <c r="YR290" s="36"/>
      <c r="YS290" s="36"/>
      <c r="YT290" s="36"/>
      <c r="YU290" s="36"/>
      <c r="YV290" s="36"/>
      <c r="YW290" s="36"/>
      <c r="YX290" s="36"/>
      <c r="YY290" s="36"/>
      <c r="YZ290" s="36"/>
      <c r="ZA290" s="36"/>
      <c r="ZB290" s="36"/>
      <c r="ZC290" s="36"/>
      <c r="ZD290" s="36"/>
      <c r="ZE290" s="36"/>
      <c r="ZF290" s="36"/>
      <c r="ZG290" s="36"/>
      <c r="ZH290" s="36"/>
      <c r="ZI290" s="36"/>
      <c r="ZJ290" s="36"/>
      <c r="ZK290" s="36"/>
      <c r="ZL290" s="36"/>
      <c r="ZM290" s="36"/>
      <c r="ZN290" s="36"/>
      <c r="ZO290" s="36"/>
      <c r="ZP290" s="36"/>
      <c r="ZQ290" s="36"/>
      <c r="ZR290" s="36"/>
      <c r="ZS290" s="36"/>
      <c r="ZT290" s="36"/>
      <c r="ZU290" s="36"/>
      <c r="ZV290" s="36"/>
      <c r="ZW290" s="36"/>
      <c r="ZX290" s="36"/>
      <c r="ZY290" s="36"/>
      <c r="ZZ290" s="36"/>
      <c r="AAA290" s="36"/>
      <c r="AAB290" s="36"/>
      <c r="AAC290" s="36"/>
      <c r="AAD290" s="36"/>
      <c r="AAE290" s="36"/>
      <c r="AAF290" s="36"/>
      <c r="AAG290" s="36"/>
      <c r="AAH290" s="36"/>
      <c r="AAI290" s="36"/>
      <c r="AAJ290" s="36"/>
      <c r="AAK290" s="36"/>
      <c r="AAL290" s="36"/>
      <c r="AAM290" s="36"/>
      <c r="AAN290" s="36"/>
      <c r="AAO290" s="36"/>
      <c r="AAP290" s="36"/>
      <c r="AAQ290" s="36"/>
      <c r="AAR290" s="36"/>
      <c r="AAS290" s="36"/>
      <c r="AAT290" s="36"/>
      <c r="AAU290" s="36"/>
      <c r="AAV290" s="36"/>
      <c r="AAW290" s="36"/>
      <c r="AAX290" s="36"/>
      <c r="AAY290" s="36"/>
      <c r="AAZ290" s="36"/>
      <c r="ABA290" s="36"/>
      <c r="ABB290" s="36"/>
      <c r="ABC290" s="36"/>
      <c r="ABD290" s="36"/>
      <c r="ABE290" s="36"/>
      <c r="ABF290" s="36"/>
      <c r="ABG290" s="36"/>
      <c r="ABH290" s="36"/>
      <c r="ABI290" s="36"/>
      <c r="ABJ290" s="36"/>
      <c r="ABK290" s="36"/>
      <c r="ABL290" s="36"/>
      <c r="ABM290" s="36"/>
      <c r="ABN290" s="36"/>
      <c r="ABO290" s="36"/>
      <c r="ABP290" s="36"/>
      <c r="ABQ290" s="36"/>
      <c r="ABR290" s="36"/>
      <c r="ABS290" s="36"/>
      <c r="ABT290" s="36"/>
      <c r="ABU290" s="36"/>
      <c r="ABV290" s="36"/>
      <c r="ABW290" s="36"/>
      <c r="ABX290" s="36"/>
      <c r="ABY290" s="36"/>
      <c r="ABZ290" s="36"/>
      <c r="ACA290" s="36"/>
      <c r="ACB290" s="36"/>
      <c r="ACC290" s="36"/>
      <c r="ACD290" s="36"/>
      <c r="ACE290" s="36"/>
      <c r="ACF290" s="36"/>
      <c r="ACG290" s="36"/>
      <c r="ACH290" s="36"/>
      <c r="ACI290" s="36"/>
      <c r="ACJ290" s="36"/>
      <c r="ACK290" s="36"/>
      <c r="ACL290" s="36"/>
      <c r="ACM290" s="36"/>
      <c r="ACN290" s="36"/>
      <c r="ACO290" s="36"/>
      <c r="ACP290" s="36"/>
      <c r="ACQ290" s="36"/>
      <c r="ACR290" s="36"/>
      <c r="ACS290" s="36"/>
      <c r="ACT290" s="36"/>
      <c r="ACU290" s="36"/>
      <c r="ACV290" s="36"/>
      <c r="ACW290" s="36"/>
      <c r="ACX290" s="36"/>
      <c r="ACY290" s="36"/>
      <c r="ACZ290" s="36"/>
      <c r="ADA290" s="36"/>
      <c r="ADB290" s="36"/>
      <c r="ADC290" s="36"/>
      <c r="ADD290" s="36"/>
      <c r="ADE290" s="36"/>
      <c r="ADF290" s="36"/>
      <c r="ADG290" s="36"/>
      <c r="ADH290" s="36"/>
      <c r="ADI290" s="36"/>
      <c r="ADJ290" s="36"/>
      <c r="ADK290" s="36"/>
      <c r="ADL290" s="36"/>
      <c r="ADM290" s="36"/>
      <c r="ADN290" s="36"/>
      <c r="ADO290" s="36"/>
      <c r="ADP290" s="36"/>
      <c r="ADQ290" s="36"/>
      <c r="ADR290" s="36"/>
      <c r="ADS290" s="36"/>
      <c r="ADT290" s="36"/>
      <c r="ADU290" s="36"/>
      <c r="ADV290" s="36"/>
      <c r="ADW290" s="36"/>
      <c r="ADX290" s="36"/>
      <c r="ADY290" s="36"/>
      <c r="ADZ290" s="36"/>
      <c r="AEA290" s="36"/>
      <c r="AEB290" s="36"/>
      <c r="AEC290" s="36"/>
      <c r="AED290" s="36"/>
      <c r="AEE290" s="36"/>
      <c r="AEF290" s="36"/>
      <c r="AEG290" s="36"/>
      <c r="AEH290" s="36"/>
      <c r="AEI290" s="36"/>
      <c r="AEJ290" s="36"/>
      <c r="AEK290" s="36"/>
      <c r="AEL290" s="36"/>
      <c r="AEM290" s="36"/>
      <c r="AEN290" s="36"/>
      <c r="AEO290" s="36"/>
      <c r="AEP290" s="36"/>
      <c r="AEQ290" s="36"/>
      <c r="AER290" s="36"/>
      <c r="AES290" s="36"/>
      <c r="AET290" s="36"/>
      <c r="AEU290" s="36"/>
      <c r="AEV290" s="36"/>
      <c r="AEW290" s="36"/>
      <c r="AEX290" s="36"/>
      <c r="AEY290" s="36"/>
      <c r="AEZ290" s="36"/>
      <c r="AFA290" s="36"/>
      <c r="AFB290" s="36"/>
      <c r="AFC290" s="36"/>
      <c r="AFD290" s="36"/>
      <c r="AFE290" s="36"/>
      <c r="AFF290" s="36"/>
      <c r="AFG290" s="36"/>
      <c r="AFH290" s="36"/>
      <c r="AFI290" s="36"/>
      <c r="AFJ290" s="36"/>
      <c r="AFK290" s="36"/>
      <c r="AFL290" s="36"/>
      <c r="AFM290" s="36"/>
      <c r="AFN290" s="36"/>
      <c r="AFO290" s="36"/>
      <c r="AFP290" s="36"/>
      <c r="AFQ290" s="36"/>
      <c r="AFR290" s="36"/>
      <c r="AFS290" s="36"/>
      <c r="AFT290" s="36"/>
      <c r="AFU290" s="36"/>
      <c r="AFV290" s="36"/>
      <c r="AFW290" s="36"/>
      <c r="AFX290" s="36"/>
      <c r="AFY290" s="36"/>
      <c r="AFZ290" s="36"/>
      <c r="AGA290" s="36"/>
      <c r="AGB290" s="36"/>
      <c r="AGC290" s="36"/>
      <c r="AGD290" s="36"/>
      <c r="AGE290" s="36"/>
      <c r="AGF290" s="36"/>
      <c r="AGG290" s="36"/>
      <c r="AGH290" s="36"/>
      <c r="AGI290" s="36"/>
      <c r="AGJ290" s="36"/>
      <c r="AGK290" s="36"/>
      <c r="AGL290" s="36"/>
      <c r="AGM290" s="36"/>
      <c r="AGN290" s="36"/>
      <c r="AGO290" s="36"/>
      <c r="AGP290" s="36"/>
      <c r="AGQ290" s="36"/>
      <c r="AGR290" s="36"/>
      <c r="AGS290" s="36"/>
      <c r="AGT290" s="36"/>
      <c r="AGU290" s="36"/>
      <c r="AGV290" s="36"/>
      <c r="AGW290" s="36"/>
      <c r="AGX290" s="36"/>
      <c r="AGY290" s="36"/>
      <c r="AGZ290" s="36"/>
      <c r="AHA290" s="36"/>
      <c r="AHB290" s="36"/>
      <c r="AHC290" s="36"/>
      <c r="AHD290" s="36"/>
      <c r="AHE290" s="36"/>
      <c r="AHF290" s="36"/>
      <c r="AHG290" s="36"/>
      <c r="AHH290" s="36"/>
      <c r="AHI290" s="36"/>
      <c r="AHJ290" s="36"/>
      <c r="AHK290" s="36"/>
      <c r="AHL290" s="36"/>
      <c r="AHM290" s="36"/>
      <c r="AHN290" s="36"/>
      <c r="AHO290" s="36"/>
      <c r="AHP290" s="36"/>
      <c r="AHQ290" s="36"/>
      <c r="AHR290" s="36"/>
      <c r="AHS290" s="36"/>
      <c r="AHT290" s="36"/>
      <c r="AHU290" s="36"/>
      <c r="AHV290" s="36"/>
      <c r="AHW290" s="36"/>
      <c r="AHX290" s="36"/>
      <c r="AHY290" s="36"/>
      <c r="AHZ290" s="36"/>
      <c r="AIA290" s="36"/>
      <c r="AIB290" s="36"/>
      <c r="AIC290" s="36"/>
      <c r="AID290" s="36"/>
      <c r="AIE290" s="36"/>
      <c r="AIF290" s="36"/>
      <c r="AIG290" s="36"/>
      <c r="AIH290" s="36"/>
      <c r="AII290" s="36"/>
      <c r="AIJ290" s="36"/>
      <c r="AIK290" s="36"/>
      <c r="AIL290" s="36"/>
      <c r="AIM290" s="36"/>
      <c r="AIN290" s="36"/>
      <c r="AIO290" s="36"/>
      <c r="AIP290" s="36"/>
      <c r="AIQ290" s="36"/>
      <c r="AIR290" s="36"/>
      <c r="AIS290" s="36"/>
      <c r="AIT290" s="36"/>
      <c r="AIU290" s="36"/>
      <c r="AIV290" s="36"/>
      <c r="AIW290" s="36"/>
      <c r="AIX290" s="36"/>
      <c r="AIY290" s="36"/>
      <c r="AIZ290" s="36"/>
      <c r="AJA290" s="36"/>
      <c r="AJB290" s="36"/>
      <c r="AJC290" s="36"/>
      <c r="AJD290" s="36"/>
      <c r="AJE290" s="36"/>
      <c r="AJF290" s="36"/>
      <c r="AJG290" s="36"/>
      <c r="AJH290" s="36"/>
      <c r="AJI290" s="36"/>
      <c r="AJJ290" s="36"/>
      <c r="AJK290" s="36"/>
      <c r="AJL290" s="36"/>
      <c r="AJM290" s="36"/>
      <c r="AJN290" s="36"/>
      <c r="AJO290" s="36"/>
      <c r="AJP290" s="36"/>
      <c r="AJQ290" s="36"/>
      <c r="AJR290" s="36"/>
      <c r="AJS290" s="36"/>
      <c r="AJT290" s="36"/>
      <c r="AJU290" s="36"/>
      <c r="AJV290" s="36"/>
      <c r="AJW290" s="36"/>
      <c r="AJX290" s="36"/>
      <c r="AJY290" s="36"/>
      <c r="AJZ290" s="36"/>
      <c r="AKA290" s="36"/>
      <c r="AKB290" s="36"/>
      <c r="AKC290" s="36"/>
      <c r="AKD290" s="36"/>
      <c r="AKE290" s="36"/>
      <c r="AKF290" s="36"/>
      <c r="AKG290" s="36"/>
      <c r="AKH290" s="36"/>
      <c r="AKI290" s="36"/>
      <c r="AKJ290" s="36"/>
      <c r="AKK290" s="36"/>
      <c r="AKL290" s="36"/>
      <c r="AKM290" s="36"/>
      <c r="AKN290" s="36"/>
      <c r="AKO290" s="36"/>
      <c r="AKP290" s="36"/>
      <c r="AKQ290" s="36"/>
      <c r="AKR290" s="36"/>
      <c r="AKS290" s="36"/>
      <c r="AKT290" s="36"/>
      <c r="AKU290" s="36"/>
      <c r="AKV290" s="36"/>
      <c r="AKW290" s="36"/>
      <c r="AKX290" s="36"/>
      <c r="AKY290" s="36"/>
      <c r="AKZ290" s="36"/>
      <c r="ALA290" s="36"/>
      <c r="ALB290" s="36"/>
      <c r="ALC290" s="36"/>
      <c r="ALD290" s="36"/>
      <c r="ALE290" s="36"/>
      <c r="ALF290" s="36"/>
      <c r="ALG290" s="36"/>
      <c r="ALH290" s="36"/>
      <c r="ALI290" s="36"/>
      <c r="ALJ290" s="36"/>
      <c r="ALK290" s="36"/>
      <c r="ALL290" s="36"/>
      <c r="ALM290" s="36"/>
      <c r="ALN290" s="36"/>
      <c r="ALO290" s="36"/>
      <c r="ALP290" s="36"/>
      <c r="ALQ290" s="36"/>
      <c r="ALR290" s="36"/>
      <c r="ALS290" s="36"/>
      <c r="ALT290" s="36"/>
      <c r="ALU290" s="36"/>
      <c r="ALV290" s="36"/>
      <c r="ALW290" s="36"/>
      <c r="ALX290" s="36"/>
      <c r="ALY290" s="36"/>
      <c r="ALZ290" s="36"/>
      <c r="AMA290" s="36"/>
      <c r="AMB290" s="36"/>
      <c r="AMC290" s="36"/>
      <c r="AMD290" s="36"/>
      <c r="AME290" s="36"/>
      <c r="AMF290" s="36"/>
      <c r="AMG290" s="36"/>
      <c r="AMH290" s="36"/>
      <c r="AMI290" s="36"/>
    </row>
    <row r="291" spans="1:1023" s="297" customFormat="1" ht="99.75" x14ac:dyDescent="0.25">
      <c r="A291" s="260" t="s">
        <v>8</v>
      </c>
      <c r="B291" s="261" t="s">
        <v>236</v>
      </c>
      <c r="C291" s="260" t="s">
        <v>9</v>
      </c>
      <c r="D291" s="260">
        <v>200</v>
      </c>
      <c r="E291" s="288">
        <v>19.440000000000001</v>
      </c>
      <c r="F291" s="288">
        <f>E291*G291+E291</f>
        <v>20.995200000000001</v>
      </c>
      <c r="G291" s="289">
        <v>0.08</v>
      </c>
      <c r="H291" s="288">
        <f>E291*D291</f>
        <v>3888.0000000000005</v>
      </c>
      <c r="I291" s="288">
        <f>F291*D291</f>
        <v>4199.04</v>
      </c>
      <c r="J291" s="260"/>
      <c r="K291" s="296"/>
      <c r="L291" s="296"/>
      <c r="M291" s="296"/>
      <c r="N291" s="296"/>
      <c r="O291" s="296"/>
      <c r="P291" s="296"/>
      <c r="Q291" s="296"/>
      <c r="R291" s="296"/>
      <c r="S291" s="296"/>
      <c r="T291" s="296"/>
      <c r="U291" s="296"/>
      <c r="V291" s="296"/>
      <c r="W291" s="296"/>
      <c r="X291" s="296"/>
      <c r="Y291" s="296"/>
      <c r="Z291" s="296"/>
      <c r="AA291" s="296"/>
      <c r="AB291" s="296"/>
      <c r="AC291" s="296"/>
      <c r="AD291" s="296"/>
      <c r="AE291" s="296"/>
      <c r="AF291" s="296"/>
      <c r="AG291" s="296"/>
      <c r="AH291" s="296"/>
      <c r="AI291" s="296"/>
      <c r="AJ291" s="296"/>
      <c r="AK291" s="296"/>
      <c r="AL291" s="296"/>
      <c r="AM291" s="296"/>
      <c r="AN291" s="296"/>
      <c r="AO291" s="296"/>
      <c r="AP291" s="296"/>
      <c r="AQ291" s="296"/>
      <c r="AR291" s="296"/>
      <c r="AS291" s="296"/>
      <c r="AT291" s="296"/>
      <c r="AU291" s="296"/>
      <c r="AV291" s="296"/>
      <c r="AW291" s="296"/>
      <c r="AX291" s="296"/>
      <c r="AY291" s="296"/>
      <c r="AZ291" s="296"/>
      <c r="BA291" s="296"/>
      <c r="BB291" s="296"/>
      <c r="BC291" s="296"/>
      <c r="BD291" s="296"/>
      <c r="BE291" s="296"/>
      <c r="BF291" s="296"/>
      <c r="BG291" s="296"/>
      <c r="BH291" s="296"/>
      <c r="BI291" s="296"/>
      <c r="BJ291" s="296"/>
      <c r="BK291" s="296"/>
      <c r="BL291" s="296"/>
      <c r="BM291" s="296"/>
      <c r="BN291" s="296"/>
      <c r="BO291" s="296"/>
      <c r="BP291" s="296"/>
      <c r="BQ291" s="296"/>
      <c r="BR291" s="296"/>
      <c r="BS291" s="296"/>
      <c r="BT291" s="296"/>
      <c r="BU291" s="296"/>
      <c r="BV291" s="296"/>
      <c r="BW291" s="296"/>
      <c r="BX291" s="296"/>
      <c r="BY291" s="296"/>
      <c r="BZ291" s="296"/>
      <c r="CA291" s="296"/>
      <c r="CB291" s="296"/>
      <c r="CC291" s="296"/>
      <c r="CD291" s="296"/>
      <c r="CE291" s="296"/>
      <c r="CF291" s="296"/>
      <c r="CG291" s="296"/>
      <c r="CH291" s="296"/>
      <c r="CI291" s="296"/>
      <c r="CJ291" s="296"/>
      <c r="CK291" s="296"/>
      <c r="CL291" s="296"/>
      <c r="CM291" s="296"/>
      <c r="CN291" s="296"/>
      <c r="CO291" s="296"/>
      <c r="CP291" s="296"/>
      <c r="CQ291" s="296"/>
      <c r="CR291" s="296"/>
      <c r="CS291" s="296"/>
      <c r="CT291" s="296"/>
      <c r="CU291" s="296"/>
      <c r="CV291" s="296"/>
      <c r="CW291" s="296"/>
      <c r="CX291" s="296"/>
      <c r="CY291" s="296"/>
      <c r="CZ291" s="296"/>
      <c r="DA291" s="296"/>
      <c r="DB291" s="296"/>
      <c r="DC291" s="296"/>
      <c r="DD291" s="296"/>
      <c r="DE291" s="296"/>
      <c r="DF291" s="296"/>
      <c r="DG291" s="296"/>
      <c r="DH291" s="296"/>
      <c r="DI291" s="296"/>
      <c r="DJ291" s="296"/>
      <c r="DK291" s="296"/>
      <c r="DL291" s="296"/>
      <c r="DM291" s="296"/>
      <c r="DN291" s="296"/>
      <c r="DO291" s="296"/>
      <c r="DP291" s="296"/>
      <c r="DQ291" s="296"/>
      <c r="DR291" s="296"/>
      <c r="DS291" s="296"/>
      <c r="DT291" s="296"/>
      <c r="DU291" s="296"/>
      <c r="DV291" s="296"/>
      <c r="DW291" s="296"/>
      <c r="DX291" s="296"/>
      <c r="DY291" s="296"/>
      <c r="DZ291" s="296"/>
      <c r="EA291" s="296"/>
      <c r="EB291" s="296"/>
      <c r="EC291" s="296"/>
      <c r="ED291" s="296"/>
      <c r="EE291" s="296"/>
      <c r="EF291" s="296"/>
      <c r="EG291" s="296"/>
      <c r="EH291" s="296"/>
      <c r="EI291" s="296"/>
      <c r="EJ291" s="296"/>
      <c r="EK291" s="296"/>
      <c r="EL291" s="296"/>
      <c r="EM291" s="296"/>
      <c r="EN291" s="296"/>
      <c r="EO291" s="296"/>
      <c r="EP291" s="296"/>
      <c r="EQ291" s="296"/>
      <c r="ER291" s="296"/>
      <c r="ES291" s="296"/>
      <c r="ET291" s="296"/>
      <c r="EU291" s="296"/>
      <c r="EV291" s="296"/>
      <c r="EW291" s="296"/>
      <c r="EX291" s="296"/>
      <c r="EY291" s="296"/>
      <c r="EZ291" s="296"/>
      <c r="FA291" s="296"/>
      <c r="FB291" s="296"/>
      <c r="FC291" s="296"/>
      <c r="FD291" s="296"/>
      <c r="FE291" s="296"/>
      <c r="FF291" s="296"/>
      <c r="FG291" s="296"/>
      <c r="FH291" s="296"/>
      <c r="FI291" s="296"/>
      <c r="FJ291" s="296"/>
      <c r="FK291" s="296"/>
      <c r="FL291" s="296"/>
      <c r="FM291" s="296"/>
      <c r="FN291" s="296"/>
      <c r="FO291" s="296"/>
      <c r="FP291" s="296"/>
      <c r="FQ291" s="296"/>
      <c r="FR291" s="296"/>
      <c r="FS291" s="296"/>
      <c r="FT291" s="296"/>
      <c r="FU291" s="296"/>
      <c r="FV291" s="296"/>
      <c r="FW291" s="296"/>
      <c r="FX291" s="296"/>
      <c r="FY291" s="296"/>
      <c r="FZ291" s="296"/>
      <c r="GA291" s="296"/>
      <c r="GB291" s="296"/>
      <c r="GC291" s="296"/>
      <c r="GD291" s="296"/>
      <c r="GE291" s="296"/>
      <c r="GF291" s="296"/>
      <c r="GG291" s="296"/>
      <c r="GH291" s="296"/>
      <c r="GI291" s="296"/>
      <c r="GJ291" s="296"/>
      <c r="GK291" s="296"/>
      <c r="GL291" s="296"/>
      <c r="GM291" s="296"/>
      <c r="GN291" s="296"/>
      <c r="GO291" s="296"/>
      <c r="GP291" s="296"/>
      <c r="GQ291" s="296"/>
      <c r="GR291" s="296"/>
      <c r="GS291" s="296"/>
      <c r="GT291" s="296"/>
      <c r="GU291" s="296"/>
      <c r="GV291" s="296"/>
      <c r="GW291" s="296"/>
      <c r="GX291" s="296"/>
      <c r="GY291" s="296"/>
      <c r="GZ291" s="296"/>
      <c r="HA291" s="296"/>
      <c r="HB291" s="296"/>
      <c r="HC291" s="296"/>
      <c r="HD291" s="296"/>
      <c r="HE291" s="296"/>
      <c r="HF291" s="296"/>
      <c r="HG291" s="296"/>
      <c r="HH291" s="296"/>
      <c r="HI291" s="296"/>
      <c r="HJ291" s="296"/>
      <c r="HK291" s="296"/>
      <c r="HL291" s="296"/>
      <c r="HM291" s="296"/>
      <c r="HN291" s="296"/>
      <c r="HO291" s="296"/>
      <c r="HP291" s="296"/>
      <c r="HQ291" s="296"/>
      <c r="HR291" s="296"/>
      <c r="HS291" s="296"/>
      <c r="HT291" s="296"/>
      <c r="HU291" s="296"/>
      <c r="HV291" s="296"/>
      <c r="HW291" s="296"/>
      <c r="HX291" s="296"/>
      <c r="HY291" s="296"/>
      <c r="HZ291" s="296"/>
      <c r="IA291" s="296"/>
      <c r="IB291" s="296"/>
      <c r="IC291" s="296"/>
      <c r="ID291" s="296"/>
      <c r="IE291" s="296"/>
      <c r="IF291" s="296"/>
      <c r="IG291" s="296"/>
      <c r="IH291" s="296"/>
      <c r="II291" s="296"/>
      <c r="IJ291" s="296"/>
      <c r="IK291" s="296"/>
      <c r="IL291" s="296"/>
      <c r="IM291" s="296"/>
      <c r="IN291" s="296"/>
      <c r="IO291" s="296"/>
      <c r="IP291" s="296"/>
      <c r="IQ291" s="296"/>
      <c r="IR291" s="296"/>
      <c r="IS291" s="296"/>
      <c r="IT291" s="296"/>
      <c r="IU291" s="296"/>
      <c r="IV291" s="296"/>
      <c r="IW291" s="296"/>
      <c r="IX291" s="296"/>
      <c r="IY291" s="296"/>
      <c r="IZ291" s="296"/>
      <c r="JA291" s="296"/>
      <c r="JB291" s="296"/>
      <c r="JC291" s="296"/>
      <c r="JD291" s="296"/>
      <c r="JE291" s="296"/>
      <c r="JF291" s="296"/>
      <c r="JG291" s="296"/>
      <c r="JH291" s="296"/>
      <c r="JI291" s="296"/>
      <c r="JJ291" s="296"/>
      <c r="JK291" s="296"/>
      <c r="JL291" s="296"/>
      <c r="JM291" s="296"/>
      <c r="JN291" s="296"/>
      <c r="JO291" s="296"/>
      <c r="JP291" s="296"/>
      <c r="JQ291" s="296"/>
      <c r="JR291" s="296"/>
      <c r="JS291" s="296"/>
      <c r="JT291" s="296"/>
      <c r="JU291" s="296"/>
      <c r="JV291" s="296"/>
      <c r="JW291" s="296"/>
      <c r="JX291" s="296"/>
      <c r="JY291" s="296"/>
      <c r="JZ291" s="296"/>
      <c r="KA291" s="296"/>
      <c r="KB291" s="296"/>
      <c r="KC291" s="296"/>
      <c r="KD291" s="296"/>
      <c r="KE291" s="296"/>
      <c r="KF291" s="296"/>
      <c r="KG291" s="296"/>
      <c r="KH291" s="296"/>
      <c r="KI291" s="296"/>
      <c r="KJ291" s="296"/>
      <c r="KK291" s="296"/>
      <c r="KL291" s="296"/>
      <c r="KM291" s="296"/>
      <c r="KN291" s="296"/>
      <c r="KO291" s="296"/>
      <c r="KP291" s="296"/>
      <c r="KQ291" s="296"/>
      <c r="KR291" s="296"/>
      <c r="KS291" s="296"/>
      <c r="KT291" s="296"/>
      <c r="KU291" s="296"/>
      <c r="KV291" s="296"/>
      <c r="KW291" s="296"/>
      <c r="KX291" s="296"/>
      <c r="KY291" s="296"/>
      <c r="KZ291" s="296"/>
      <c r="LA291" s="296"/>
      <c r="LB291" s="296"/>
      <c r="LC291" s="296"/>
      <c r="LD291" s="296"/>
      <c r="LE291" s="296"/>
      <c r="LF291" s="296"/>
      <c r="LG291" s="296"/>
      <c r="LH291" s="296"/>
      <c r="LI291" s="296"/>
      <c r="LJ291" s="296"/>
      <c r="LK291" s="296"/>
      <c r="LL291" s="296"/>
      <c r="LM291" s="296"/>
      <c r="LN291" s="296"/>
      <c r="LO291" s="296"/>
      <c r="LP291" s="296"/>
      <c r="LQ291" s="296"/>
      <c r="LR291" s="296"/>
      <c r="LS291" s="296"/>
      <c r="LT291" s="296"/>
      <c r="LU291" s="296"/>
      <c r="LV291" s="296"/>
      <c r="LW291" s="296"/>
      <c r="LX291" s="296"/>
      <c r="LY291" s="296"/>
      <c r="LZ291" s="296"/>
      <c r="MA291" s="296"/>
      <c r="MB291" s="296"/>
      <c r="MC291" s="296"/>
      <c r="MD291" s="296"/>
      <c r="ME291" s="296"/>
      <c r="MF291" s="296"/>
      <c r="MG291" s="296"/>
      <c r="MH291" s="296"/>
      <c r="MI291" s="296"/>
      <c r="MJ291" s="296"/>
      <c r="MK291" s="296"/>
      <c r="ML291" s="296"/>
      <c r="MM291" s="296"/>
      <c r="MN291" s="296"/>
      <c r="MO291" s="296"/>
      <c r="MP291" s="296"/>
      <c r="MQ291" s="296"/>
      <c r="MR291" s="296"/>
      <c r="MS291" s="296"/>
      <c r="MT291" s="296"/>
      <c r="MU291" s="296"/>
      <c r="MV291" s="296"/>
      <c r="MW291" s="296"/>
      <c r="MX291" s="296"/>
      <c r="MY291" s="296"/>
      <c r="MZ291" s="296"/>
      <c r="NA291" s="296"/>
      <c r="NB291" s="296"/>
      <c r="NC291" s="296"/>
      <c r="ND291" s="296"/>
      <c r="NE291" s="296"/>
      <c r="NF291" s="296"/>
      <c r="NG291" s="296"/>
      <c r="NH291" s="296"/>
      <c r="NI291" s="296"/>
      <c r="NJ291" s="296"/>
      <c r="NK291" s="296"/>
      <c r="NL291" s="296"/>
      <c r="NM291" s="296"/>
      <c r="NN291" s="296"/>
      <c r="NO291" s="296"/>
      <c r="NP291" s="296"/>
      <c r="NQ291" s="296"/>
      <c r="NR291" s="296"/>
      <c r="NS291" s="296"/>
      <c r="NT291" s="296"/>
      <c r="NU291" s="296"/>
      <c r="NV291" s="296"/>
      <c r="NW291" s="296"/>
      <c r="NX291" s="296"/>
      <c r="NY291" s="296"/>
      <c r="NZ291" s="296"/>
      <c r="OA291" s="296"/>
      <c r="OB291" s="296"/>
      <c r="OC291" s="296"/>
      <c r="OD291" s="296"/>
      <c r="OE291" s="296"/>
      <c r="OF291" s="296"/>
      <c r="OG291" s="296"/>
      <c r="OH291" s="296"/>
      <c r="OI291" s="296"/>
      <c r="OJ291" s="296"/>
      <c r="OK291" s="296"/>
      <c r="OL291" s="296"/>
      <c r="OM291" s="296"/>
      <c r="ON291" s="296"/>
      <c r="OO291" s="296"/>
      <c r="OP291" s="296"/>
      <c r="OQ291" s="296"/>
      <c r="OR291" s="296"/>
      <c r="OS291" s="296"/>
      <c r="OT291" s="296"/>
      <c r="OU291" s="296"/>
      <c r="OV291" s="296"/>
      <c r="OW291" s="296"/>
      <c r="OX291" s="296"/>
      <c r="OY291" s="296"/>
      <c r="OZ291" s="296"/>
      <c r="PA291" s="296"/>
      <c r="PB291" s="296"/>
      <c r="PC291" s="296"/>
      <c r="PD291" s="296"/>
      <c r="PE291" s="296"/>
      <c r="PF291" s="296"/>
      <c r="PG291" s="296"/>
      <c r="PH291" s="296"/>
      <c r="PI291" s="296"/>
      <c r="PJ291" s="296"/>
      <c r="PK291" s="296"/>
      <c r="PL291" s="296"/>
      <c r="PM291" s="296"/>
      <c r="PN291" s="296"/>
      <c r="PO291" s="296"/>
      <c r="PP291" s="296"/>
      <c r="PQ291" s="296"/>
      <c r="PR291" s="296"/>
      <c r="PS291" s="296"/>
      <c r="PT291" s="296"/>
      <c r="PU291" s="296"/>
      <c r="PV291" s="296"/>
      <c r="PW291" s="296"/>
      <c r="PX291" s="296"/>
      <c r="PY291" s="296"/>
      <c r="PZ291" s="296"/>
      <c r="QA291" s="296"/>
      <c r="QB291" s="296"/>
      <c r="QC291" s="296"/>
      <c r="QD291" s="296"/>
      <c r="QE291" s="296"/>
      <c r="QF291" s="296"/>
      <c r="QG291" s="296"/>
      <c r="QH291" s="296"/>
      <c r="QI291" s="296"/>
      <c r="QJ291" s="296"/>
      <c r="QK291" s="296"/>
      <c r="QL291" s="296"/>
      <c r="QM291" s="296"/>
      <c r="QN291" s="296"/>
      <c r="QO291" s="296"/>
      <c r="QP291" s="296"/>
      <c r="QQ291" s="296"/>
      <c r="QR291" s="296"/>
      <c r="QS291" s="296"/>
      <c r="QT291" s="296"/>
      <c r="QU291" s="296"/>
      <c r="QV291" s="296"/>
      <c r="QW291" s="296"/>
      <c r="QX291" s="296"/>
      <c r="QY291" s="296"/>
      <c r="QZ291" s="296"/>
      <c r="RA291" s="296"/>
      <c r="RB291" s="296"/>
      <c r="RC291" s="296"/>
      <c r="RD291" s="296"/>
      <c r="RE291" s="296"/>
      <c r="RF291" s="296"/>
      <c r="RG291" s="296"/>
      <c r="RH291" s="296"/>
      <c r="RI291" s="296"/>
      <c r="RJ291" s="296"/>
      <c r="RK291" s="296"/>
      <c r="RL291" s="296"/>
      <c r="RM291" s="296"/>
      <c r="RN291" s="296"/>
      <c r="RO291" s="296"/>
      <c r="RP291" s="296"/>
      <c r="RQ291" s="296"/>
      <c r="RR291" s="296"/>
      <c r="RS291" s="296"/>
      <c r="RT291" s="296"/>
      <c r="RU291" s="296"/>
      <c r="RV291" s="296"/>
      <c r="RW291" s="296"/>
      <c r="RX291" s="296"/>
      <c r="RY291" s="296"/>
      <c r="RZ291" s="296"/>
      <c r="SA291" s="296"/>
      <c r="SB291" s="296"/>
      <c r="SC291" s="296"/>
      <c r="SD291" s="296"/>
      <c r="SE291" s="296"/>
      <c r="SF291" s="296"/>
      <c r="SG291" s="296"/>
      <c r="SH291" s="296"/>
      <c r="SI291" s="296"/>
      <c r="SJ291" s="296"/>
      <c r="SK291" s="296"/>
      <c r="SL291" s="296"/>
      <c r="SM291" s="296"/>
      <c r="SN291" s="296"/>
      <c r="SO291" s="296"/>
      <c r="SP291" s="296"/>
      <c r="SQ291" s="296"/>
      <c r="SR291" s="296"/>
      <c r="SS291" s="296"/>
      <c r="ST291" s="296"/>
      <c r="SU291" s="296"/>
      <c r="SV291" s="296"/>
      <c r="SW291" s="296"/>
      <c r="SX291" s="296"/>
      <c r="SY291" s="296"/>
      <c r="SZ291" s="296"/>
      <c r="TA291" s="296"/>
      <c r="TB291" s="296"/>
      <c r="TC291" s="296"/>
      <c r="TD291" s="296"/>
      <c r="TE291" s="296"/>
      <c r="TF291" s="296"/>
      <c r="TG291" s="296"/>
      <c r="TH291" s="296"/>
      <c r="TI291" s="296"/>
      <c r="TJ291" s="296"/>
      <c r="TK291" s="296"/>
      <c r="TL291" s="296"/>
      <c r="TM291" s="296"/>
      <c r="TN291" s="296"/>
      <c r="TO291" s="296"/>
      <c r="TP291" s="296"/>
      <c r="TQ291" s="296"/>
      <c r="TR291" s="296"/>
      <c r="TS291" s="296"/>
      <c r="TT291" s="296"/>
      <c r="TU291" s="296"/>
      <c r="TV291" s="296"/>
      <c r="TW291" s="296"/>
      <c r="TX291" s="296"/>
      <c r="TY291" s="296"/>
      <c r="TZ291" s="296"/>
      <c r="UA291" s="296"/>
      <c r="UB291" s="296"/>
      <c r="UC291" s="296"/>
      <c r="UD291" s="296"/>
      <c r="UE291" s="296"/>
      <c r="UF291" s="296"/>
      <c r="UG291" s="296"/>
      <c r="UH291" s="296"/>
      <c r="UI291" s="296"/>
      <c r="UJ291" s="296"/>
      <c r="UK291" s="296"/>
      <c r="UL291" s="296"/>
      <c r="UM291" s="296"/>
      <c r="UN291" s="296"/>
      <c r="UO291" s="296"/>
      <c r="UP291" s="296"/>
      <c r="UQ291" s="296"/>
      <c r="UR291" s="296"/>
      <c r="US291" s="296"/>
      <c r="UT291" s="296"/>
      <c r="UU291" s="296"/>
      <c r="UV291" s="296"/>
      <c r="UW291" s="296"/>
      <c r="UX291" s="296"/>
      <c r="UY291" s="296"/>
      <c r="UZ291" s="296"/>
      <c r="VA291" s="296"/>
      <c r="VB291" s="296"/>
      <c r="VC291" s="296"/>
      <c r="VD291" s="296"/>
      <c r="VE291" s="296"/>
      <c r="VF291" s="296"/>
      <c r="VG291" s="296"/>
      <c r="VH291" s="296"/>
      <c r="VI291" s="296"/>
      <c r="VJ291" s="296"/>
      <c r="VK291" s="296"/>
      <c r="VL291" s="296"/>
      <c r="VM291" s="296"/>
      <c r="VN291" s="296"/>
      <c r="VO291" s="296"/>
      <c r="VP291" s="296"/>
      <c r="VQ291" s="296"/>
      <c r="VR291" s="296"/>
      <c r="VS291" s="296"/>
      <c r="VT291" s="296"/>
      <c r="VU291" s="296"/>
      <c r="VV291" s="296"/>
      <c r="VW291" s="296"/>
      <c r="VX291" s="296"/>
      <c r="VY291" s="296"/>
      <c r="VZ291" s="296"/>
      <c r="WA291" s="296"/>
      <c r="WB291" s="296"/>
      <c r="WC291" s="296"/>
      <c r="WD291" s="296"/>
      <c r="WE291" s="296"/>
      <c r="WF291" s="296"/>
      <c r="WG291" s="296"/>
      <c r="WH291" s="296"/>
      <c r="WI291" s="296"/>
      <c r="WJ291" s="296"/>
      <c r="WK291" s="296"/>
      <c r="WL291" s="296"/>
      <c r="WM291" s="296"/>
      <c r="WN291" s="296"/>
      <c r="WO291" s="296"/>
      <c r="WP291" s="296"/>
      <c r="WQ291" s="296"/>
      <c r="WR291" s="296"/>
      <c r="WS291" s="296"/>
      <c r="WT291" s="296"/>
      <c r="WU291" s="296"/>
      <c r="WV291" s="296"/>
      <c r="WW291" s="296"/>
      <c r="WX291" s="296"/>
      <c r="WY291" s="296"/>
      <c r="WZ291" s="296"/>
      <c r="XA291" s="296"/>
      <c r="XB291" s="296"/>
      <c r="XC291" s="296"/>
      <c r="XD291" s="296"/>
      <c r="XE291" s="296"/>
      <c r="XF291" s="296"/>
      <c r="XG291" s="296"/>
      <c r="XH291" s="296"/>
      <c r="XI291" s="296"/>
      <c r="XJ291" s="296"/>
      <c r="XK291" s="296"/>
      <c r="XL291" s="296"/>
      <c r="XM291" s="296"/>
      <c r="XN291" s="296"/>
      <c r="XO291" s="296"/>
      <c r="XP291" s="296"/>
      <c r="XQ291" s="296"/>
      <c r="XR291" s="296"/>
      <c r="XS291" s="296"/>
      <c r="XT291" s="296"/>
      <c r="XU291" s="296"/>
      <c r="XV291" s="296"/>
      <c r="XW291" s="296"/>
      <c r="XX291" s="296"/>
      <c r="XY291" s="296"/>
      <c r="XZ291" s="296"/>
      <c r="YA291" s="296"/>
      <c r="YB291" s="296"/>
      <c r="YC291" s="296"/>
      <c r="YD291" s="296"/>
      <c r="YE291" s="296"/>
      <c r="YF291" s="296"/>
      <c r="YG291" s="296"/>
      <c r="YH291" s="296"/>
      <c r="YI291" s="296"/>
      <c r="YJ291" s="296"/>
      <c r="YK291" s="296"/>
      <c r="YL291" s="296"/>
      <c r="YM291" s="296"/>
      <c r="YN291" s="296"/>
      <c r="YO291" s="296"/>
      <c r="YP291" s="296"/>
      <c r="YQ291" s="296"/>
      <c r="YR291" s="296"/>
      <c r="YS291" s="296"/>
      <c r="YT291" s="296"/>
      <c r="YU291" s="296"/>
      <c r="YV291" s="296"/>
      <c r="YW291" s="296"/>
      <c r="YX291" s="296"/>
      <c r="YY291" s="296"/>
      <c r="YZ291" s="296"/>
      <c r="ZA291" s="296"/>
      <c r="ZB291" s="296"/>
      <c r="ZC291" s="296"/>
      <c r="ZD291" s="296"/>
      <c r="ZE291" s="296"/>
      <c r="ZF291" s="296"/>
      <c r="ZG291" s="296"/>
      <c r="ZH291" s="296"/>
      <c r="ZI291" s="296"/>
      <c r="ZJ291" s="296"/>
      <c r="ZK291" s="296"/>
      <c r="ZL291" s="296"/>
      <c r="ZM291" s="296"/>
      <c r="ZN291" s="296"/>
      <c r="ZO291" s="296"/>
      <c r="ZP291" s="296"/>
      <c r="ZQ291" s="296"/>
      <c r="ZR291" s="296"/>
      <c r="ZS291" s="296"/>
      <c r="ZT291" s="296"/>
      <c r="ZU291" s="296"/>
      <c r="ZV291" s="296"/>
      <c r="ZW291" s="296"/>
      <c r="ZX291" s="296"/>
      <c r="ZY291" s="296"/>
      <c r="ZZ291" s="296"/>
      <c r="AAA291" s="296"/>
      <c r="AAB291" s="296"/>
      <c r="AAC291" s="296"/>
      <c r="AAD291" s="296"/>
      <c r="AAE291" s="296"/>
      <c r="AAF291" s="296"/>
      <c r="AAG291" s="296"/>
      <c r="AAH291" s="296"/>
      <c r="AAI291" s="296"/>
      <c r="AAJ291" s="296"/>
      <c r="AAK291" s="296"/>
      <c r="AAL291" s="296"/>
      <c r="AAM291" s="296"/>
      <c r="AAN291" s="296"/>
      <c r="AAO291" s="296"/>
      <c r="AAP291" s="296"/>
      <c r="AAQ291" s="296"/>
      <c r="AAR291" s="296"/>
      <c r="AAS291" s="296"/>
      <c r="AAT291" s="296"/>
      <c r="AAU291" s="296"/>
      <c r="AAV291" s="296"/>
      <c r="AAW291" s="296"/>
      <c r="AAX291" s="296"/>
      <c r="AAY291" s="296"/>
      <c r="AAZ291" s="296"/>
      <c r="ABA291" s="296"/>
      <c r="ABB291" s="296"/>
      <c r="ABC291" s="296"/>
      <c r="ABD291" s="296"/>
      <c r="ABE291" s="296"/>
      <c r="ABF291" s="296"/>
      <c r="ABG291" s="296"/>
      <c r="ABH291" s="296"/>
      <c r="ABI291" s="296"/>
      <c r="ABJ291" s="296"/>
      <c r="ABK291" s="296"/>
      <c r="ABL291" s="296"/>
      <c r="ABM291" s="296"/>
      <c r="ABN291" s="296"/>
      <c r="ABO291" s="296"/>
      <c r="ABP291" s="296"/>
      <c r="ABQ291" s="296"/>
      <c r="ABR291" s="296"/>
      <c r="ABS291" s="296"/>
      <c r="ABT291" s="296"/>
      <c r="ABU291" s="296"/>
      <c r="ABV291" s="296"/>
      <c r="ABW291" s="296"/>
      <c r="ABX291" s="296"/>
      <c r="ABY291" s="296"/>
      <c r="ABZ291" s="296"/>
      <c r="ACA291" s="296"/>
      <c r="ACB291" s="296"/>
      <c r="ACC291" s="296"/>
      <c r="ACD291" s="296"/>
      <c r="ACE291" s="296"/>
      <c r="ACF291" s="296"/>
      <c r="ACG291" s="296"/>
      <c r="ACH291" s="296"/>
      <c r="ACI291" s="296"/>
      <c r="ACJ291" s="296"/>
      <c r="ACK291" s="296"/>
      <c r="ACL291" s="296"/>
      <c r="ACM291" s="296"/>
      <c r="ACN291" s="296"/>
      <c r="ACO291" s="296"/>
      <c r="ACP291" s="296"/>
      <c r="ACQ291" s="296"/>
      <c r="ACR291" s="296"/>
      <c r="ACS291" s="296"/>
      <c r="ACT291" s="296"/>
      <c r="ACU291" s="296"/>
      <c r="ACV291" s="296"/>
      <c r="ACW291" s="296"/>
      <c r="ACX291" s="296"/>
      <c r="ACY291" s="296"/>
      <c r="ACZ291" s="296"/>
      <c r="ADA291" s="296"/>
      <c r="ADB291" s="296"/>
      <c r="ADC291" s="296"/>
      <c r="ADD291" s="296"/>
      <c r="ADE291" s="296"/>
      <c r="ADF291" s="296"/>
      <c r="ADG291" s="296"/>
      <c r="ADH291" s="296"/>
      <c r="ADI291" s="296"/>
      <c r="ADJ291" s="296"/>
      <c r="ADK291" s="296"/>
      <c r="ADL291" s="296"/>
      <c r="ADM291" s="296"/>
      <c r="ADN291" s="296"/>
      <c r="ADO291" s="296"/>
      <c r="ADP291" s="296"/>
      <c r="ADQ291" s="296"/>
      <c r="ADR291" s="296"/>
      <c r="ADS291" s="296"/>
      <c r="ADT291" s="296"/>
      <c r="ADU291" s="296"/>
      <c r="ADV291" s="296"/>
      <c r="ADW291" s="296"/>
      <c r="ADX291" s="296"/>
      <c r="ADY291" s="296"/>
      <c r="ADZ291" s="296"/>
      <c r="AEA291" s="296"/>
      <c r="AEB291" s="296"/>
      <c r="AEC291" s="296"/>
      <c r="AED291" s="296"/>
      <c r="AEE291" s="296"/>
      <c r="AEF291" s="296"/>
      <c r="AEG291" s="296"/>
      <c r="AEH291" s="296"/>
      <c r="AEI291" s="296"/>
      <c r="AEJ291" s="296"/>
      <c r="AEK291" s="296"/>
      <c r="AEL291" s="296"/>
      <c r="AEM291" s="296"/>
      <c r="AEN291" s="296"/>
      <c r="AEO291" s="296"/>
      <c r="AEP291" s="296"/>
      <c r="AEQ291" s="296"/>
      <c r="AER291" s="296"/>
      <c r="AES291" s="296"/>
      <c r="AET291" s="296"/>
      <c r="AEU291" s="296"/>
      <c r="AEV291" s="296"/>
      <c r="AEW291" s="296"/>
      <c r="AEX291" s="296"/>
      <c r="AEY291" s="296"/>
      <c r="AEZ291" s="296"/>
      <c r="AFA291" s="296"/>
      <c r="AFB291" s="296"/>
      <c r="AFC291" s="296"/>
      <c r="AFD291" s="296"/>
      <c r="AFE291" s="296"/>
      <c r="AFF291" s="296"/>
      <c r="AFG291" s="296"/>
      <c r="AFH291" s="296"/>
      <c r="AFI291" s="296"/>
      <c r="AFJ291" s="296"/>
      <c r="AFK291" s="296"/>
      <c r="AFL291" s="296"/>
      <c r="AFM291" s="296"/>
      <c r="AFN291" s="296"/>
      <c r="AFO291" s="296"/>
      <c r="AFP291" s="296"/>
      <c r="AFQ291" s="296"/>
      <c r="AFR291" s="296"/>
      <c r="AFS291" s="296"/>
      <c r="AFT291" s="296"/>
      <c r="AFU291" s="296"/>
      <c r="AFV291" s="296"/>
      <c r="AFW291" s="296"/>
      <c r="AFX291" s="296"/>
      <c r="AFY291" s="296"/>
      <c r="AFZ291" s="296"/>
      <c r="AGA291" s="296"/>
      <c r="AGB291" s="296"/>
      <c r="AGC291" s="296"/>
      <c r="AGD291" s="296"/>
      <c r="AGE291" s="296"/>
      <c r="AGF291" s="296"/>
      <c r="AGG291" s="296"/>
      <c r="AGH291" s="296"/>
      <c r="AGI291" s="296"/>
      <c r="AGJ291" s="296"/>
      <c r="AGK291" s="296"/>
      <c r="AGL291" s="296"/>
      <c r="AGM291" s="296"/>
      <c r="AGN291" s="296"/>
      <c r="AGO291" s="296"/>
      <c r="AGP291" s="296"/>
      <c r="AGQ291" s="296"/>
      <c r="AGR291" s="296"/>
      <c r="AGS291" s="296"/>
      <c r="AGT291" s="296"/>
      <c r="AGU291" s="296"/>
      <c r="AGV291" s="296"/>
      <c r="AGW291" s="296"/>
      <c r="AGX291" s="296"/>
      <c r="AGY291" s="296"/>
      <c r="AGZ291" s="296"/>
      <c r="AHA291" s="296"/>
      <c r="AHB291" s="296"/>
      <c r="AHC291" s="296"/>
      <c r="AHD291" s="296"/>
      <c r="AHE291" s="296"/>
      <c r="AHF291" s="296"/>
      <c r="AHG291" s="296"/>
      <c r="AHH291" s="296"/>
      <c r="AHI291" s="296"/>
      <c r="AHJ291" s="296"/>
      <c r="AHK291" s="296"/>
      <c r="AHL291" s="296"/>
      <c r="AHM291" s="296"/>
      <c r="AHN291" s="296"/>
      <c r="AHO291" s="296"/>
      <c r="AHP291" s="296"/>
      <c r="AHQ291" s="296"/>
      <c r="AHR291" s="296"/>
      <c r="AHS291" s="296"/>
      <c r="AHT291" s="296"/>
      <c r="AHU291" s="296"/>
      <c r="AHV291" s="296"/>
      <c r="AHW291" s="296"/>
      <c r="AHX291" s="296"/>
      <c r="AHY291" s="296"/>
      <c r="AHZ291" s="296"/>
      <c r="AIA291" s="296"/>
      <c r="AIB291" s="296"/>
      <c r="AIC291" s="296"/>
      <c r="AID291" s="296"/>
      <c r="AIE291" s="296"/>
      <c r="AIF291" s="296"/>
      <c r="AIG291" s="296"/>
      <c r="AIH291" s="296"/>
      <c r="AII291" s="296"/>
      <c r="AIJ291" s="296"/>
      <c r="AIK291" s="296"/>
      <c r="AIL291" s="296"/>
      <c r="AIM291" s="296"/>
      <c r="AIN291" s="296"/>
      <c r="AIO291" s="296"/>
      <c r="AIP291" s="296"/>
      <c r="AIQ291" s="296"/>
      <c r="AIR291" s="296"/>
      <c r="AIS291" s="296"/>
      <c r="AIT291" s="296"/>
      <c r="AIU291" s="296"/>
      <c r="AIV291" s="296"/>
      <c r="AIW291" s="296"/>
      <c r="AIX291" s="296"/>
      <c r="AIY291" s="296"/>
      <c r="AIZ291" s="296"/>
      <c r="AJA291" s="296"/>
      <c r="AJB291" s="296"/>
      <c r="AJC291" s="296"/>
      <c r="AJD291" s="296"/>
      <c r="AJE291" s="296"/>
      <c r="AJF291" s="296"/>
      <c r="AJG291" s="296"/>
      <c r="AJH291" s="296"/>
      <c r="AJI291" s="296"/>
      <c r="AJJ291" s="296"/>
      <c r="AJK291" s="296"/>
      <c r="AJL291" s="296"/>
      <c r="AJM291" s="296"/>
      <c r="AJN291" s="296"/>
      <c r="AJO291" s="296"/>
      <c r="AJP291" s="296"/>
      <c r="AJQ291" s="296"/>
      <c r="AJR291" s="296"/>
      <c r="AJS291" s="296"/>
      <c r="AJT291" s="296"/>
      <c r="AJU291" s="296"/>
      <c r="AJV291" s="296"/>
      <c r="AJW291" s="296"/>
      <c r="AJX291" s="296"/>
      <c r="AJY291" s="296"/>
      <c r="AJZ291" s="296"/>
      <c r="AKA291" s="296"/>
      <c r="AKB291" s="296"/>
      <c r="AKC291" s="296"/>
      <c r="AKD291" s="296"/>
      <c r="AKE291" s="296"/>
      <c r="AKF291" s="296"/>
      <c r="AKG291" s="296"/>
      <c r="AKH291" s="296"/>
      <c r="AKI291" s="296"/>
      <c r="AKJ291" s="296"/>
      <c r="AKK291" s="296"/>
      <c r="AKL291" s="296"/>
      <c r="AKM291" s="296"/>
      <c r="AKN291" s="296"/>
      <c r="AKO291" s="296"/>
      <c r="AKP291" s="296"/>
      <c r="AKQ291" s="296"/>
      <c r="AKR291" s="296"/>
      <c r="AKS291" s="296"/>
      <c r="AKT291" s="296"/>
      <c r="AKU291" s="296"/>
      <c r="AKV291" s="296"/>
      <c r="AKW291" s="296"/>
      <c r="AKX291" s="296"/>
      <c r="AKY291" s="296"/>
      <c r="AKZ291" s="296"/>
      <c r="ALA291" s="296"/>
      <c r="ALB291" s="296"/>
      <c r="ALC291" s="296"/>
      <c r="ALD291" s="296"/>
      <c r="ALE291" s="296"/>
      <c r="ALF291" s="296"/>
      <c r="ALG291" s="296"/>
      <c r="ALH291" s="296"/>
      <c r="ALI291" s="296"/>
      <c r="ALJ291" s="296"/>
      <c r="ALK291" s="296"/>
      <c r="ALL291" s="296"/>
      <c r="ALM291" s="296"/>
      <c r="ALN291" s="296"/>
      <c r="ALO291" s="296"/>
      <c r="ALP291" s="296"/>
      <c r="ALQ291" s="296"/>
      <c r="ALR291" s="296"/>
      <c r="ALS291" s="296"/>
      <c r="ALT291" s="296"/>
      <c r="ALU291" s="296"/>
      <c r="ALV291" s="296"/>
      <c r="ALW291" s="296"/>
      <c r="ALX291" s="296"/>
      <c r="ALY291" s="296"/>
      <c r="ALZ291" s="296"/>
      <c r="AMA291" s="296"/>
      <c r="AMB291" s="296"/>
      <c r="AMC291" s="296"/>
      <c r="AMD291" s="296"/>
      <c r="AME291" s="296"/>
      <c r="AMF291" s="296"/>
      <c r="AMG291" s="296"/>
      <c r="AMH291" s="296"/>
      <c r="AMI291" s="296"/>
    </row>
    <row r="292" spans="1:1023" s="141" customFormat="1" x14ac:dyDescent="0.25">
      <c r="F292" s="308" t="s">
        <v>11</v>
      </c>
      <c r="G292" s="309"/>
      <c r="H292" s="270">
        <f>SUM(H291)</f>
        <v>3888.0000000000005</v>
      </c>
      <c r="I292" s="270">
        <f>SUM(I291)</f>
        <v>4199.04</v>
      </c>
      <c r="J292" s="268"/>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6"/>
      <c r="FI292" s="36"/>
      <c r="FJ292" s="36"/>
      <c r="FK292" s="36"/>
      <c r="FL292" s="36"/>
      <c r="FM292" s="36"/>
      <c r="FN292" s="36"/>
      <c r="FO292" s="36"/>
      <c r="FP292" s="36"/>
      <c r="FQ292" s="36"/>
      <c r="FR292" s="36"/>
      <c r="FS292" s="36"/>
      <c r="FT292" s="36"/>
      <c r="FU292" s="36"/>
      <c r="FV292" s="36"/>
      <c r="FW292" s="36"/>
      <c r="FX292" s="36"/>
      <c r="FY292" s="36"/>
      <c r="FZ292" s="36"/>
      <c r="GA292" s="36"/>
      <c r="GB292" s="36"/>
      <c r="GC292" s="36"/>
      <c r="GD292" s="36"/>
      <c r="GE292" s="36"/>
      <c r="GF292" s="36"/>
      <c r="GG292" s="36"/>
      <c r="GH292" s="36"/>
      <c r="GI292" s="36"/>
      <c r="GJ292" s="36"/>
      <c r="GK292" s="36"/>
      <c r="GL292" s="36"/>
      <c r="GM292" s="36"/>
      <c r="GN292" s="36"/>
      <c r="GO292" s="36"/>
      <c r="GP292" s="36"/>
      <c r="GQ292" s="36"/>
      <c r="GR292" s="36"/>
      <c r="GS292" s="36"/>
      <c r="GT292" s="36"/>
      <c r="GU292" s="36"/>
      <c r="GV292" s="36"/>
      <c r="GW292" s="36"/>
      <c r="GX292" s="36"/>
      <c r="GY292" s="36"/>
      <c r="GZ292" s="36"/>
      <c r="HA292" s="36"/>
      <c r="HB292" s="36"/>
      <c r="HC292" s="36"/>
      <c r="HD292" s="36"/>
      <c r="HE292" s="36"/>
      <c r="HF292" s="36"/>
      <c r="HG292" s="36"/>
      <c r="HH292" s="36"/>
      <c r="HI292" s="36"/>
      <c r="HJ292" s="36"/>
      <c r="HK292" s="36"/>
      <c r="HL292" s="36"/>
      <c r="HM292" s="36"/>
      <c r="HN292" s="36"/>
      <c r="HO292" s="36"/>
      <c r="HP292" s="36"/>
      <c r="HQ292" s="36"/>
      <c r="HR292" s="36"/>
      <c r="HS292" s="36"/>
      <c r="HT292" s="36"/>
      <c r="HU292" s="36"/>
      <c r="HV292" s="36"/>
      <c r="HW292" s="36"/>
      <c r="HX292" s="36"/>
      <c r="HY292" s="36"/>
      <c r="HZ292" s="36"/>
      <c r="IA292" s="36"/>
      <c r="IB292" s="36"/>
      <c r="IC292" s="36"/>
      <c r="ID292" s="36"/>
      <c r="IE292" s="36"/>
      <c r="IF292" s="36"/>
      <c r="IG292" s="36"/>
      <c r="IH292" s="36"/>
      <c r="II292" s="36"/>
      <c r="IJ292" s="36"/>
      <c r="IK292" s="36"/>
      <c r="IL292" s="36"/>
      <c r="IM292" s="36"/>
      <c r="IN292" s="36"/>
      <c r="IO292" s="36"/>
      <c r="IP292" s="36"/>
      <c r="IQ292" s="36"/>
      <c r="IR292" s="36"/>
      <c r="IS292" s="36"/>
      <c r="IT292" s="36"/>
      <c r="IU292" s="36"/>
      <c r="IV292" s="36"/>
      <c r="IW292" s="36"/>
      <c r="IX292" s="36"/>
      <c r="IY292" s="36"/>
      <c r="IZ292" s="36"/>
      <c r="JA292" s="36"/>
      <c r="JB292" s="36"/>
      <c r="JC292" s="36"/>
      <c r="JD292" s="36"/>
      <c r="JE292" s="36"/>
      <c r="JF292" s="36"/>
      <c r="JG292" s="36"/>
      <c r="JH292" s="36"/>
      <c r="JI292" s="36"/>
      <c r="JJ292" s="36"/>
      <c r="JK292" s="36"/>
      <c r="JL292" s="36"/>
      <c r="JM292" s="36"/>
      <c r="JN292" s="36"/>
      <c r="JO292" s="36"/>
      <c r="JP292" s="36"/>
      <c r="JQ292" s="36"/>
      <c r="JR292" s="36"/>
      <c r="JS292" s="36"/>
      <c r="JT292" s="36"/>
      <c r="JU292" s="36"/>
      <c r="JV292" s="36"/>
      <c r="JW292" s="36"/>
      <c r="JX292" s="36"/>
      <c r="JY292" s="36"/>
      <c r="JZ292" s="36"/>
      <c r="KA292" s="36"/>
      <c r="KB292" s="36"/>
      <c r="KC292" s="36"/>
      <c r="KD292" s="36"/>
      <c r="KE292" s="36"/>
      <c r="KF292" s="36"/>
      <c r="KG292" s="36"/>
      <c r="KH292" s="36"/>
      <c r="KI292" s="36"/>
      <c r="KJ292" s="36"/>
      <c r="KK292" s="36"/>
      <c r="KL292" s="36"/>
      <c r="KM292" s="36"/>
      <c r="KN292" s="36"/>
      <c r="KO292" s="36"/>
      <c r="KP292" s="36"/>
      <c r="KQ292" s="36"/>
      <c r="KR292" s="36"/>
      <c r="KS292" s="36"/>
      <c r="KT292" s="36"/>
      <c r="KU292" s="36"/>
      <c r="KV292" s="36"/>
      <c r="KW292" s="36"/>
      <c r="KX292" s="36"/>
      <c r="KY292" s="36"/>
      <c r="KZ292" s="36"/>
      <c r="LA292" s="36"/>
      <c r="LB292" s="36"/>
      <c r="LC292" s="36"/>
      <c r="LD292" s="36"/>
      <c r="LE292" s="36"/>
      <c r="LF292" s="36"/>
      <c r="LG292" s="36"/>
      <c r="LH292" s="36"/>
      <c r="LI292" s="36"/>
      <c r="LJ292" s="36"/>
      <c r="LK292" s="36"/>
      <c r="LL292" s="36"/>
      <c r="LM292" s="36"/>
      <c r="LN292" s="36"/>
      <c r="LO292" s="36"/>
      <c r="LP292" s="36"/>
      <c r="LQ292" s="36"/>
      <c r="LR292" s="36"/>
      <c r="LS292" s="36"/>
      <c r="LT292" s="36"/>
      <c r="LU292" s="36"/>
      <c r="LV292" s="36"/>
      <c r="LW292" s="36"/>
      <c r="LX292" s="36"/>
      <c r="LY292" s="36"/>
      <c r="LZ292" s="36"/>
      <c r="MA292" s="36"/>
      <c r="MB292" s="36"/>
      <c r="MC292" s="36"/>
      <c r="MD292" s="36"/>
      <c r="ME292" s="36"/>
      <c r="MF292" s="36"/>
      <c r="MG292" s="36"/>
      <c r="MH292" s="36"/>
      <c r="MI292" s="36"/>
      <c r="MJ292" s="36"/>
      <c r="MK292" s="36"/>
      <c r="ML292" s="36"/>
      <c r="MM292" s="36"/>
      <c r="MN292" s="36"/>
      <c r="MO292" s="36"/>
      <c r="MP292" s="36"/>
      <c r="MQ292" s="36"/>
      <c r="MR292" s="36"/>
      <c r="MS292" s="36"/>
      <c r="MT292" s="36"/>
      <c r="MU292" s="36"/>
      <c r="MV292" s="36"/>
      <c r="MW292" s="36"/>
      <c r="MX292" s="36"/>
      <c r="MY292" s="36"/>
      <c r="MZ292" s="36"/>
      <c r="NA292" s="36"/>
      <c r="NB292" s="36"/>
      <c r="NC292" s="36"/>
      <c r="ND292" s="36"/>
      <c r="NE292" s="36"/>
      <c r="NF292" s="36"/>
      <c r="NG292" s="36"/>
      <c r="NH292" s="36"/>
      <c r="NI292" s="36"/>
      <c r="NJ292" s="36"/>
      <c r="NK292" s="36"/>
      <c r="NL292" s="36"/>
      <c r="NM292" s="36"/>
      <c r="NN292" s="36"/>
      <c r="NO292" s="36"/>
      <c r="NP292" s="36"/>
      <c r="NQ292" s="36"/>
      <c r="NR292" s="36"/>
      <c r="NS292" s="36"/>
      <c r="NT292" s="36"/>
      <c r="NU292" s="36"/>
      <c r="NV292" s="36"/>
      <c r="NW292" s="36"/>
      <c r="NX292" s="36"/>
      <c r="NY292" s="36"/>
      <c r="NZ292" s="36"/>
      <c r="OA292" s="36"/>
      <c r="OB292" s="36"/>
      <c r="OC292" s="36"/>
      <c r="OD292" s="36"/>
      <c r="OE292" s="36"/>
      <c r="OF292" s="36"/>
      <c r="OG292" s="36"/>
      <c r="OH292" s="36"/>
      <c r="OI292" s="36"/>
      <c r="OJ292" s="36"/>
      <c r="OK292" s="36"/>
      <c r="OL292" s="36"/>
      <c r="OM292" s="36"/>
      <c r="ON292" s="36"/>
      <c r="OO292" s="36"/>
      <c r="OP292" s="36"/>
      <c r="OQ292" s="36"/>
      <c r="OR292" s="36"/>
      <c r="OS292" s="36"/>
      <c r="OT292" s="36"/>
      <c r="OU292" s="36"/>
      <c r="OV292" s="36"/>
      <c r="OW292" s="36"/>
      <c r="OX292" s="36"/>
      <c r="OY292" s="36"/>
      <c r="OZ292" s="36"/>
      <c r="PA292" s="36"/>
      <c r="PB292" s="36"/>
      <c r="PC292" s="36"/>
      <c r="PD292" s="36"/>
      <c r="PE292" s="36"/>
      <c r="PF292" s="36"/>
      <c r="PG292" s="36"/>
      <c r="PH292" s="36"/>
      <c r="PI292" s="36"/>
      <c r="PJ292" s="36"/>
      <c r="PK292" s="36"/>
      <c r="PL292" s="36"/>
      <c r="PM292" s="36"/>
      <c r="PN292" s="36"/>
      <c r="PO292" s="36"/>
      <c r="PP292" s="36"/>
      <c r="PQ292" s="36"/>
      <c r="PR292" s="36"/>
      <c r="PS292" s="36"/>
      <c r="PT292" s="36"/>
      <c r="PU292" s="36"/>
      <c r="PV292" s="36"/>
      <c r="PW292" s="36"/>
      <c r="PX292" s="36"/>
      <c r="PY292" s="36"/>
      <c r="PZ292" s="36"/>
      <c r="QA292" s="36"/>
      <c r="QB292" s="36"/>
      <c r="QC292" s="36"/>
      <c r="QD292" s="36"/>
      <c r="QE292" s="36"/>
      <c r="QF292" s="36"/>
      <c r="QG292" s="36"/>
      <c r="QH292" s="36"/>
      <c r="QI292" s="36"/>
      <c r="QJ292" s="36"/>
      <c r="QK292" s="36"/>
      <c r="QL292" s="36"/>
      <c r="QM292" s="36"/>
      <c r="QN292" s="36"/>
      <c r="QO292" s="36"/>
      <c r="QP292" s="36"/>
      <c r="QQ292" s="36"/>
      <c r="QR292" s="36"/>
      <c r="QS292" s="36"/>
      <c r="QT292" s="36"/>
      <c r="QU292" s="36"/>
      <c r="QV292" s="36"/>
      <c r="QW292" s="36"/>
      <c r="QX292" s="36"/>
      <c r="QY292" s="36"/>
      <c r="QZ292" s="36"/>
      <c r="RA292" s="36"/>
      <c r="RB292" s="36"/>
      <c r="RC292" s="36"/>
      <c r="RD292" s="36"/>
      <c r="RE292" s="36"/>
      <c r="RF292" s="36"/>
      <c r="RG292" s="36"/>
      <c r="RH292" s="36"/>
      <c r="RI292" s="36"/>
      <c r="RJ292" s="36"/>
      <c r="RK292" s="36"/>
      <c r="RL292" s="36"/>
      <c r="RM292" s="36"/>
      <c r="RN292" s="36"/>
      <c r="RO292" s="36"/>
      <c r="RP292" s="36"/>
      <c r="RQ292" s="36"/>
      <c r="RR292" s="36"/>
      <c r="RS292" s="36"/>
      <c r="RT292" s="36"/>
      <c r="RU292" s="36"/>
      <c r="RV292" s="36"/>
      <c r="RW292" s="36"/>
      <c r="RX292" s="36"/>
      <c r="RY292" s="36"/>
      <c r="RZ292" s="36"/>
      <c r="SA292" s="36"/>
      <c r="SB292" s="36"/>
      <c r="SC292" s="36"/>
      <c r="SD292" s="36"/>
      <c r="SE292" s="36"/>
      <c r="SF292" s="36"/>
      <c r="SG292" s="36"/>
      <c r="SH292" s="36"/>
      <c r="SI292" s="36"/>
      <c r="SJ292" s="36"/>
      <c r="SK292" s="36"/>
      <c r="SL292" s="36"/>
      <c r="SM292" s="36"/>
      <c r="SN292" s="36"/>
      <c r="SO292" s="36"/>
      <c r="SP292" s="36"/>
      <c r="SQ292" s="36"/>
      <c r="SR292" s="36"/>
      <c r="SS292" s="36"/>
      <c r="ST292" s="36"/>
      <c r="SU292" s="36"/>
      <c r="SV292" s="36"/>
      <c r="SW292" s="36"/>
      <c r="SX292" s="36"/>
      <c r="SY292" s="36"/>
      <c r="SZ292" s="36"/>
      <c r="TA292" s="36"/>
      <c r="TB292" s="36"/>
      <c r="TC292" s="36"/>
      <c r="TD292" s="36"/>
      <c r="TE292" s="36"/>
      <c r="TF292" s="36"/>
      <c r="TG292" s="36"/>
      <c r="TH292" s="36"/>
      <c r="TI292" s="36"/>
      <c r="TJ292" s="36"/>
      <c r="TK292" s="36"/>
      <c r="TL292" s="36"/>
      <c r="TM292" s="36"/>
      <c r="TN292" s="36"/>
      <c r="TO292" s="36"/>
      <c r="TP292" s="36"/>
      <c r="TQ292" s="36"/>
      <c r="TR292" s="36"/>
      <c r="TS292" s="36"/>
      <c r="TT292" s="36"/>
      <c r="TU292" s="36"/>
      <c r="TV292" s="36"/>
      <c r="TW292" s="36"/>
      <c r="TX292" s="36"/>
      <c r="TY292" s="36"/>
      <c r="TZ292" s="36"/>
      <c r="UA292" s="36"/>
      <c r="UB292" s="36"/>
      <c r="UC292" s="36"/>
      <c r="UD292" s="36"/>
      <c r="UE292" s="36"/>
      <c r="UF292" s="36"/>
      <c r="UG292" s="36"/>
      <c r="UH292" s="36"/>
      <c r="UI292" s="36"/>
      <c r="UJ292" s="36"/>
      <c r="UK292" s="36"/>
      <c r="UL292" s="36"/>
      <c r="UM292" s="36"/>
      <c r="UN292" s="36"/>
      <c r="UO292" s="36"/>
      <c r="UP292" s="36"/>
      <c r="UQ292" s="36"/>
      <c r="UR292" s="36"/>
      <c r="US292" s="36"/>
      <c r="UT292" s="36"/>
      <c r="UU292" s="36"/>
      <c r="UV292" s="36"/>
      <c r="UW292" s="36"/>
      <c r="UX292" s="36"/>
      <c r="UY292" s="36"/>
      <c r="UZ292" s="36"/>
      <c r="VA292" s="36"/>
      <c r="VB292" s="36"/>
      <c r="VC292" s="36"/>
      <c r="VD292" s="36"/>
      <c r="VE292" s="36"/>
      <c r="VF292" s="36"/>
      <c r="VG292" s="36"/>
      <c r="VH292" s="36"/>
      <c r="VI292" s="36"/>
      <c r="VJ292" s="36"/>
      <c r="VK292" s="36"/>
      <c r="VL292" s="36"/>
      <c r="VM292" s="36"/>
      <c r="VN292" s="36"/>
      <c r="VO292" s="36"/>
      <c r="VP292" s="36"/>
      <c r="VQ292" s="36"/>
      <c r="VR292" s="36"/>
      <c r="VS292" s="36"/>
      <c r="VT292" s="36"/>
      <c r="VU292" s="36"/>
      <c r="VV292" s="36"/>
      <c r="VW292" s="36"/>
      <c r="VX292" s="36"/>
      <c r="VY292" s="36"/>
      <c r="VZ292" s="36"/>
      <c r="WA292" s="36"/>
      <c r="WB292" s="36"/>
      <c r="WC292" s="36"/>
      <c r="WD292" s="36"/>
      <c r="WE292" s="36"/>
      <c r="WF292" s="36"/>
      <c r="WG292" s="36"/>
      <c r="WH292" s="36"/>
      <c r="WI292" s="36"/>
      <c r="WJ292" s="36"/>
      <c r="WK292" s="36"/>
      <c r="WL292" s="36"/>
      <c r="WM292" s="36"/>
      <c r="WN292" s="36"/>
      <c r="WO292" s="36"/>
      <c r="WP292" s="36"/>
      <c r="WQ292" s="36"/>
      <c r="WR292" s="36"/>
      <c r="WS292" s="36"/>
      <c r="WT292" s="36"/>
      <c r="WU292" s="36"/>
      <c r="WV292" s="36"/>
      <c r="WW292" s="36"/>
      <c r="WX292" s="36"/>
      <c r="WY292" s="36"/>
      <c r="WZ292" s="36"/>
      <c r="XA292" s="36"/>
      <c r="XB292" s="36"/>
      <c r="XC292" s="36"/>
      <c r="XD292" s="36"/>
      <c r="XE292" s="36"/>
      <c r="XF292" s="36"/>
      <c r="XG292" s="36"/>
      <c r="XH292" s="36"/>
      <c r="XI292" s="36"/>
      <c r="XJ292" s="36"/>
      <c r="XK292" s="36"/>
      <c r="XL292" s="36"/>
      <c r="XM292" s="36"/>
      <c r="XN292" s="36"/>
      <c r="XO292" s="36"/>
      <c r="XP292" s="36"/>
      <c r="XQ292" s="36"/>
      <c r="XR292" s="36"/>
      <c r="XS292" s="36"/>
      <c r="XT292" s="36"/>
      <c r="XU292" s="36"/>
      <c r="XV292" s="36"/>
      <c r="XW292" s="36"/>
      <c r="XX292" s="36"/>
      <c r="XY292" s="36"/>
      <c r="XZ292" s="36"/>
      <c r="YA292" s="36"/>
      <c r="YB292" s="36"/>
      <c r="YC292" s="36"/>
      <c r="YD292" s="36"/>
      <c r="YE292" s="36"/>
      <c r="YF292" s="36"/>
      <c r="YG292" s="36"/>
      <c r="YH292" s="36"/>
      <c r="YI292" s="36"/>
      <c r="YJ292" s="36"/>
      <c r="YK292" s="36"/>
      <c r="YL292" s="36"/>
      <c r="YM292" s="36"/>
      <c r="YN292" s="36"/>
      <c r="YO292" s="36"/>
      <c r="YP292" s="36"/>
      <c r="YQ292" s="36"/>
      <c r="YR292" s="36"/>
      <c r="YS292" s="36"/>
      <c r="YT292" s="36"/>
      <c r="YU292" s="36"/>
      <c r="YV292" s="36"/>
      <c r="YW292" s="36"/>
      <c r="YX292" s="36"/>
      <c r="YY292" s="36"/>
      <c r="YZ292" s="36"/>
      <c r="ZA292" s="36"/>
      <c r="ZB292" s="36"/>
      <c r="ZC292" s="36"/>
      <c r="ZD292" s="36"/>
      <c r="ZE292" s="36"/>
      <c r="ZF292" s="36"/>
      <c r="ZG292" s="36"/>
      <c r="ZH292" s="36"/>
      <c r="ZI292" s="36"/>
      <c r="ZJ292" s="36"/>
      <c r="ZK292" s="36"/>
      <c r="ZL292" s="36"/>
      <c r="ZM292" s="36"/>
      <c r="ZN292" s="36"/>
      <c r="ZO292" s="36"/>
      <c r="ZP292" s="36"/>
      <c r="ZQ292" s="36"/>
      <c r="ZR292" s="36"/>
      <c r="ZS292" s="36"/>
      <c r="ZT292" s="36"/>
      <c r="ZU292" s="36"/>
      <c r="ZV292" s="36"/>
      <c r="ZW292" s="36"/>
      <c r="ZX292" s="36"/>
      <c r="ZY292" s="36"/>
      <c r="ZZ292" s="36"/>
      <c r="AAA292" s="36"/>
      <c r="AAB292" s="36"/>
      <c r="AAC292" s="36"/>
      <c r="AAD292" s="36"/>
      <c r="AAE292" s="36"/>
      <c r="AAF292" s="36"/>
      <c r="AAG292" s="36"/>
      <c r="AAH292" s="36"/>
      <c r="AAI292" s="36"/>
      <c r="AAJ292" s="36"/>
      <c r="AAK292" s="36"/>
      <c r="AAL292" s="36"/>
      <c r="AAM292" s="36"/>
      <c r="AAN292" s="36"/>
      <c r="AAO292" s="36"/>
      <c r="AAP292" s="36"/>
      <c r="AAQ292" s="36"/>
      <c r="AAR292" s="36"/>
      <c r="AAS292" s="36"/>
      <c r="AAT292" s="36"/>
      <c r="AAU292" s="36"/>
      <c r="AAV292" s="36"/>
      <c r="AAW292" s="36"/>
      <c r="AAX292" s="36"/>
      <c r="AAY292" s="36"/>
      <c r="AAZ292" s="36"/>
      <c r="ABA292" s="36"/>
      <c r="ABB292" s="36"/>
      <c r="ABC292" s="36"/>
      <c r="ABD292" s="36"/>
      <c r="ABE292" s="36"/>
      <c r="ABF292" s="36"/>
      <c r="ABG292" s="36"/>
      <c r="ABH292" s="36"/>
      <c r="ABI292" s="36"/>
      <c r="ABJ292" s="36"/>
      <c r="ABK292" s="36"/>
      <c r="ABL292" s="36"/>
      <c r="ABM292" s="36"/>
      <c r="ABN292" s="36"/>
      <c r="ABO292" s="36"/>
      <c r="ABP292" s="36"/>
      <c r="ABQ292" s="36"/>
      <c r="ABR292" s="36"/>
      <c r="ABS292" s="36"/>
      <c r="ABT292" s="36"/>
      <c r="ABU292" s="36"/>
      <c r="ABV292" s="36"/>
      <c r="ABW292" s="36"/>
      <c r="ABX292" s="36"/>
      <c r="ABY292" s="36"/>
      <c r="ABZ292" s="36"/>
      <c r="ACA292" s="36"/>
      <c r="ACB292" s="36"/>
      <c r="ACC292" s="36"/>
      <c r="ACD292" s="36"/>
      <c r="ACE292" s="36"/>
      <c r="ACF292" s="36"/>
      <c r="ACG292" s="36"/>
      <c r="ACH292" s="36"/>
      <c r="ACI292" s="36"/>
      <c r="ACJ292" s="36"/>
      <c r="ACK292" s="36"/>
      <c r="ACL292" s="36"/>
      <c r="ACM292" s="36"/>
      <c r="ACN292" s="36"/>
      <c r="ACO292" s="36"/>
      <c r="ACP292" s="36"/>
      <c r="ACQ292" s="36"/>
      <c r="ACR292" s="36"/>
      <c r="ACS292" s="36"/>
      <c r="ACT292" s="36"/>
      <c r="ACU292" s="36"/>
      <c r="ACV292" s="36"/>
      <c r="ACW292" s="36"/>
      <c r="ACX292" s="36"/>
      <c r="ACY292" s="36"/>
      <c r="ACZ292" s="36"/>
      <c r="ADA292" s="36"/>
      <c r="ADB292" s="36"/>
      <c r="ADC292" s="36"/>
      <c r="ADD292" s="36"/>
      <c r="ADE292" s="36"/>
      <c r="ADF292" s="36"/>
      <c r="ADG292" s="36"/>
      <c r="ADH292" s="36"/>
      <c r="ADI292" s="36"/>
      <c r="ADJ292" s="36"/>
      <c r="ADK292" s="36"/>
      <c r="ADL292" s="36"/>
      <c r="ADM292" s="36"/>
      <c r="ADN292" s="36"/>
      <c r="ADO292" s="36"/>
      <c r="ADP292" s="36"/>
      <c r="ADQ292" s="36"/>
      <c r="ADR292" s="36"/>
      <c r="ADS292" s="36"/>
      <c r="ADT292" s="36"/>
      <c r="ADU292" s="36"/>
      <c r="ADV292" s="36"/>
      <c r="ADW292" s="36"/>
      <c r="ADX292" s="36"/>
      <c r="ADY292" s="36"/>
      <c r="ADZ292" s="36"/>
      <c r="AEA292" s="36"/>
      <c r="AEB292" s="36"/>
      <c r="AEC292" s="36"/>
      <c r="AED292" s="36"/>
      <c r="AEE292" s="36"/>
      <c r="AEF292" s="36"/>
      <c r="AEG292" s="36"/>
      <c r="AEH292" s="36"/>
      <c r="AEI292" s="36"/>
      <c r="AEJ292" s="36"/>
      <c r="AEK292" s="36"/>
      <c r="AEL292" s="36"/>
      <c r="AEM292" s="36"/>
      <c r="AEN292" s="36"/>
      <c r="AEO292" s="36"/>
      <c r="AEP292" s="36"/>
      <c r="AEQ292" s="36"/>
      <c r="AER292" s="36"/>
      <c r="AES292" s="36"/>
      <c r="AET292" s="36"/>
      <c r="AEU292" s="36"/>
      <c r="AEV292" s="36"/>
      <c r="AEW292" s="36"/>
      <c r="AEX292" s="36"/>
      <c r="AEY292" s="36"/>
      <c r="AEZ292" s="36"/>
      <c r="AFA292" s="36"/>
      <c r="AFB292" s="36"/>
      <c r="AFC292" s="36"/>
      <c r="AFD292" s="36"/>
      <c r="AFE292" s="36"/>
      <c r="AFF292" s="36"/>
      <c r="AFG292" s="36"/>
      <c r="AFH292" s="36"/>
      <c r="AFI292" s="36"/>
      <c r="AFJ292" s="36"/>
      <c r="AFK292" s="36"/>
      <c r="AFL292" s="36"/>
      <c r="AFM292" s="36"/>
      <c r="AFN292" s="36"/>
      <c r="AFO292" s="36"/>
      <c r="AFP292" s="36"/>
      <c r="AFQ292" s="36"/>
      <c r="AFR292" s="36"/>
      <c r="AFS292" s="36"/>
      <c r="AFT292" s="36"/>
      <c r="AFU292" s="36"/>
      <c r="AFV292" s="36"/>
      <c r="AFW292" s="36"/>
      <c r="AFX292" s="36"/>
      <c r="AFY292" s="36"/>
      <c r="AFZ292" s="36"/>
      <c r="AGA292" s="36"/>
      <c r="AGB292" s="36"/>
      <c r="AGC292" s="36"/>
      <c r="AGD292" s="36"/>
      <c r="AGE292" s="36"/>
      <c r="AGF292" s="36"/>
      <c r="AGG292" s="36"/>
      <c r="AGH292" s="36"/>
      <c r="AGI292" s="36"/>
      <c r="AGJ292" s="36"/>
      <c r="AGK292" s="36"/>
      <c r="AGL292" s="36"/>
      <c r="AGM292" s="36"/>
      <c r="AGN292" s="36"/>
      <c r="AGO292" s="36"/>
      <c r="AGP292" s="36"/>
      <c r="AGQ292" s="36"/>
      <c r="AGR292" s="36"/>
      <c r="AGS292" s="36"/>
      <c r="AGT292" s="36"/>
      <c r="AGU292" s="36"/>
      <c r="AGV292" s="36"/>
      <c r="AGW292" s="36"/>
      <c r="AGX292" s="36"/>
      <c r="AGY292" s="36"/>
      <c r="AGZ292" s="36"/>
      <c r="AHA292" s="36"/>
      <c r="AHB292" s="36"/>
      <c r="AHC292" s="36"/>
      <c r="AHD292" s="36"/>
      <c r="AHE292" s="36"/>
      <c r="AHF292" s="36"/>
      <c r="AHG292" s="36"/>
      <c r="AHH292" s="36"/>
      <c r="AHI292" s="36"/>
      <c r="AHJ292" s="36"/>
      <c r="AHK292" s="36"/>
      <c r="AHL292" s="36"/>
      <c r="AHM292" s="36"/>
      <c r="AHN292" s="36"/>
      <c r="AHO292" s="36"/>
      <c r="AHP292" s="36"/>
      <c r="AHQ292" s="36"/>
      <c r="AHR292" s="36"/>
      <c r="AHS292" s="36"/>
      <c r="AHT292" s="36"/>
      <c r="AHU292" s="36"/>
      <c r="AHV292" s="36"/>
      <c r="AHW292" s="36"/>
      <c r="AHX292" s="36"/>
      <c r="AHY292" s="36"/>
      <c r="AHZ292" s="36"/>
      <c r="AIA292" s="36"/>
      <c r="AIB292" s="36"/>
      <c r="AIC292" s="36"/>
      <c r="AID292" s="36"/>
      <c r="AIE292" s="36"/>
      <c r="AIF292" s="36"/>
      <c r="AIG292" s="36"/>
      <c r="AIH292" s="36"/>
      <c r="AII292" s="36"/>
      <c r="AIJ292" s="36"/>
      <c r="AIK292" s="36"/>
      <c r="AIL292" s="36"/>
      <c r="AIM292" s="36"/>
      <c r="AIN292" s="36"/>
      <c r="AIO292" s="36"/>
      <c r="AIP292" s="36"/>
      <c r="AIQ292" s="36"/>
      <c r="AIR292" s="36"/>
      <c r="AIS292" s="36"/>
      <c r="AIT292" s="36"/>
      <c r="AIU292" s="36"/>
      <c r="AIV292" s="36"/>
      <c r="AIW292" s="36"/>
      <c r="AIX292" s="36"/>
      <c r="AIY292" s="36"/>
      <c r="AIZ292" s="36"/>
      <c r="AJA292" s="36"/>
      <c r="AJB292" s="36"/>
      <c r="AJC292" s="36"/>
      <c r="AJD292" s="36"/>
      <c r="AJE292" s="36"/>
      <c r="AJF292" s="36"/>
      <c r="AJG292" s="36"/>
      <c r="AJH292" s="36"/>
      <c r="AJI292" s="36"/>
      <c r="AJJ292" s="36"/>
      <c r="AJK292" s="36"/>
      <c r="AJL292" s="36"/>
      <c r="AJM292" s="36"/>
      <c r="AJN292" s="36"/>
      <c r="AJO292" s="36"/>
      <c r="AJP292" s="36"/>
      <c r="AJQ292" s="36"/>
      <c r="AJR292" s="36"/>
      <c r="AJS292" s="36"/>
      <c r="AJT292" s="36"/>
      <c r="AJU292" s="36"/>
      <c r="AJV292" s="36"/>
      <c r="AJW292" s="36"/>
      <c r="AJX292" s="36"/>
      <c r="AJY292" s="36"/>
      <c r="AJZ292" s="36"/>
      <c r="AKA292" s="36"/>
      <c r="AKB292" s="36"/>
      <c r="AKC292" s="36"/>
      <c r="AKD292" s="36"/>
      <c r="AKE292" s="36"/>
      <c r="AKF292" s="36"/>
      <c r="AKG292" s="36"/>
      <c r="AKH292" s="36"/>
      <c r="AKI292" s="36"/>
      <c r="AKJ292" s="36"/>
      <c r="AKK292" s="36"/>
      <c r="AKL292" s="36"/>
      <c r="AKM292" s="36"/>
      <c r="AKN292" s="36"/>
      <c r="AKO292" s="36"/>
      <c r="AKP292" s="36"/>
      <c r="AKQ292" s="36"/>
      <c r="AKR292" s="36"/>
      <c r="AKS292" s="36"/>
      <c r="AKT292" s="36"/>
      <c r="AKU292" s="36"/>
      <c r="AKV292" s="36"/>
      <c r="AKW292" s="36"/>
      <c r="AKX292" s="36"/>
      <c r="AKY292" s="36"/>
      <c r="AKZ292" s="36"/>
      <c r="ALA292" s="36"/>
      <c r="ALB292" s="36"/>
      <c r="ALC292" s="36"/>
      <c r="ALD292" s="36"/>
      <c r="ALE292" s="36"/>
      <c r="ALF292" s="36"/>
      <c r="ALG292" s="36"/>
      <c r="ALH292" s="36"/>
      <c r="ALI292" s="36"/>
      <c r="ALJ292" s="36"/>
      <c r="ALK292" s="36"/>
      <c r="ALL292" s="36"/>
      <c r="ALM292" s="36"/>
      <c r="ALN292" s="36"/>
      <c r="ALO292" s="36"/>
      <c r="ALP292" s="36"/>
      <c r="ALQ292" s="36"/>
      <c r="ALR292" s="36"/>
      <c r="ALS292" s="36"/>
      <c r="ALT292" s="36"/>
      <c r="ALU292" s="36"/>
      <c r="ALV292" s="36"/>
      <c r="ALW292" s="36"/>
      <c r="ALX292" s="36"/>
      <c r="ALY292" s="36"/>
      <c r="ALZ292" s="36"/>
      <c r="AMA292" s="36"/>
      <c r="AMB292" s="36"/>
      <c r="AMC292" s="36"/>
      <c r="AMD292" s="36"/>
      <c r="AME292" s="36"/>
      <c r="AMF292" s="36"/>
      <c r="AMG292" s="36"/>
      <c r="AMH292" s="36"/>
      <c r="AMI292" s="36"/>
    </row>
    <row r="293" spans="1:1023" s="141" customFormat="1" ht="26.25" customHeight="1" x14ac:dyDescent="0.25">
      <c r="G293" s="267"/>
      <c r="H293" s="267"/>
      <c r="I293" s="267"/>
      <c r="J293" s="267"/>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6"/>
      <c r="FI293" s="36"/>
      <c r="FJ293" s="36"/>
      <c r="FK293" s="36"/>
      <c r="FL293" s="36"/>
      <c r="FM293" s="36"/>
      <c r="FN293" s="36"/>
      <c r="FO293" s="36"/>
      <c r="FP293" s="36"/>
      <c r="FQ293" s="36"/>
      <c r="FR293" s="36"/>
      <c r="FS293" s="36"/>
      <c r="FT293" s="36"/>
      <c r="FU293" s="36"/>
      <c r="FV293" s="36"/>
      <c r="FW293" s="36"/>
      <c r="FX293" s="36"/>
      <c r="FY293" s="36"/>
      <c r="FZ293" s="36"/>
      <c r="GA293" s="36"/>
      <c r="GB293" s="36"/>
      <c r="GC293" s="36"/>
      <c r="GD293" s="36"/>
      <c r="GE293" s="36"/>
      <c r="GF293" s="36"/>
      <c r="GG293" s="36"/>
      <c r="GH293" s="36"/>
      <c r="GI293" s="36"/>
      <c r="GJ293" s="36"/>
      <c r="GK293" s="36"/>
      <c r="GL293" s="36"/>
      <c r="GM293" s="36"/>
      <c r="GN293" s="36"/>
      <c r="GO293" s="36"/>
      <c r="GP293" s="36"/>
      <c r="GQ293" s="36"/>
      <c r="GR293" s="36"/>
      <c r="GS293" s="36"/>
      <c r="GT293" s="36"/>
      <c r="GU293" s="36"/>
      <c r="GV293" s="36"/>
      <c r="GW293" s="36"/>
      <c r="GX293" s="36"/>
      <c r="GY293" s="36"/>
      <c r="GZ293" s="36"/>
      <c r="HA293" s="36"/>
      <c r="HB293" s="36"/>
      <c r="HC293" s="36"/>
      <c r="HD293" s="36"/>
      <c r="HE293" s="36"/>
      <c r="HF293" s="36"/>
      <c r="HG293" s="36"/>
      <c r="HH293" s="36"/>
      <c r="HI293" s="36"/>
      <c r="HJ293" s="36"/>
      <c r="HK293" s="36"/>
      <c r="HL293" s="36"/>
      <c r="HM293" s="36"/>
      <c r="HN293" s="36"/>
      <c r="HO293" s="36"/>
      <c r="HP293" s="36"/>
      <c r="HQ293" s="36"/>
      <c r="HR293" s="36"/>
      <c r="HS293" s="36"/>
      <c r="HT293" s="36"/>
      <c r="HU293" s="36"/>
      <c r="HV293" s="36"/>
      <c r="HW293" s="36"/>
      <c r="HX293" s="36"/>
      <c r="HY293" s="36"/>
      <c r="HZ293" s="36"/>
      <c r="IA293" s="36"/>
      <c r="IB293" s="36"/>
      <c r="IC293" s="36"/>
      <c r="ID293" s="36"/>
      <c r="IE293" s="36"/>
      <c r="IF293" s="36"/>
      <c r="IG293" s="36"/>
      <c r="IH293" s="36"/>
      <c r="II293" s="36"/>
      <c r="IJ293" s="36"/>
      <c r="IK293" s="36"/>
      <c r="IL293" s="36"/>
      <c r="IM293" s="36"/>
      <c r="IN293" s="36"/>
      <c r="IO293" s="36"/>
      <c r="IP293" s="36"/>
      <c r="IQ293" s="36"/>
      <c r="IR293" s="36"/>
      <c r="IS293" s="36"/>
      <c r="IT293" s="36"/>
      <c r="IU293" s="36"/>
      <c r="IV293" s="36"/>
      <c r="IW293" s="36"/>
      <c r="IX293" s="36"/>
      <c r="IY293" s="36"/>
      <c r="IZ293" s="36"/>
      <c r="JA293" s="36"/>
      <c r="JB293" s="36"/>
      <c r="JC293" s="36"/>
      <c r="JD293" s="36"/>
      <c r="JE293" s="36"/>
      <c r="JF293" s="36"/>
      <c r="JG293" s="36"/>
      <c r="JH293" s="36"/>
      <c r="JI293" s="36"/>
      <c r="JJ293" s="36"/>
      <c r="JK293" s="36"/>
      <c r="JL293" s="36"/>
      <c r="JM293" s="36"/>
      <c r="JN293" s="36"/>
      <c r="JO293" s="36"/>
      <c r="JP293" s="36"/>
      <c r="JQ293" s="36"/>
      <c r="JR293" s="36"/>
      <c r="JS293" s="36"/>
      <c r="JT293" s="36"/>
      <c r="JU293" s="36"/>
      <c r="JV293" s="36"/>
      <c r="JW293" s="36"/>
      <c r="JX293" s="36"/>
      <c r="JY293" s="36"/>
      <c r="JZ293" s="36"/>
      <c r="KA293" s="36"/>
      <c r="KB293" s="36"/>
      <c r="KC293" s="36"/>
      <c r="KD293" s="36"/>
      <c r="KE293" s="36"/>
      <c r="KF293" s="36"/>
      <c r="KG293" s="36"/>
      <c r="KH293" s="36"/>
      <c r="KI293" s="36"/>
      <c r="KJ293" s="36"/>
      <c r="KK293" s="36"/>
      <c r="KL293" s="36"/>
      <c r="KM293" s="36"/>
      <c r="KN293" s="36"/>
      <c r="KO293" s="36"/>
      <c r="KP293" s="36"/>
      <c r="KQ293" s="36"/>
      <c r="KR293" s="36"/>
      <c r="KS293" s="36"/>
      <c r="KT293" s="36"/>
      <c r="KU293" s="36"/>
      <c r="KV293" s="36"/>
      <c r="KW293" s="36"/>
      <c r="KX293" s="36"/>
      <c r="KY293" s="36"/>
      <c r="KZ293" s="36"/>
      <c r="LA293" s="36"/>
      <c r="LB293" s="36"/>
      <c r="LC293" s="36"/>
      <c r="LD293" s="36"/>
      <c r="LE293" s="36"/>
      <c r="LF293" s="36"/>
      <c r="LG293" s="36"/>
      <c r="LH293" s="36"/>
      <c r="LI293" s="36"/>
      <c r="LJ293" s="36"/>
      <c r="LK293" s="36"/>
      <c r="LL293" s="36"/>
      <c r="LM293" s="36"/>
      <c r="LN293" s="36"/>
      <c r="LO293" s="36"/>
      <c r="LP293" s="36"/>
      <c r="LQ293" s="36"/>
      <c r="LR293" s="36"/>
      <c r="LS293" s="36"/>
      <c r="LT293" s="36"/>
      <c r="LU293" s="36"/>
      <c r="LV293" s="36"/>
      <c r="LW293" s="36"/>
      <c r="LX293" s="36"/>
      <c r="LY293" s="36"/>
      <c r="LZ293" s="36"/>
      <c r="MA293" s="36"/>
      <c r="MB293" s="36"/>
      <c r="MC293" s="36"/>
      <c r="MD293" s="36"/>
      <c r="ME293" s="36"/>
      <c r="MF293" s="36"/>
      <c r="MG293" s="36"/>
      <c r="MH293" s="36"/>
      <c r="MI293" s="36"/>
      <c r="MJ293" s="36"/>
      <c r="MK293" s="36"/>
      <c r="ML293" s="36"/>
      <c r="MM293" s="36"/>
      <c r="MN293" s="36"/>
      <c r="MO293" s="36"/>
      <c r="MP293" s="36"/>
      <c r="MQ293" s="36"/>
      <c r="MR293" s="36"/>
      <c r="MS293" s="36"/>
      <c r="MT293" s="36"/>
      <c r="MU293" s="36"/>
      <c r="MV293" s="36"/>
      <c r="MW293" s="36"/>
      <c r="MX293" s="36"/>
      <c r="MY293" s="36"/>
      <c r="MZ293" s="36"/>
      <c r="NA293" s="36"/>
      <c r="NB293" s="36"/>
      <c r="NC293" s="36"/>
      <c r="ND293" s="36"/>
      <c r="NE293" s="36"/>
      <c r="NF293" s="36"/>
      <c r="NG293" s="36"/>
      <c r="NH293" s="36"/>
      <c r="NI293" s="36"/>
      <c r="NJ293" s="36"/>
      <c r="NK293" s="36"/>
      <c r="NL293" s="36"/>
      <c r="NM293" s="36"/>
      <c r="NN293" s="36"/>
      <c r="NO293" s="36"/>
      <c r="NP293" s="36"/>
      <c r="NQ293" s="36"/>
      <c r="NR293" s="36"/>
      <c r="NS293" s="36"/>
      <c r="NT293" s="36"/>
      <c r="NU293" s="36"/>
      <c r="NV293" s="36"/>
      <c r="NW293" s="36"/>
      <c r="NX293" s="36"/>
      <c r="NY293" s="36"/>
      <c r="NZ293" s="36"/>
      <c r="OA293" s="36"/>
      <c r="OB293" s="36"/>
      <c r="OC293" s="36"/>
      <c r="OD293" s="36"/>
      <c r="OE293" s="36"/>
      <c r="OF293" s="36"/>
      <c r="OG293" s="36"/>
      <c r="OH293" s="36"/>
      <c r="OI293" s="36"/>
      <c r="OJ293" s="36"/>
      <c r="OK293" s="36"/>
      <c r="OL293" s="36"/>
      <c r="OM293" s="36"/>
      <c r="ON293" s="36"/>
      <c r="OO293" s="36"/>
      <c r="OP293" s="36"/>
      <c r="OQ293" s="36"/>
      <c r="OR293" s="36"/>
      <c r="OS293" s="36"/>
      <c r="OT293" s="36"/>
      <c r="OU293" s="36"/>
      <c r="OV293" s="36"/>
      <c r="OW293" s="36"/>
      <c r="OX293" s="36"/>
      <c r="OY293" s="36"/>
      <c r="OZ293" s="36"/>
      <c r="PA293" s="36"/>
      <c r="PB293" s="36"/>
      <c r="PC293" s="36"/>
      <c r="PD293" s="36"/>
      <c r="PE293" s="36"/>
      <c r="PF293" s="36"/>
      <c r="PG293" s="36"/>
      <c r="PH293" s="36"/>
      <c r="PI293" s="36"/>
      <c r="PJ293" s="36"/>
      <c r="PK293" s="36"/>
      <c r="PL293" s="36"/>
      <c r="PM293" s="36"/>
      <c r="PN293" s="36"/>
      <c r="PO293" s="36"/>
      <c r="PP293" s="36"/>
      <c r="PQ293" s="36"/>
      <c r="PR293" s="36"/>
      <c r="PS293" s="36"/>
      <c r="PT293" s="36"/>
      <c r="PU293" s="36"/>
      <c r="PV293" s="36"/>
      <c r="PW293" s="36"/>
      <c r="PX293" s="36"/>
      <c r="PY293" s="36"/>
      <c r="PZ293" s="36"/>
      <c r="QA293" s="36"/>
      <c r="QB293" s="36"/>
      <c r="QC293" s="36"/>
      <c r="QD293" s="36"/>
      <c r="QE293" s="36"/>
      <c r="QF293" s="36"/>
      <c r="QG293" s="36"/>
      <c r="QH293" s="36"/>
      <c r="QI293" s="36"/>
      <c r="QJ293" s="36"/>
      <c r="QK293" s="36"/>
      <c r="QL293" s="36"/>
      <c r="QM293" s="36"/>
      <c r="QN293" s="36"/>
      <c r="QO293" s="36"/>
      <c r="QP293" s="36"/>
      <c r="QQ293" s="36"/>
      <c r="QR293" s="36"/>
      <c r="QS293" s="36"/>
      <c r="QT293" s="36"/>
      <c r="QU293" s="36"/>
      <c r="QV293" s="36"/>
      <c r="QW293" s="36"/>
      <c r="QX293" s="36"/>
      <c r="QY293" s="36"/>
      <c r="QZ293" s="36"/>
      <c r="RA293" s="36"/>
      <c r="RB293" s="36"/>
      <c r="RC293" s="36"/>
      <c r="RD293" s="36"/>
      <c r="RE293" s="36"/>
      <c r="RF293" s="36"/>
      <c r="RG293" s="36"/>
      <c r="RH293" s="36"/>
      <c r="RI293" s="36"/>
      <c r="RJ293" s="36"/>
      <c r="RK293" s="36"/>
      <c r="RL293" s="36"/>
      <c r="RM293" s="36"/>
      <c r="RN293" s="36"/>
      <c r="RO293" s="36"/>
      <c r="RP293" s="36"/>
      <c r="RQ293" s="36"/>
      <c r="RR293" s="36"/>
      <c r="RS293" s="36"/>
      <c r="RT293" s="36"/>
      <c r="RU293" s="36"/>
      <c r="RV293" s="36"/>
      <c r="RW293" s="36"/>
      <c r="RX293" s="36"/>
      <c r="RY293" s="36"/>
      <c r="RZ293" s="36"/>
      <c r="SA293" s="36"/>
      <c r="SB293" s="36"/>
      <c r="SC293" s="36"/>
      <c r="SD293" s="36"/>
      <c r="SE293" s="36"/>
      <c r="SF293" s="36"/>
      <c r="SG293" s="36"/>
      <c r="SH293" s="36"/>
      <c r="SI293" s="36"/>
      <c r="SJ293" s="36"/>
      <c r="SK293" s="36"/>
      <c r="SL293" s="36"/>
      <c r="SM293" s="36"/>
      <c r="SN293" s="36"/>
      <c r="SO293" s="36"/>
      <c r="SP293" s="36"/>
      <c r="SQ293" s="36"/>
      <c r="SR293" s="36"/>
      <c r="SS293" s="36"/>
      <c r="ST293" s="36"/>
      <c r="SU293" s="36"/>
      <c r="SV293" s="36"/>
      <c r="SW293" s="36"/>
      <c r="SX293" s="36"/>
      <c r="SY293" s="36"/>
      <c r="SZ293" s="36"/>
      <c r="TA293" s="36"/>
      <c r="TB293" s="36"/>
      <c r="TC293" s="36"/>
      <c r="TD293" s="36"/>
      <c r="TE293" s="36"/>
      <c r="TF293" s="36"/>
      <c r="TG293" s="36"/>
      <c r="TH293" s="36"/>
      <c r="TI293" s="36"/>
      <c r="TJ293" s="36"/>
      <c r="TK293" s="36"/>
      <c r="TL293" s="36"/>
      <c r="TM293" s="36"/>
      <c r="TN293" s="36"/>
      <c r="TO293" s="36"/>
      <c r="TP293" s="36"/>
      <c r="TQ293" s="36"/>
      <c r="TR293" s="36"/>
      <c r="TS293" s="36"/>
      <c r="TT293" s="36"/>
      <c r="TU293" s="36"/>
      <c r="TV293" s="36"/>
      <c r="TW293" s="36"/>
      <c r="TX293" s="36"/>
      <c r="TY293" s="36"/>
      <c r="TZ293" s="36"/>
      <c r="UA293" s="36"/>
      <c r="UB293" s="36"/>
      <c r="UC293" s="36"/>
      <c r="UD293" s="36"/>
      <c r="UE293" s="36"/>
      <c r="UF293" s="36"/>
      <c r="UG293" s="36"/>
      <c r="UH293" s="36"/>
      <c r="UI293" s="36"/>
      <c r="UJ293" s="36"/>
      <c r="UK293" s="36"/>
      <c r="UL293" s="36"/>
      <c r="UM293" s="36"/>
      <c r="UN293" s="36"/>
      <c r="UO293" s="36"/>
      <c r="UP293" s="36"/>
      <c r="UQ293" s="36"/>
      <c r="UR293" s="36"/>
      <c r="US293" s="36"/>
      <c r="UT293" s="36"/>
      <c r="UU293" s="36"/>
      <c r="UV293" s="36"/>
      <c r="UW293" s="36"/>
      <c r="UX293" s="36"/>
      <c r="UY293" s="36"/>
      <c r="UZ293" s="36"/>
      <c r="VA293" s="36"/>
      <c r="VB293" s="36"/>
      <c r="VC293" s="36"/>
      <c r="VD293" s="36"/>
      <c r="VE293" s="36"/>
      <c r="VF293" s="36"/>
      <c r="VG293" s="36"/>
      <c r="VH293" s="36"/>
      <c r="VI293" s="36"/>
      <c r="VJ293" s="36"/>
      <c r="VK293" s="36"/>
      <c r="VL293" s="36"/>
      <c r="VM293" s="36"/>
      <c r="VN293" s="36"/>
      <c r="VO293" s="36"/>
      <c r="VP293" s="36"/>
      <c r="VQ293" s="36"/>
      <c r="VR293" s="36"/>
      <c r="VS293" s="36"/>
      <c r="VT293" s="36"/>
      <c r="VU293" s="36"/>
      <c r="VV293" s="36"/>
      <c r="VW293" s="36"/>
      <c r="VX293" s="36"/>
      <c r="VY293" s="36"/>
      <c r="VZ293" s="36"/>
      <c r="WA293" s="36"/>
      <c r="WB293" s="36"/>
      <c r="WC293" s="36"/>
      <c r="WD293" s="36"/>
      <c r="WE293" s="36"/>
      <c r="WF293" s="36"/>
      <c r="WG293" s="36"/>
      <c r="WH293" s="36"/>
      <c r="WI293" s="36"/>
      <c r="WJ293" s="36"/>
      <c r="WK293" s="36"/>
      <c r="WL293" s="36"/>
      <c r="WM293" s="36"/>
      <c r="WN293" s="36"/>
      <c r="WO293" s="36"/>
      <c r="WP293" s="36"/>
      <c r="WQ293" s="36"/>
      <c r="WR293" s="36"/>
      <c r="WS293" s="36"/>
      <c r="WT293" s="36"/>
      <c r="WU293" s="36"/>
      <c r="WV293" s="36"/>
      <c r="WW293" s="36"/>
      <c r="WX293" s="36"/>
      <c r="WY293" s="36"/>
      <c r="WZ293" s="36"/>
      <c r="XA293" s="36"/>
      <c r="XB293" s="36"/>
      <c r="XC293" s="36"/>
      <c r="XD293" s="36"/>
      <c r="XE293" s="36"/>
      <c r="XF293" s="36"/>
      <c r="XG293" s="36"/>
      <c r="XH293" s="36"/>
      <c r="XI293" s="36"/>
      <c r="XJ293" s="36"/>
      <c r="XK293" s="36"/>
      <c r="XL293" s="36"/>
      <c r="XM293" s="36"/>
      <c r="XN293" s="36"/>
      <c r="XO293" s="36"/>
      <c r="XP293" s="36"/>
      <c r="XQ293" s="36"/>
      <c r="XR293" s="36"/>
      <c r="XS293" s="36"/>
      <c r="XT293" s="36"/>
      <c r="XU293" s="36"/>
      <c r="XV293" s="36"/>
      <c r="XW293" s="36"/>
      <c r="XX293" s="36"/>
      <c r="XY293" s="36"/>
      <c r="XZ293" s="36"/>
      <c r="YA293" s="36"/>
      <c r="YB293" s="36"/>
      <c r="YC293" s="36"/>
      <c r="YD293" s="36"/>
      <c r="YE293" s="36"/>
      <c r="YF293" s="36"/>
      <c r="YG293" s="36"/>
      <c r="YH293" s="36"/>
      <c r="YI293" s="36"/>
      <c r="YJ293" s="36"/>
      <c r="YK293" s="36"/>
      <c r="YL293" s="36"/>
      <c r="YM293" s="36"/>
      <c r="YN293" s="36"/>
      <c r="YO293" s="36"/>
      <c r="YP293" s="36"/>
      <c r="YQ293" s="36"/>
      <c r="YR293" s="36"/>
      <c r="YS293" s="36"/>
      <c r="YT293" s="36"/>
      <c r="YU293" s="36"/>
      <c r="YV293" s="36"/>
      <c r="YW293" s="36"/>
      <c r="YX293" s="36"/>
      <c r="YY293" s="36"/>
      <c r="YZ293" s="36"/>
      <c r="ZA293" s="36"/>
      <c r="ZB293" s="36"/>
      <c r="ZC293" s="36"/>
      <c r="ZD293" s="36"/>
      <c r="ZE293" s="36"/>
      <c r="ZF293" s="36"/>
      <c r="ZG293" s="36"/>
      <c r="ZH293" s="36"/>
      <c r="ZI293" s="36"/>
      <c r="ZJ293" s="36"/>
      <c r="ZK293" s="36"/>
      <c r="ZL293" s="36"/>
      <c r="ZM293" s="36"/>
      <c r="ZN293" s="36"/>
      <c r="ZO293" s="36"/>
      <c r="ZP293" s="36"/>
      <c r="ZQ293" s="36"/>
      <c r="ZR293" s="36"/>
      <c r="ZS293" s="36"/>
      <c r="ZT293" s="36"/>
      <c r="ZU293" s="36"/>
      <c r="ZV293" s="36"/>
      <c r="ZW293" s="36"/>
      <c r="ZX293" s="36"/>
      <c r="ZY293" s="36"/>
      <c r="ZZ293" s="36"/>
      <c r="AAA293" s="36"/>
      <c r="AAB293" s="36"/>
      <c r="AAC293" s="36"/>
      <c r="AAD293" s="36"/>
      <c r="AAE293" s="36"/>
      <c r="AAF293" s="36"/>
      <c r="AAG293" s="36"/>
      <c r="AAH293" s="36"/>
      <c r="AAI293" s="36"/>
      <c r="AAJ293" s="36"/>
      <c r="AAK293" s="36"/>
      <c r="AAL293" s="36"/>
      <c r="AAM293" s="36"/>
      <c r="AAN293" s="36"/>
      <c r="AAO293" s="36"/>
      <c r="AAP293" s="36"/>
      <c r="AAQ293" s="36"/>
      <c r="AAR293" s="36"/>
      <c r="AAS293" s="36"/>
      <c r="AAT293" s="36"/>
      <c r="AAU293" s="36"/>
      <c r="AAV293" s="36"/>
      <c r="AAW293" s="36"/>
      <c r="AAX293" s="36"/>
      <c r="AAY293" s="36"/>
      <c r="AAZ293" s="36"/>
      <c r="ABA293" s="36"/>
      <c r="ABB293" s="36"/>
      <c r="ABC293" s="36"/>
      <c r="ABD293" s="36"/>
      <c r="ABE293" s="36"/>
      <c r="ABF293" s="36"/>
      <c r="ABG293" s="36"/>
      <c r="ABH293" s="36"/>
      <c r="ABI293" s="36"/>
      <c r="ABJ293" s="36"/>
      <c r="ABK293" s="36"/>
      <c r="ABL293" s="36"/>
      <c r="ABM293" s="36"/>
      <c r="ABN293" s="36"/>
      <c r="ABO293" s="36"/>
      <c r="ABP293" s="36"/>
      <c r="ABQ293" s="36"/>
      <c r="ABR293" s="36"/>
      <c r="ABS293" s="36"/>
      <c r="ABT293" s="36"/>
      <c r="ABU293" s="36"/>
      <c r="ABV293" s="36"/>
      <c r="ABW293" s="36"/>
      <c r="ABX293" s="36"/>
      <c r="ABY293" s="36"/>
      <c r="ABZ293" s="36"/>
      <c r="ACA293" s="36"/>
      <c r="ACB293" s="36"/>
      <c r="ACC293" s="36"/>
      <c r="ACD293" s="36"/>
      <c r="ACE293" s="36"/>
      <c r="ACF293" s="36"/>
      <c r="ACG293" s="36"/>
      <c r="ACH293" s="36"/>
      <c r="ACI293" s="36"/>
      <c r="ACJ293" s="36"/>
      <c r="ACK293" s="36"/>
      <c r="ACL293" s="36"/>
      <c r="ACM293" s="36"/>
      <c r="ACN293" s="36"/>
      <c r="ACO293" s="36"/>
      <c r="ACP293" s="36"/>
      <c r="ACQ293" s="36"/>
      <c r="ACR293" s="36"/>
      <c r="ACS293" s="36"/>
      <c r="ACT293" s="36"/>
      <c r="ACU293" s="36"/>
      <c r="ACV293" s="36"/>
      <c r="ACW293" s="36"/>
      <c r="ACX293" s="36"/>
      <c r="ACY293" s="36"/>
      <c r="ACZ293" s="36"/>
      <c r="ADA293" s="36"/>
      <c r="ADB293" s="36"/>
      <c r="ADC293" s="36"/>
      <c r="ADD293" s="36"/>
      <c r="ADE293" s="36"/>
      <c r="ADF293" s="36"/>
      <c r="ADG293" s="36"/>
      <c r="ADH293" s="36"/>
      <c r="ADI293" s="36"/>
      <c r="ADJ293" s="36"/>
      <c r="ADK293" s="36"/>
      <c r="ADL293" s="36"/>
      <c r="ADM293" s="36"/>
      <c r="ADN293" s="36"/>
      <c r="ADO293" s="36"/>
      <c r="ADP293" s="36"/>
      <c r="ADQ293" s="36"/>
      <c r="ADR293" s="36"/>
      <c r="ADS293" s="36"/>
      <c r="ADT293" s="36"/>
      <c r="ADU293" s="36"/>
      <c r="ADV293" s="36"/>
      <c r="ADW293" s="36"/>
      <c r="ADX293" s="36"/>
      <c r="ADY293" s="36"/>
      <c r="ADZ293" s="36"/>
      <c r="AEA293" s="36"/>
      <c r="AEB293" s="36"/>
      <c r="AEC293" s="36"/>
      <c r="AED293" s="36"/>
      <c r="AEE293" s="36"/>
      <c r="AEF293" s="36"/>
      <c r="AEG293" s="36"/>
      <c r="AEH293" s="36"/>
      <c r="AEI293" s="36"/>
      <c r="AEJ293" s="36"/>
      <c r="AEK293" s="36"/>
      <c r="AEL293" s="36"/>
      <c r="AEM293" s="36"/>
      <c r="AEN293" s="36"/>
      <c r="AEO293" s="36"/>
      <c r="AEP293" s="36"/>
      <c r="AEQ293" s="36"/>
      <c r="AER293" s="36"/>
      <c r="AES293" s="36"/>
      <c r="AET293" s="36"/>
      <c r="AEU293" s="36"/>
      <c r="AEV293" s="36"/>
      <c r="AEW293" s="36"/>
      <c r="AEX293" s="36"/>
      <c r="AEY293" s="36"/>
      <c r="AEZ293" s="36"/>
      <c r="AFA293" s="36"/>
      <c r="AFB293" s="36"/>
      <c r="AFC293" s="36"/>
      <c r="AFD293" s="36"/>
      <c r="AFE293" s="36"/>
      <c r="AFF293" s="36"/>
      <c r="AFG293" s="36"/>
      <c r="AFH293" s="36"/>
      <c r="AFI293" s="36"/>
      <c r="AFJ293" s="36"/>
      <c r="AFK293" s="36"/>
      <c r="AFL293" s="36"/>
      <c r="AFM293" s="36"/>
      <c r="AFN293" s="36"/>
      <c r="AFO293" s="36"/>
      <c r="AFP293" s="36"/>
      <c r="AFQ293" s="36"/>
      <c r="AFR293" s="36"/>
      <c r="AFS293" s="36"/>
      <c r="AFT293" s="36"/>
      <c r="AFU293" s="36"/>
      <c r="AFV293" s="36"/>
      <c r="AFW293" s="36"/>
      <c r="AFX293" s="36"/>
      <c r="AFY293" s="36"/>
      <c r="AFZ293" s="36"/>
      <c r="AGA293" s="36"/>
      <c r="AGB293" s="36"/>
      <c r="AGC293" s="36"/>
      <c r="AGD293" s="36"/>
      <c r="AGE293" s="36"/>
      <c r="AGF293" s="36"/>
      <c r="AGG293" s="36"/>
      <c r="AGH293" s="36"/>
      <c r="AGI293" s="36"/>
      <c r="AGJ293" s="36"/>
      <c r="AGK293" s="36"/>
      <c r="AGL293" s="36"/>
      <c r="AGM293" s="36"/>
      <c r="AGN293" s="36"/>
      <c r="AGO293" s="36"/>
      <c r="AGP293" s="36"/>
      <c r="AGQ293" s="36"/>
      <c r="AGR293" s="36"/>
      <c r="AGS293" s="36"/>
      <c r="AGT293" s="36"/>
      <c r="AGU293" s="36"/>
      <c r="AGV293" s="36"/>
      <c r="AGW293" s="36"/>
      <c r="AGX293" s="36"/>
      <c r="AGY293" s="36"/>
      <c r="AGZ293" s="36"/>
      <c r="AHA293" s="36"/>
      <c r="AHB293" s="36"/>
      <c r="AHC293" s="36"/>
      <c r="AHD293" s="36"/>
      <c r="AHE293" s="36"/>
      <c r="AHF293" s="36"/>
      <c r="AHG293" s="36"/>
      <c r="AHH293" s="36"/>
      <c r="AHI293" s="36"/>
      <c r="AHJ293" s="36"/>
      <c r="AHK293" s="36"/>
      <c r="AHL293" s="36"/>
      <c r="AHM293" s="36"/>
      <c r="AHN293" s="36"/>
      <c r="AHO293" s="36"/>
      <c r="AHP293" s="36"/>
      <c r="AHQ293" s="36"/>
      <c r="AHR293" s="36"/>
      <c r="AHS293" s="36"/>
      <c r="AHT293" s="36"/>
      <c r="AHU293" s="36"/>
      <c r="AHV293" s="36"/>
      <c r="AHW293" s="36"/>
      <c r="AHX293" s="36"/>
      <c r="AHY293" s="36"/>
      <c r="AHZ293" s="36"/>
      <c r="AIA293" s="36"/>
      <c r="AIB293" s="36"/>
      <c r="AIC293" s="36"/>
      <c r="AID293" s="36"/>
      <c r="AIE293" s="36"/>
      <c r="AIF293" s="36"/>
      <c r="AIG293" s="36"/>
      <c r="AIH293" s="36"/>
      <c r="AII293" s="36"/>
      <c r="AIJ293" s="36"/>
      <c r="AIK293" s="36"/>
      <c r="AIL293" s="36"/>
      <c r="AIM293" s="36"/>
      <c r="AIN293" s="36"/>
      <c r="AIO293" s="36"/>
      <c r="AIP293" s="36"/>
      <c r="AIQ293" s="36"/>
      <c r="AIR293" s="36"/>
      <c r="AIS293" s="36"/>
      <c r="AIT293" s="36"/>
      <c r="AIU293" s="36"/>
      <c r="AIV293" s="36"/>
      <c r="AIW293" s="36"/>
      <c r="AIX293" s="36"/>
      <c r="AIY293" s="36"/>
      <c r="AIZ293" s="36"/>
      <c r="AJA293" s="36"/>
      <c r="AJB293" s="36"/>
      <c r="AJC293" s="36"/>
      <c r="AJD293" s="36"/>
      <c r="AJE293" s="36"/>
      <c r="AJF293" s="36"/>
      <c r="AJG293" s="36"/>
      <c r="AJH293" s="36"/>
      <c r="AJI293" s="36"/>
      <c r="AJJ293" s="36"/>
      <c r="AJK293" s="36"/>
      <c r="AJL293" s="36"/>
      <c r="AJM293" s="36"/>
      <c r="AJN293" s="36"/>
      <c r="AJO293" s="36"/>
      <c r="AJP293" s="36"/>
      <c r="AJQ293" s="36"/>
      <c r="AJR293" s="36"/>
      <c r="AJS293" s="36"/>
      <c r="AJT293" s="36"/>
      <c r="AJU293" s="36"/>
      <c r="AJV293" s="36"/>
      <c r="AJW293" s="36"/>
      <c r="AJX293" s="36"/>
      <c r="AJY293" s="36"/>
      <c r="AJZ293" s="36"/>
      <c r="AKA293" s="36"/>
      <c r="AKB293" s="36"/>
      <c r="AKC293" s="36"/>
      <c r="AKD293" s="36"/>
      <c r="AKE293" s="36"/>
      <c r="AKF293" s="36"/>
      <c r="AKG293" s="36"/>
      <c r="AKH293" s="36"/>
      <c r="AKI293" s="36"/>
      <c r="AKJ293" s="36"/>
      <c r="AKK293" s="36"/>
      <c r="AKL293" s="36"/>
      <c r="AKM293" s="36"/>
      <c r="AKN293" s="36"/>
      <c r="AKO293" s="36"/>
      <c r="AKP293" s="36"/>
      <c r="AKQ293" s="36"/>
      <c r="AKR293" s="36"/>
      <c r="AKS293" s="36"/>
      <c r="AKT293" s="36"/>
      <c r="AKU293" s="36"/>
      <c r="AKV293" s="36"/>
      <c r="AKW293" s="36"/>
      <c r="AKX293" s="36"/>
      <c r="AKY293" s="36"/>
      <c r="AKZ293" s="36"/>
      <c r="ALA293" s="36"/>
      <c r="ALB293" s="36"/>
      <c r="ALC293" s="36"/>
      <c r="ALD293" s="36"/>
      <c r="ALE293" s="36"/>
      <c r="ALF293" s="36"/>
      <c r="ALG293" s="36"/>
      <c r="ALH293" s="36"/>
      <c r="ALI293" s="36"/>
      <c r="ALJ293" s="36"/>
      <c r="ALK293" s="36"/>
      <c r="ALL293" s="36"/>
      <c r="ALM293" s="36"/>
      <c r="ALN293" s="36"/>
      <c r="ALO293" s="36"/>
      <c r="ALP293" s="36"/>
      <c r="ALQ293" s="36"/>
      <c r="ALR293" s="36"/>
      <c r="ALS293" s="36"/>
      <c r="ALT293" s="36"/>
      <c r="ALU293" s="36"/>
      <c r="ALV293" s="36"/>
      <c r="ALW293" s="36"/>
      <c r="ALX293" s="36"/>
      <c r="ALY293" s="36"/>
      <c r="ALZ293" s="36"/>
      <c r="AMA293" s="36"/>
      <c r="AMB293" s="36"/>
      <c r="AMC293" s="36"/>
      <c r="AMD293" s="36"/>
      <c r="AME293" s="36"/>
      <c r="AMF293" s="36"/>
      <c r="AMG293" s="36"/>
      <c r="AMH293" s="36"/>
      <c r="AMI293" s="36"/>
    </row>
    <row r="294" spans="1:1023" s="141" customFormat="1" ht="39" customHeight="1" x14ac:dyDescent="0.25">
      <c r="G294" s="317" t="s">
        <v>204</v>
      </c>
      <c r="H294" s="317"/>
      <c r="I294" s="317"/>
      <c r="J294" s="317"/>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6"/>
      <c r="FI294" s="36"/>
      <c r="FJ294" s="36"/>
      <c r="FK294" s="36"/>
      <c r="FL294" s="36"/>
      <c r="FM294" s="36"/>
      <c r="FN294" s="36"/>
      <c r="FO294" s="36"/>
      <c r="FP294" s="36"/>
      <c r="FQ294" s="36"/>
      <c r="FR294" s="36"/>
      <c r="FS294" s="36"/>
      <c r="FT294" s="36"/>
      <c r="FU294" s="36"/>
      <c r="FV294" s="36"/>
      <c r="FW294" s="36"/>
      <c r="FX294" s="36"/>
      <c r="FY294" s="36"/>
      <c r="FZ294" s="36"/>
      <c r="GA294" s="36"/>
      <c r="GB294" s="36"/>
      <c r="GC294" s="36"/>
      <c r="GD294" s="36"/>
      <c r="GE294" s="36"/>
      <c r="GF294" s="36"/>
      <c r="GG294" s="36"/>
      <c r="GH294" s="36"/>
      <c r="GI294" s="36"/>
      <c r="GJ294" s="36"/>
      <c r="GK294" s="36"/>
      <c r="GL294" s="36"/>
      <c r="GM294" s="36"/>
      <c r="GN294" s="36"/>
      <c r="GO294" s="36"/>
      <c r="GP294" s="36"/>
      <c r="GQ294" s="36"/>
      <c r="GR294" s="36"/>
      <c r="GS294" s="36"/>
      <c r="GT294" s="36"/>
      <c r="GU294" s="36"/>
      <c r="GV294" s="36"/>
      <c r="GW294" s="36"/>
      <c r="GX294" s="36"/>
      <c r="GY294" s="36"/>
      <c r="GZ294" s="36"/>
      <c r="HA294" s="36"/>
      <c r="HB294" s="36"/>
      <c r="HC294" s="36"/>
      <c r="HD294" s="36"/>
      <c r="HE294" s="36"/>
      <c r="HF294" s="36"/>
      <c r="HG294" s="36"/>
      <c r="HH294" s="36"/>
      <c r="HI294" s="36"/>
      <c r="HJ294" s="36"/>
      <c r="HK294" s="36"/>
      <c r="HL294" s="36"/>
      <c r="HM294" s="36"/>
      <c r="HN294" s="36"/>
      <c r="HO294" s="36"/>
      <c r="HP294" s="36"/>
      <c r="HQ294" s="36"/>
      <c r="HR294" s="36"/>
      <c r="HS294" s="36"/>
      <c r="HT294" s="36"/>
      <c r="HU294" s="36"/>
      <c r="HV294" s="36"/>
      <c r="HW294" s="36"/>
      <c r="HX294" s="36"/>
      <c r="HY294" s="36"/>
      <c r="HZ294" s="36"/>
      <c r="IA294" s="36"/>
      <c r="IB294" s="36"/>
      <c r="IC294" s="36"/>
      <c r="ID294" s="36"/>
      <c r="IE294" s="36"/>
      <c r="IF294" s="36"/>
      <c r="IG294" s="36"/>
      <c r="IH294" s="36"/>
      <c r="II294" s="36"/>
      <c r="IJ294" s="36"/>
      <c r="IK294" s="36"/>
      <c r="IL294" s="36"/>
      <c r="IM294" s="36"/>
      <c r="IN294" s="36"/>
      <c r="IO294" s="36"/>
      <c r="IP294" s="36"/>
      <c r="IQ294" s="36"/>
      <c r="IR294" s="36"/>
      <c r="IS294" s="36"/>
      <c r="IT294" s="36"/>
      <c r="IU294" s="36"/>
      <c r="IV294" s="36"/>
      <c r="IW294" s="36"/>
      <c r="IX294" s="36"/>
      <c r="IY294" s="36"/>
      <c r="IZ294" s="36"/>
      <c r="JA294" s="36"/>
      <c r="JB294" s="36"/>
      <c r="JC294" s="36"/>
      <c r="JD294" s="36"/>
      <c r="JE294" s="36"/>
      <c r="JF294" s="36"/>
      <c r="JG294" s="36"/>
      <c r="JH294" s="36"/>
      <c r="JI294" s="36"/>
      <c r="JJ294" s="36"/>
      <c r="JK294" s="36"/>
      <c r="JL294" s="36"/>
      <c r="JM294" s="36"/>
      <c r="JN294" s="36"/>
      <c r="JO294" s="36"/>
      <c r="JP294" s="36"/>
      <c r="JQ294" s="36"/>
      <c r="JR294" s="36"/>
      <c r="JS294" s="36"/>
      <c r="JT294" s="36"/>
      <c r="JU294" s="36"/>
      <c r="JV294" s="36"/>
      <c r="JW294" s="36"/>
      <c r="JX294" s="36"/>
      <c r="JY294" s="36"/>
      <c r="JZ294" s="36"/>
      <c r="KA294" s="36"/>
      <c r="KB294" s="36"/>
      <c r="KC294" s="36"/>
      <c r="KD294" s="36"/>
      <c r="KE294" s="36"/>
      <c r="KF294" s="36"/>
      <c r="KG294" s="36"/>
      <c r="KH294" s="36"/>
      <c r="KI294" s="36"/>
      <c r="KJ294" s="36"/>
      <c r="KK294" s="36"/>
      <c r="KL294" s="36"/>
      <c r="KM294" s="36"/>
      <c r="KN294" s="36"/>
      <c r="KO294" s="36"/>
      <c r="KP294" s="36"/>
      <c r="KQ294" s="36"/>
      <c r="KR294" s="36"/>
      <c r="KS294" s="36"/>
      <c r="KT294" s="36"/>
      <c r="KU294" s="36"/>
      <c r="KV294" s="36"/>
      <c r="KW294" s="36"/>
      <c r="KX294" s="36"/>
      <c r="KY294" s="36"/>
      <c r="KZ294" s="36"/>
      <c r="LA294" s="36"/>
      <c r="LB294" s="36"/>
      <c r="LC294" s="36"/>
      <c r="LD294" s="36"/>
      <c r="LE294" s="36"/>
      <c r="LF294" s="36"/>
      <c r="LG294" s="36"/>
      <c r="LH294" s="36"/>
      <c r="LI294" s="36"/>
      <c r="LJ294" s="36"/>
      <c r="LK294" s="36"/>
      <c r="LL294" s="36"/>
      <c r="LM294" s="36"/>
      <c r="LN294" s="36"/>
      <c r="LO294" s="36"/>
      <c r="LP294" s="36"/>
      <c r="LQ294" s="36"/>
      <c r="LR294" s="36"/>
      <c r="LS294" s="36"/>
      <c r="LT294" s="36"/>
      <c r="LU294" s="36"/>
      <c r="LV294" s="36"/>
      <c r="LW294" s="36"/>
      <c r="LX294" s="36"/>
      <c r="LY294" s="36"/>
      <c r="LZ294" s="36"/>
      <c r="MA294" s="36"/>
      <c r="MB294" s="36"/>
      <c r="MC294" s="36"/>
      <c r="MD294" s="36"/>
      <c r="ME294" s="36"/>
      <c r="MF294" s="36"/>
      <c r="MG294" s="36"/>
      <c r="MH294" s="36"/>
      <c r="MI294" s="36"/>
      <c r="MJ294" s="36"/>
      <c r="MK294" s="36"/>
      <c r="ML294" s="36"/>
      <c r="MM294" s="36"/>
      <c r="MN294" s="36"/>
      <c r="MO294" s="36"/>
      <c r="MP294" s="36"/>
      <c r="MQ294" s="36"/>
      <c r="MR294" s="36"/>
      <c r="MS294" s="36"/>
      <c r="MT294" s="36"/>
      <c r="MU294" s="36"/>
      <c r="MV294" s="36"/>
      <c r="MW294" s="36"/>
      <c r="MX294" s="36"/>
      <c r="MY294" s="36"/>
      <c r="MZ294" s="36"/>
      <c r="NA294" s="36"/>
      <c r="NB294" s="36"/>
      <c r="NC294" s="36"/>
      <c r="ND294" s="36"/>
      <c r="NE294" s="36"/>
      <c r="NF294" s="36"/>
      <c r="NG294" s="36"/>
      <c r="NH294" s="36"/>
      <c r="NI294" s="36"/>
      <c r="NJ294" s="36"/>
      <c r="NK294" s="36"/>
      <c r="NL294" s="36"/>
      <c r="NM294" s="36"/>
      <c r="NN294" s="36"/>
      <c r="NO294" s="36"/>
      <c r="NP294" s="36"/>
      <c r="NQ294" s="36"/>
      <c r="NR294" s="36"/>
      <c r="NS294" s="36"/>
      <c r="NT294" s="36"/>
      <c r="NU294" s="36"/>
      <c r="NV294" s="36"/>
      <c r="NW294" s="36"/>
      <c r="NX294" s="36"/>
      <c r="NY294" s="36"/>
      <c r="NZ294" s="36"/>
      <c r="OA294" s="36"/>
      <c r="OB294" s="36"/>
      <c r="OC294" s="36"/>
      <c r="OD294" s="36"/>
      <c r="OE294" s="36"/>
      <c r="OF294" s="36"/>
      <c r="OG294" s="36"/>
      <c r="OH294" s="36"/>
      <c r="OI294" s="36"/>
      <c r="OJ294" s="36"/>
      <c r="OK294" s="36"/>
      <c r="OL294" s="36"/>
      <c r="OM294" s="36"/>
      <c r="ON294" s="36"/>
      <c r="OO294" s="36"/>
      <c r="OP294" s="36"/>
      <c r="OQ294" s="36"/>
      <c r="OR294" s="36"/>
      <c r="OS294" s="36"/>
      <c r="OT294" s="36"/>
      <c r="OU294" s="36"/>
      <c r="OV294" s="36"/>
      <c r="OW294" s="36"/>
      <c r="OX294" s="36"/>
      <c r="OY294" s="36"/>
      <c r="OZ294" s="36"/>
      <c r="PA294" s="36"/>
      <c r="PB294" s="36"/>
      <c r="PC294" s="36"/>
      <c r="PD294" s="36"/>
      <c r="PE294" s="36"/>
      <c r="PF294" s="36"/>
      <c r="PG294" s="36"/>
      <c r="PH294" s="36"/>
      <c r="PI294" s="36"/>
      <c r="PJ294" s="36"/>
      <c r="PK294" s="36"/>
      <c r="PL294" s="36"/>
      <c r="PM294" s="36"/>
      <c r="PN294" s="36"/>
      <c r="PO294" s="36"/>
      <c r="PP294" s="36"/>
      <c r="PQ294" s="36"/>
      <c r="PR294" s="36"/>
      <c r="PS294" s="36"/>
      <c r="PT294" s="36"/>
      <c r="PU294" s="36"/>
      <c r="PV294" s="36"/>
      <c r="PW294" s="36"/>
      <c r="PX294" s="36"/>
      <c r="PY294" s="36"/>
      <c r="PZ294" s="36"/>
      <c r="QA294" s="36"/>
      <c r="QB294" s="36"/>
      <c r="QC294" s="36"/>
      <c r="QD294" s="36"/>
      <c r="QE294" s="36"/>
      <c r="QF294" s="36"/>
      <c r="QG294" s="36"/>
      <c r="QH294" s="36"/>
      <c r="QI294" s="36"/>
      <c r="QJ294" s="36"/>
      <c r="QK294" s="36"/>
      <c r="QL294" s="36"/>
      <c r="QM294" s="36"/>
      <c r="QN294" s="36"/>
      <c r="QO294" s="36"/>
      <c r="QP294" s="36"/>
      <c r="QQ294" s="36"/>
      <c r="QR294" s="36"/>
      <c r="QS294" s="36"/>
      <c r="QT294" s="36"/>
      <c r="QU294" s="36"/>
      <c r="QV294" s="36"/>
      <c r="QW294" s="36"/>
      <c r="QX294" s="36"/>
      <c r="QY294" s="36"/>
      <c r="QZ294" s="36"/>
      <c r="RA294" s="36"/>
      <c r="RB294" s="36"/>
      <c r="RC294" s="36"/>
      <c r="RD294" s="36"/>
      <c r="RE294" s="36"/>
      <c r="RF294" s="36"/>
      <c r="RG294" s="36"/>
      <c r="RH294" s="36"/>
      <c r="RI294" s="36"/>
      <c r="RJ294" s="36"/>
      <c r="RK294" s="36"/>
      <c r="RL294" s="36"/>
      <c r="RM294" s="36"/>
      <c r="RN294" s="36"/>
      <c r="RO294" s="36"/>
      <c r="RP294" s="36"/>
      <c r="RQ294" s="36"/>
      <c r="RR294" s="36"/>
      <c r="RS294" s="36"/>
      <c r="RT294" s="36"/>
      <c r="RU294" s="36"/>
      <c r="RV294" s="36"/>
      <c r="RW294" s="36"/>
      <c r="RX294" s="36"/>
      <c r="RY294" s="36"/>
      <c r="RZ294" s="36"/>
      <c r="SA294" s="36"/>
      <c r="SB294" s="36"/>
      <c r="SC294" s="36"/>
      <c r="SD294" s="36"/>
      <c r="SE294" s="36"/>
      <c r="SF294" s="36"/>
      <c r="SG294" s="36"/>
      <c r="SH294" s="36"/>
      <c r="SI294" s="36"/>
      <c r="SJ294" s="36"/>
      <c r="SK294" s="36"/>
      <c r="SL294" s="36"/>
      <c r="SM294" s="36"/>
      <c r="SN294" s="36"/>
      <c r="SO294" s="36"/>
      <c r="SP294" s="36"/>
      <c r="SQ294" s="36"/>
      <c r="SR294" s="36"/>
      <c r="SS294" s="36"/>
      <c r="ST294" s="36"/>
      <c r="SU294" s="36"/>
      <c r="SV294" s="36"/>
      <c r="SW294" s="36"/>
      <c r="SX294" s="36"/>
      <c r="SY294" s="36"/>
      <c r="SZ294" s="36"/>
      <c r="TA294" s="36"/>
      <c r="TB294" s="36"/>
      <c r="TC294" s="36"/>
      <c r="TD294" s="36"/>
      <c r="TE294" s="36"/>
      <c r="TF294" s="36"/>
      <c r="TG294" s="36"/>
      <c r="TH294" s="36"/>
      <c r="TI294" s="36"/>
      <c r="TJ294" s="36"/>
      <c r="TK294" s="36"/>
      <c r="TL294" s="36"/>
      <c r="TM294" s="36"/>
      <c r="TN294" s="36"/>
      <c r="TO294" s="36"/>
      <c r="TP294" s="36"/>
      <c r="TQ294" s="36"/>
      <c r="TR294" s="36"/>
      <c r="TS294" s="36"/>
      <c r="TT294" s="36"/>
      <c r="TU294" s="36"/>
      <c r="TV294" s="36"/>
      <c r="TW294" s="36"/>
      <c r="TX294" s="36"/>
      <c r="TY294" s="36"/>
      <c r="TZ294" s="36"/>
      <c r="UA294" s="36"/>
      <c r="UB294" s="36"/>
      <c r="UC294" s="36"/>
      <c r="UD294" s="36"/>
      <c r="UE294" s="36"/>
      <c r="UF294" s="36"/>
      <c r="UG294" s="36"/>
      <c r="UH294" s="36"/>
      <c r="UI294" s="36"/>
      <c r="UJ294" s="36"/>
      <c r="UK294" s="36"/>
      <c r="UL294" s="36"/>
      <c r="UM294" s="36"/>
      <c r="UN294" s="36"/>
      <c r="UO294" s="36"/>
      <c r="UP294" s="36"/>
      <c r="UQ294" s="36"/>
      <c r="UR294" s="36"/>
      <c r="US294" s="36"/>
      <c r="UT294" s="36"/>
      <c r="UU294" s="36"/>
      <c r="UV294" s="36"/>
      <c r="UW294" s="36"/>
      <c r="UX294" s="36"/>
      <c r="UY294" s="36"/>
      <c r="UZ294" s="36"/>
      <c r="VA294" s="36"/>
      <c r="VB294" s="36"/>
      <c r="VC294" s="36"/>
      <c r="VD294" s="36"/>
      <c r="VE294" s="36"/>
      <c r="VF294" s="36"/>
      <c r="VG294" s="36"/>
      <c r="VH294" s="36"/>
      <c r="VI294" s="36"/>
      <c r="VJ294" s="36"/>
      <c r="VK294" s="36"/>
      <c r="VL294" s="36"/>
      <c r="VM294" s="36"/>
      <c r="VN294" s="36"/>
      <c r="VO294" s="36"/>
      <c r="VP294" s="36"/>
      <c r="VQ294" s="36"/>
      <c r="VR294" s="36"/>
      <c r="VS294" s="36"/>
      <c r="VT294" s="36"/>
      <c r="VU294" s="36"/>
      <c r="VV294" s="36"/>
      <c r="VW294" s="36"/>
      <c r="VX294" s="36"/>
      <c r="VY294" s="36"/>
      <c r="VZ294" s="36"/>
      <c r="WA294" s="36"/>
      <c r="WB294" s="36"/>
      <c r="WC294" s="36"/>
      <c r="WD294" s="36"/>
      <c r="WE294" s="36"/>
      <c r="WF294" s="36"/>
      <c r="WG294" s="36"/>
      <c r="WH294" s="36"/>
      <c r="WI294" s="36"/>
      <c r="WJ294" s="36"/>
      <c r="WK294" s="36"/>
      <c r="WL294" s="36"/>
      <c r="WM294" s="36"/>
      <c r="WN294" s="36"/>
      <c r="WO294" s="36"/>
      <c r="WP294" s="36"/>
      <c r="WQ294" s="36"/>
      <c r="WR294" s="36"/>
      <c r="WS294" s="36"/>
      <c r="WT294" s="36"/>
      <c r="WU294" s="36"/>
      <c r="WV294" s="36"/>
      <c r="WW294" s="36"/>
      <c r="WX294" s="36"/>
      <c r="WY294" s="36"/>
      <c r="WZ294" s="36"/>
      <c r="XA294" s="36"/>
      <c r="XB294" s="36"/>
      <c r="XC294" s="36"/>
      <c r="XD294" s="36"/>
      <c r="XE294" s="36"/>
      <c r="XF294" s="36"/>
      <c r="XG294" s="36"/>
      <c r="XH294" s="36"/>
      <c r="XI294" s="36"/>
      <c r="XJ294" s="36"/>
      <c r="XK294" s="36"/>
      <c r="XL294" s="36"/>
      <c r="XM294" s="36"/>
      <c r="XN294" s="36"/>
      <c r="XO294" s="36"/>
      <c r="XP294" s="36"/>
      <c r="XQ294" s="36"/>
      <c r="XR294" s="36"/>
      <c r="XS294" s="36"/>
      <c r="XT294" s="36"/>
      <c r="XU294" s="36"/>
      <c r="XV294" s="36"/>
      <c r="XW294" s="36"/>
      <c r="XX294" s="36"/>
      <c r="XY294" s="36"/>
      <c r="XZ294" s="36"/>
      <c r="YA294" s="36"/>
      <c r="YB294" s="36"/>
      <c r="YC294" s="36"/>
      <c r="YD294" s="36"/>
      <c r="YE294" s="36"/>
      <c r="YF294" s="36"/>
      <c r="YG294" s="36"/>
      <c r="YH294" s="36"/>
      <c r="YI294" s="36"/>
      <c r="YJ294" s="36"/>
      <c r="YK294" s="36"/>
      <c r="YL294" s="36"/>
      <c r="YM294" s="36"/>
      <c r="YN294" s="36"/>
      <c r="YO294" s="36"/>
      <c r="YP294" s="36"/>
      <c r="YQ294" s="36"/>
      <c r="YR294" s="36"/>
      <c r="YS294" s="36"/>
      <c r="YT294" s="36"/>
      <c r="YU294" s="36"/>
      <c r="YV294" s="36"/>
      <c r="YW294" s="36"/>
      <c r="YX294" s="36"/>
      <c r="YY294" s="36"/>
      <c r="YZ294" s="36"/>
      <c r="ZA294" s="36"/>
      <c r="ZB294" s="36"/>
      <c r="ZC294" s="36"/>
      <c r="ZD294" s="36"/>
      <c r="ZE294" s="36"/>
      <c r="ZF294" s="36"/>
      <c r="ZG294" s="36"/>
      <c r="ZH294" s="36"/>
      <c r="ZI294" s="36"/>
      <c r="ZJ294" s="36"/>
      <c r="ZK294" s="36"/>
      <c r="ZL294" s="36"/>
      <c r="ZM294" s="36"/>
      <c r="ZN294" s="36"/>
      <c r="ZO294" s="36"/>
      <c r="ZP294" s="36"/>
      <c r="ZQ294" s="36"/>
      <c r="ZR294" s="36"/>
      <c r="ZS294" s="36"/>
      <c r="ZT294" s="36"/>
      <c r="ZU294" s="36"/>
      <c r="ZV294" s="36"/>
      <c r="ZW294" s="36"/>
      <c r="ZX294" s="36"/>
      <c r="ZY294" s="36"/>
      <c r="ZZ294" s="36"/>
      <c r="AAA294" s="36"/>
      <c r="AAB294" s="36"/>
      <c r="AAC294" s="36"/>
      <c r="AAD294" s="36"/>
      <c r="AAE294" s="36"/>
      <c r="AAF294" s="36"/>
      <c r="AAG294" s="36"/>
      <c r="AAH294" s="36"/>
      <c r="AAI294" s="36"/>
      <c r="AAJ294" s="36"/>
      <c r="AAK294" s="36"/>
      <c r="AAL294" s="36"/>
      <c r="AAM294" s="36"/>
      <c r="AAN294" s="36"/>
      <c r="AAO294" s="36"/>
      <c r="AAP294" s="36"/>
      <c r="AAQ294" s="36"/>
      <c r="AAR294" s="36"/>
      <c r="AAS294" s="36"/>
      <c r="AAT294" s="36"/>
      <c r="AAU294" s="36"/>
      <c r="AAV294" s="36"/>
      <c r="AAW294" s="36"/>
      <c r="AAX294" s="36"/>
      <c r="AAY294" s="36"/>
      <c r="AAZ294" s="36"/>
      <c r="ABA294" s="36"/>
      <c r="ABB294" s="36"/>
      <c r="ABC294" s="36"/>
      <c r="ABD294" s="36"/>
      <c r="ABE294" s="36"/>
      <c r="ABF294" s="36"/>
      <c r="ABG294" s="36"/>
      <c r="ABH294" s="36"/>
      <c r="ABI294" s="36"/>
      <c r="ABJ294" s="36"/>
      <c r="ABK294" s="36"/>
      <c r="ABL294" s="36"/>
      <c r="ABM294" s="36"/>
      <c r="ABN294" s="36"/>
      <c r="ABO294" s="36"/>
      <c r="ABP294" s="36"/>
      <c r="ABQ294" s="36"/>
      <c r="ABR294" s="36"/>
      <c r="ABS294" s="36"/>
      <c r="ABT294" s="36"/>
      <c r="ABU294" s="36"/>
      <c r="ABV294" s="36"/>
      <c r="ABW294" s="36"/>
      <c r="ABX294" s="36"/>
      <c r="ABY294" s="36"/>
      <c r="ABZ294" s="36"/>
      <c r="ACA294" s="36"/>
      <c r="ACB294" s="36"/>
      <c r="ACC294" s="36"/>
      <c r="ACD294" s="36"/>
      <c r="ACE294" s="36"/>
      <c r="ACF294" s="36"/>
      <c r="ACG294" s="36"/>
      <c r="ACH294" s="36"/>
      <c r="ACI294" s="36"/>
      <c r="ACJ294" s="36"/>
      <c r="ACK294" s="36"/>
      <c r="ACL294" s="36"/>
      <c r="ACM294" s="36"/>
      <c r="ACN294" s="36"/>
      <c r="ACO294" s="36"/>
      <c r="ACP294" s="36"/>
      <c r="ACQ294" s="36"/>
      <c r="ACR294" s="36"/>
      <c r="ACS294" s="36"/>
      <c r="ACT294" s="36"/>
      <c r="ACU294" s="36"/>
      <c r="ACV294" s="36"/>
      <c r="ACW294" s="36"/>
      <c r="ACX294" s="36"/>
      <c r="ACY294" s="36"/>
      <c r="ACZ294" s="36"/>
      <c r="ADA294" s="36"/>
      <c r="ADB294" s="36"/>
      <c r="ADC294" s="36"/>
      <c r="ADD294" s="36"/>
      <c r="ADE294" s="36"/>
      <c r="ADF294" s="36"/>
      <c r="ADG294" s="36"/>
      <c r="ADH294" s="36"/>
      <c r="ADI294" s="36"/>
      <c r="ADJ294" s="36"/>
      <c r="ADK294" s="36"/>
      <c r="ADL294" s="36"/>
      <c r="ADM294" s="36"/>
      <c r="ADN294" s="36"/>
      <c r="ADO294" s="36"/>
      <c r="ADP294" s="36"/>
      <c r="ADQ294" s="36"/>
      <c r="ADR294" s="36"/>
      <c r="ADS294" s="36"/>
      <c r="ADT294" s="36"/>
      <c r="ADU294" s="36"/>
      <c r="ADV294" s="36"/>
      <c r="ADW294" s="36"/>
      <c r="ADX294" s="36"/>
      <c r="ADY294" s="36"/>
      <c r="ADZ294" s="36"/>
      <c r="AEA294" s="36"/>
      <c r="AEB294" s="36"/>
      <c r="AEC294" s="36"/>
      <c r="AED294" s="36"/>
      <c r="AEE294" s="36"/>
      <c r="AEF294" s="36"/>
      <c r="AEG294" s="36"/>
      <c r="AEH294" s="36"/>
      <c r="AEI294" s="36"/>
      <c r="AEJ294" s="36"/>
      <c r="AEK294" s="36"/>
      <c r="AEL294" s="36"/>
      <c r="AEM294" s="36"/>
      <c r="AEN294" s="36"/>
      <c r="AEO294" s="36"/>
      <c r="AEP294" s="36"/>
      <c r="AEQ294" s="36"/>
      <c r="AER294" s="36"/>
      <c r="AES294" s="36"/>
      <c r="AET294" s="36"/>
      <c r="AEU294" s="36"/>
      <c r="AEV294" s="36"/>
      <c r="AEW294" s="36"/>
      <c r="AEX294" s="36"/>
      <c r="AEY294" s="36"/>
      <c r="AEZ294" s="36"/>
      <c r="AFA294" s="36"/>
      <c r="AFB294" s="36"/>
      <c r="AFC294" s="36"/>
      <c r="AFD294" s="36"/>
      <c r="AFE294" s="36"/>
      <c r="AFF294" s="36"/>
      <c r="AFG294" s="36"/>
      <c r="AFH294" s="36"/>
      <c r="AFI294" s="36"/>
      <c r="AFJ294" s="36"/>
      <c r="AFK294" s="36"/>
      <c r="AFL294" s="36"/>
      <c r="AFM294" s="36"/>
      <c r="AFN294" s="36"/>
      <c r="AFO294" s="36"/>
      <c r="AFP294" s="36"/>
      <c r="AFQ294" s="36"/>
      <c r="AFR294" s="36"/>
      <c r="AFS294" s="36"/>
      <c r="AFT294" s="36"/>
      <c r="AFU294" s="36"/>
      <c r="AFV294" s="36"/>
      <c r="AFW294" s="36"/>
      <c r="AFX294" s="36"/>
      <c r="AFY294" s="36"/>
      <c r="AFZ294" s="36"/>
      <c r="AGA294" s="36"/>
      <c r="AGB294" s="36"/>
      <c r="AGC294" s="36"/>
      <c r="AGD294" s="36"/>
      <c r="AGE294" s="36"/>
      <c r="AGF294" s="36"/>
      <c r="AGG294" s="36"/>
      <c r="AGH294" s="36"/>
      <c r="AGI294" s="36"/>
      <c r="AGJ294" s="36"/>
      <c r="AGK294" s="36"/>
      <c r="AGL294" s="36"/>
      <c r="AGM294" s="36"/>
      <c r="AGN294" s="36"/>
      <c r="AGO294" s="36"/>
      <c r="AGP294" s="36"/>
      <c r="AGQ294" s="36"/>
      <c r="AGR294" s="36"/>
      <c r="AGS294" s="36"/>
      <c r="AGT294" s="36"/>
      <c r="AGU294" s="36"/>
      <c r="AGV294" s="36"/>
      <c r="AGW294" s="36"/>
      <c r="AGX294" s="36"/>
      <c r="AGY294" s="36"/>
      <c r="AGZ294" s="36"/>
      <c r="AHA294" s="36"/>
      <c r="AHB294" s="36"/>
      <c r="AHC294" s="36"/>
      <c r="AHD294" s="36"/>
      <c r="AHE294" s="36"/>
      <c r="AHF294" s="36"/>
      <c r="AHG294" s="36"/>
      <c r="AHH294" s="36"/>
      <c r="AHI294" s="36"/>
      <c r="AHJ294" s="36"/>
      <c r="AHK294" s="36"/>
      <c r="AHL294" s="36"/>
      <c r="AHM294" s="36"/>
      <c r="AHN294" s="36"/>
      <c r="AHO294" s="36"/>
      <c r="AHP294" s="36"/>
      <c r="AHQ294" s="36"/>
      <c r="AHR294" s="36"/>
      <c r="AHS294" s="36"/>
      <c r="AHT294" s="36"/>
      <c r="AHU294" s="36"/>
      <c r="AHV294" s="36"/>
      <c r="AHW294" s="36"/>
      <c r="AHX294" s="36"/>
      <c r="AHY294" s="36"/>
      <c r="AHZ294" s="36"/>
      <c r="AIA294" s="36"/>
      <c r="AIB294" s="36"/>
      <c r="AIC294" s="36"/>
      <c r="AID294" s="36"/>
      <c r="AIE294" s="36"/>
      <c r="AIF294" s="36"/>
      <c r="AIG294" s="36"/>
      <c r="AIH294" s="36"/>
      <c r="AII294" s="36"/>
      <c r="AIJ294" s="36"/>
      <c r="AIK294" s="36"/>
      <c r="AIL294" s="36"/>
      <c r="AIM294" s="36"/>
      <c r="AIN294" s="36"/>
      <c r="AIO294" s="36"/>
      <c r="AIP294" s="36"/>
      <c r="AIQ294" s="36"/>
      <c r="AIR294" s="36"/>
      <c r="AIS294" s="36"/>
      <c r="AIT294" s="36"/>
      <c r="AIU294" s="36"/>
      <c r="AIV294" s="36"/>
      <c r="AIW294" s="36"/>
      <c r="AIX294" s="36"/>
      <c r="AIY294" s="36"/>
      <c r="AIZ294" s="36"/>
      <c r="AJA294" s="36"/>
      <c r="AJB294" s="36"/>
      <c r="AJC294" s="36"/>
      <c r="AJD294" s="36"/>
      <c r="AJE294" s="36"/>
      <c r="AJF294" s="36"/>
      <c r="AJG294" s="36"/>
      <c r="AJH294" s="36"/>
      <c r="AJI294" s="36"/>
      <c r="AJJ294" s="36"/>
      <c r="AJK294" s="36"/>
      <c r="AJL294" s="36"/>
      <c r="AJM294" s="36"/>
      <c r="AJN294" s="36"/>
      <c r="AJO294" s="36"/>
      <c r="AJP294" s="36"/>
      <c r="AJQ294" s="36"/>
      <c r="AJR294" s="36"/>
      <c r="AJS294" s="36"/>
      <c r="AJT294" s="36"/>
      <c r="AJU294" s="36"/>
      <c r="AJV294" s="36"/>
      <c r="AJW294" s="36"/>
      <c r="AJX294" s="36"/>
      <c r="AJY294" s="36"/>
      <c r="AJZ294" s="36"/>
      <c r="AKA294" s="36"/>
      <c r="AKB294" s="36"/>
      <c r="AKC294" s="36"/>
      <c r="AKD294" s="36"/>
      <c r="AKE294" s="36"/>
      <c r="AKF294" s="36"/>
      <c r="AKG294" s="36"/>
      <c r="AKH294" s="36"/>
      <c r="AKI294" s="36"/>
      <c r="AKJ294" s="36"/>
      <c r="AKK294" s="36"/>
      <c r="AKL294" s="36"/>
      <c r="AKM294" s="36"/>
      <c r="AKN294" s="36"/>
      <c r="AKO294" s="36"/>
      <c r="AKP294" s="36"/>
      <c r="AKQ294" s="36"/>
      <c r="AKR294" s="36"/>
      <c r="AKS294" s="36"/>
      <c r="AKT294" s="36"/>
      <c r="AKU294" s="36"/>
      <c r="AKV294" s="36"/>
      <c r="AKW294" s="36"/>
      <c r="AKX294" s="36"/>
      <c r="AKY294" s="36"/>
      <c r="AKZ294" s="36"/>
      <c r="ALA294" s="36"/>
      <c r="ALB294" s="36"/>
      <c r="ALC294" s="36"/>
      <c r="ALD294" s="36"/>
      <c r="ALE294" s="36"/>
      <c r="ALF294" s="36"/>
      <c r="ALG294" s="36"/>
      <c r="ALH294" s="36"/>
      <c r="ALI294" s="36"/>
      <c r="ALJ294" s="36"/>
      <c r="ALK294" s="36"/>
      <c r="ALL294" s="36"/>
      <c r="ALM294" s="36"/>
      <c r="ALN294" s="36"/>
      <c r="ALO294" s="36"/>
      <c r="ALP294" s="36"/>
      <c r="ALQ294" s="36"/>
      <c r="ALR294" s="36"/>
      <c r="ALS294" s="36"/>
      <c r="ALT294" s="36"/>
      <c r="ALU294" s="36"/>
      <c r="ALV294" s="36"/>
      <c r="ALW294" s="36"/>
      <c r="ALX294" s="36"/>
      <c r="ALY294" s="36"/>
      <c r="ALZ294" s="36"/>
      <c r="AMA294" s="36"/>
      <c r="AMB294" s="36"/>
      <c r="AMC294" s="36"/>
      <c r="AMD294" s="36"/>
      <c r="AME294" s="36"/>
      <c r="AMF294" s="36"/>
      <c r="AMG294" s="36"/>
      <c r="AMH294" s="36"/>
      <c r="AMI294" s="36"/>
    </row>
    <row r="295" spans="1:1023" s="141" customFormat="1" hidden="1" x14ac:dyDescent="0.25">
      <c r="G295" s="317"/>
      <c r="H295" s="317"/>
      <c r="I295" s="317"/>
      <c r="J295" s="317"/>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6"/>
      <c r="FI295" s="36"/>
      <c r="FJ295" s="36"/>
      <c r="FK295" s="36"/>
      <c r="FL295" s="36"/>
      <c r="FM295" s="36"/>
      <c r="FN295" s="36"/>
      <c r="FO295" s="36"/>
      <c r="FP295" s="36"/>
      <c r="FQ295" s="36"/>
      <c r="FR295" s="36"/>
      <c r="FS295" s="36"/>
      <c r="FT295" s="36"/>
      <c r="FU295" s="36"/>
      <c r="FV295" s="36"/>
      <c r="FW295" s="36"/>
      <c r="FX295" s="36"/>
      <c r="FY295" s="36"/>
      <c r="FZ295" s="36"/>
      <c r="GA295" s="36"/>
      <c r="GB295" s="36"/>
      <c r="GC295" s="36"/>
      <c r="GD295" s="36"/>
      <c r="GE295" s="36"/>
      <c r="GF295" s="36"/>
      <c r="GG295" s="36"/>
      <c r="GH295" s="36"/>
      <c r="GI295" s="36"/>
      <c r="GJ295" s="36"/>
      <c r="GK295" s="36"/>
      <c r="GL295" s="36"/>
      <c r="GM295" s="36"/>
      <c r="GN295" s="36"/>
      <c r="GO295" s="36"/>
      <c r="GP295" s="36"/>
      <c r="GQ295" s="36"/>
      <c r="GR295" s="36"/>
      <c r="GS295" s="36"/>
      <c r="GT295" s="36"/>
      <c r="GU295" s="36"/>
      <c r="GV295" s="36"/>
      <c r="GW295" s="36"/>
      <c r="GX295" s="36"/>
      <c r="GY295" s="36"/>
      <c r="GZ295" s="36"/>
      <c r="HA295" s="36"/>
      <c r="HB295" s="36"/>
      <c r="HC295" s="36"/>
      <c r="HD295" s="36"/>
      <c r="HE295" s="36"/>
      <c r="HF295" s="36"/>
      <c r="HG295" s="36"/>
      <c r="HH295" s="36"/>
      <c r="HI295" s="36"/>
      <c r="HJ295" s="36"/>
      <c r="HK295" s="36"/>
      <c r="HL295" s="36"/>
      <c r="HM295" s="36"/>
      <c r="HN295" s="36"/>
      <c r="HO295" s="36"/>
      <c r="HP295" s="36"/>
      <c r="HQ295" s="36"/>
      <c r="HR295" s="36"/>
      <c r="HS295" s="36"/>
      <c r="HT295" s="36"/>
      <c r="HU295" s="36"/>
      <c r="HV295" s="36"/>
      <c r="HW295" s="36"/>
      <c r="HX295" s="36"/>
      <c r="HY295" s="36"/>
      <c r="HZ295" s="36"/>
      <c r="IA295" s="36"/>
      <c r="IB295" s="36"/>
      <c r="IC295" s="36"/>
      <c r="ID295" s="36"/>
      <c r="IE295" s="36"/>
      <c r="IF295" s="36"/>
      <c r="IG295" s="36"/>
      <c r="IH295" s="36"/>
      <c r="II295" s="36"/>
      <c r="IJ295" s="36"/>
      <c r="IK295" s="36"/>
      <c r="IL295" s="36"/>
      <c r="IM295" s="36"/>
      <c r="IN295" s="36"/>
      <c r="IO295" s="36"/>
      <c r="IP295" s="36"/>
      <c r="IQ295" s="36"/>
      <c r="IR295" s="36"/>
      <c r="IS295" s="36"/>
      <c r="IT295" s="36"/>
      <c r="IU295" s="36"/>
      <c r="IV295" s="36"/>
      <c r="IW295" s="36"/>
      <c r="IX295" s="36"/>
      <c r="IY295" s="36"/>
      <c r="IZ295" s="36"/>
      <c r="JA295" s="36"/>
      <c r="JB295" s="36"/>
      <c r="JC295" s="36"/>
      <c r="JD295" s="36"/>
      <c r="JE295" s="36"/>
      <c r="JF295" s="36"/>
      <c r="JG295" s="36"/>
      <c r="JH295" s="36"/>
      <c r="JI295" s="36"/>
      <c r="JJ295" s="36"/>
      <c r="JK295" s="36"/>
      <c r="JL295" s="36"/>
      <c r="JM295" s="36"/>
      <c r="JN295" s="36"/>
      <c r="JO295" s="36"/>
      <c r="JP295" s="36"/>
      <c r="JQ295" s="36"/>
      <c r="JR295" s="36"/>
      <c r="JS295" s="36"/>
      <c r="JT295" s="36"/>
      <c r="JU295" s="36"/>
      <c r="JV295" s="36"/>
      <c r="JW295" s="36"/>
      <c r="JX295" s="36"/>
      <c r="JY295" s="36"/>
      <c r="JZ295" s="36"/>
      <c r="KA295" s="36"/>
      <c r="KB295" s="36"/>
      <c r="KC295" s="36"/>
      <c r="KD295" s="36"/>
      <c r="KE295" s="36"/>
      <c r="KF295" s="36"/>
      <c r="KG295" s="36"/>
      <c r="KH295" s="36"/>
      <c r="KI295" s="36"/>
      <c r="KJ295" s="36"/>
      <c r="KK295" s="36"/>
      <c r="KL295" s="36"/>
      <c r="KM295" s="36"/>
      <c r="KN295" s="36"/>
      <c r="KO295" s="36"/>
      <c r="KP295" s="36"/>
      <c r="KQ295" s="36"/>
      <c r="KR295" s="36"/>
      <c r="KS295" s="36"/>
      <c r="KT295" s="36"/>
      <c r="KU295" s="36"/>
      <c r="KV295" s="36"/>
      <c r="KW295" s="36"/>
      <c r="KX295" s="36"/>
      <c r="KY295" s="36"/>
      <c r="KZ295" s="36"/>
      <c r="LA295" s="36"/>
      <c r="LB295" s="36"/>
      <c r="LC295" s="36"/>
      <c r="LD295" s="36"/>
      <c r="LE295" s="36"/>
      <c r="LF295" s="36"/>
      <c r="LG295" s="36"/>
      <c r="LH295" s="36"/>
      <c r="LI295" s="36"/>
      <c r="LJ295" s="36"/>
      <c r="LK295" s="36"/>
      <c r="LL295" s="36"/>
      <c r="LM295" s="36"/>
      <c r="LN295" s="36"/>
      <c r="LO295" s="36"/>
      <c r="LP295" s="36"/>
      <c r="LQ295" s="36"/>
      <c r="LR295" s="36"/>
      <c r="LS295" s="36"/>
      <c r="LT295" s="36"/>
      <c r="LU295" s="36"/>
      <c r="LV295" s="36"/>
      <c r="LW295" s="36"/>
      <c r="LX295" s="36"/>
      <c r="LY295" s="36"/>
      <c r="LZ295" s="36"/>
      <c r="MA295" s="36"/>
      <c r="MB295" s="36"/>
      <c r="MC295" s="36"/>
      <c r="MD295" s="36"/>
      <c r="ME295" s="36"/>
      <c r="MF295" s="36"/>
      <c r="MG295" s="36"/>
      <c r="MH295" s="36"/>
      <c r="MI295" s="36"/>
      <c r="MJ295" s="36"/>
      <c r="MK295" s="36"/>
      <c r="ML295" s="36"/>
      <c r="MM295" s="36"/>
      <c r="MN295" s="36"/>
      <c r="MO295" s="36"/>
      <c r="MP295" s="36"/>
      <c r="MQ295" s="36"/>
      <c r="MR295" s="36"/>
      <c r="MS295" s="36"/>
      <c r="MT295" s="36"/>
      <c r="MU295" s="36"/>
      <c r="MV295" s="36"/>
      <c r="MW295" s="36"/>
      <c r="MX295" s="36"/>
      <c r="MY295" s="36"/>
      <c r="MZ295" s="36"/>
      <c r="NA295" s="36"/>
      <c r="NB295" s="36"/>
      <c r="NC295" s="36"/>
      <c r="ND295" s="36"/>
      <c r="NE295" s="36"/>
      <c r="NF295" s="36"/>
      <c r="NG295" s="36"/>
      <c r="NH295" s="36"/>
      <c r="NI295" s="36"/>
      <c r="NJ295" s="36"/>
      <c r="NK295" s="36"/>
      <c r="NL295" s="36"/>
      <c r="NM295" s="36"/>
      <c r="NN295" s="36"/>
      <c r="NO295" s="36"/>
      <c r="NP295" s="36"/>
      <c r="NQ295" s="36"/>
      <c r="NR295" s="36"/>
      <c r="NS295" s="36"/>
      <c r="NT295" s="36"/>
      <c r="NU295" s="36"/>
      <c r="NV295" s="36"/>
      <c r="NW295" s="36"/>
      <c r="NX295" s="36"/>
      <c r="NY295" s="36"/>
      <c r="NZ295" s="36"/>
      <c r="OA295" s="36"/>
      <c r="OB295" s="36"/>
      <c r="OC295" s="36"/>
      <c r="OD295" s="36"/>
      <c r="OE295" s="36"/>
      <c r="OF295" s="36"/>
      <c r="OG295" s="36"/>
      <c r="OH295" s="36"/>
      <c r="OI295" s="36"/>
      <c r="OJ295" s="36"/>
      <c r="OK295" s="36"/>
      <c r="OL295" s="36"/>
      <c r="OM295" s="36"/>
      <c r="ON295" s="36"/>
      <c r="OO295" s="36"/>
      <c r="OP295" s="36"/>
      <c r="OQ295" s="36"/>
      <c r="OR295" s="36"/>
      <c r="OS295" s="36"/>
      <c r="OT295" s="36"/>
      <c r="OU295" s="36"/>
      <c r="OV295" s="36"/>
      <c r="OW295" s="36"/>
      <c r="OX295" s="36"/>
      <c r="OY295" s="36"/>
      <c r="OZ295" s="36"/>
      <c r="PA295" s="36"/>
      <c r="PB295" s="36"/>
      <c r="PC295" s="36"/>
      <c r="PD295" s="36"/>
      <c r="PE295" s="36"/>
      <c r="PF295" s="36"/>
      <c r="PG295" s="36"/>
      <c r="PH295" s="36"/>
      <c r="PI295" s="36"/>
      <c r="PJ295" s="36"/>
      <c r="PK295" s="36"/>
      <c r="PL295" s="36"/>
      <c r="PM295" s="36"/>
      <c r="PN295" s="36"/>
      <c r="PO295" s="36"/>
      <c r="PP295" s="36"/>
      <c r="PQ295" s="36"/>
      <c r="PR295" s="36"/>
      <c r="PS295" s="36"/>
      <c r="PT295" s="36"/>
      <c r="PU295" s="36"/>
      <c r="PV295" s="36"/>
      <c r="PW295" s="36"/>
      <c r="PX295" s="36"/>
      <c r="PY295" s="36"/>
      <c r="PZ295" s="36"/>
      <c r="QA295" s="36"/>
      <c r="QB295" s="36"/>
      <c r="QC295" s="36"/>
      <c r="QD295" s="36"/>
      <c r="QE295" s="36"/>
      <c r="QF295" s="36"/>
      <c r="QG295" s="36"/>
      <c r="QH295" s="36"/>
      <c r="QI295" s="36"/>
      <c r="QJ295" s="36"/>
      <c r="QK295" s="36"/>
      <c r="QL295" s="36"/>
      <c r="QM295" s="36"/>
      <c r="QN295" s="36"/>
      <c r="QO295" s="36"/>
      <c r="QP295" s="36"/>
      <c r="QQ295" s="36"/>
      <c r="QR295" s="36"/>
      <c r="QS295" s="36"/>
      <c r="QT295" s="36"/>
      <c r="QU295" s="36"/>
      <c r="QV295" s="36"/>
      <c r="QW295" s="36"/>
      <c r="QX295" s="36"/>
      <c r="QY295" s="36"/>
      <c r="QZ295" s="36"/>
      <c r="RA295" s="36"/>
      <c r="RB295" s="36"/>
      <c r="RC295" s="36"/>
      <c r="RD295" s="36"/>
      <c r="RE295" s="36"/>
      <c r="RF295" s="36"/>
      <c r="RG295" s="36"/>
      <c r="RH295" s="36"/>
      <c r="RI295" s="36"/>
      <c r="RJ295" s="36"/>
      <c r="RK295" s="36"/>
      <c r="RL295" s="36"/>
      <c r="RM295" s="36"/>
      <c r="RN295" s="36"/>
      <c r="RO295" s="36"/>
      <c r="RP295" s="36"/>
      <c r="RQ295" s="36"/>
      <c r="RR295" s="36"/>
      <c r="RS295" s="36"/>
      <c r="RT295" s="36"/>
      <c r="RU295" s="36"/>
      <c r="RV295" s="36"/>
      <c r="RW295" s="36"/>
      <c r="RX295" s="36"/>
      <c r="RY295" s="36"/>
      <c r="RZ295" s="36"/>
      <c r="SA295" s="36"/>
      <c r="SB295" s="36"/>
      <c r="SC295" s="36"/>
      <c r="SD295" s="36"/>
      <c r="SE295" s="36"/>
      <c r="SF295" s="36"/>
      <c r="SG295" s="36"/>
      <c r="SH295" s="36"/>
      <c r="SI295" s="36"/>
      <c r="SJ295" s="36"/>
      <c r="SK295" s="36"/>
      <c r="SL295" s="36"/>
      <c r="SM295" s="36"/>
      <c r="SN295" s="36"/>
      <c r="SO295" s="36"/>
      <c r="SP295" s="36"/>
      <c r="SQ295" s="36"/>
      <c r="SR295" s="36"/>
      <c r="SS295" s="36"/>
      <c r="ST295" s="36"/>
      <c r="SU295" s="36"/>
      <c r="SV295" s="36"/>
      <c r="SW295" s="36"/>
      <c r="SX295" s="36"/>
      <c r="SY295" s="36"/>
      <c r="SZ295" s="36"/>
      <c r="TA295" s="36"/>
      <c r="TB295" s="36"/>
      <c r="TC295" s="36"/>
      <c r="TD295" s="36"/>
      <c r="TE295" s="36"/>
      <c r="TF295" s="36"/>
      <c r="TG295" s="36"/>
      <c r="TH295" s="36"/>
      <c r="TI295" s="36"/>
      <c r="TJ295" s="36"/>
      <c r="TK295" s="36"/>
      <c r="TL295" s="36"/>
      <c r="TM295" s="36"/>
      <c r="TN295" s="36"/>
      <c r="TO295" s="36"/>
      <c r="TP295" s="36"/>
      <c r="TQ295" s="36"/>
      <c r="TR295" s="36"/>
      <c r="TS295" s="36"/>
      <c r="TT295" s="36"/>
      <c r="TU295" s="36"/>
      <c r="TV295" s="36"/>
      <c r="TW295" s="36"/>
      <c r="TX295" s="36"/>
      <c r="TY295" s="36"/>
      <c r="TZ295" s="36"/>
      <c r="UA295" s="36"/>
      <c r="UB295" s="36"/>
      <c r="UC295" s="36"/>
      <c r="UD295" s="36"/>
      <c r="UE295" s="36"/>
      <c r="UF295" s="36"/>
      <c r="UG295" s="36"/>
      <c r="UH295" s="36"/>
      <c r="UI295" s="36"/>
      <c r="UJ295" s="36"/>
      <c r="UK295" s="36"/>
      <c r="UL295" s="36"/>
      <c r="UM295" s="36"/>
      <c r="UN295" s="36"/>
      <c r="UO295" s="36"/>
      <c r="UP295" s="36"/>
      <c r="UQ295" s="36"/>
      <c r="UR295" s="36"/>
      <c r="US295" s="36"/>
      <c r="UT295" s="36"/>
      <c r="UU295" s="36"/>
      <c r="UV295" s="36"/>
      <c r="UW295" s="36"/>
      <c r="UX295" s="36"/>
      <c r="UY295" s="36"/>
      <c r="UZ295" s="36"/>
      <c r="VA295" s="36"/>
      <c r="VB295" s="36"/>
      <c r="VC295" s="36"/>
      <c r="VD295" s="36"/>
      <c r="VE295" s="36"/>
      <c r="VF295" s="36"/>
      <c r="VG295" s="36"/>
      <c r="VH295" s="36"/>
      <c r="VI295" s="36"/>
      <c r="VJ295" s="36"/>
      <c r="VK295" s="36"/>
      <c r="VL295" s="36"/>
      <c r="VM295" s="36"/>
      <c r="VN295" s="36"/>
      <c r="VO295" s="36"/>
      <c r="VP295" s="36"/>
      <c r="VQ295" s="36"/>
      <c r="VR295" s="36"/>
      <c r="VS295" s="36"/>
      <c r="VT295" s="36"/>
      <c r="VU295" s="36"/>
      <c r="VV295" s="36"/>
      <c r="VW295" s="36"/>
      <c r="VX295" s="36"/>
      <c r="VY295" s="36"/>
      <c r="VZ295" s="36"/>
      <c r="WA295" s="36"/>
      <c r="WB295" s="36"/>
      <c r="WC295" s="36"/>
      <c r="WD295" s="36"/>
      <c r="WE295" s="36"/>
      <c r="WF295" s="36"/>
      <c r="WG295" s="36"/>
      <c r="WH295" s="36"/>
      <c r="WI295" s="36"/>
      <c r="WJ295" s="36"/>
      <c r="WK295" s="36"/>
      <c r="WL295" s="36"/>
      <c r="WM295" s="36"/>
      <c r="WN295" s="36"/>
      <c r="WO295" s="36"/>
      <c r="WP295" s="36"/>
      <c r="WQ295" s="36"/>
      <c r="WR295" s="36"/>
      <c r="WS295" s="36"/>
      <c r="WT295" s="36"/>
      <c r="WU295" s="36"/>
      <c r="WV295" s="36"/>
      <c r="WW295" s="36"/>
      <c r="WX295" s="36"/>
      <c r="WY295" s="36"/>
      <c r="WZ295" s="36"/>
      <c r="XA295" s="36"/>
      <c r="XB295" s="36"/>
      <c r="XC295" s="36"/>
      <c r="XD295" s="36"/>
      <c r="XE295" s="36"/>
      <c r="XF295" s="36"/>
      <c r="XG295" s="36"/>
      <c r="XH295" s="36"/>
      <c r="XI295" s="36"/>
      <c r="XJ295" s="36"/>
      <c r="XK295" s="36"/>
      <c r="XL295" s="36"/>
      <c r="XM295" s="36"/>
      <c r="XN295" s="36"/>
      <c r="XO295" s="36"/>
      <c r="XP295" s="36"/>
      <c r="XQ295" s="36"/>
      <c r="XR295" s="36"/>
      <c r="XS295" s="36"/>
      <c r="XT295" s="36"/>
      <c r="XU295" s="36"/>
      <c r="XV295" s="36"/>
      <c r="XW295" s="36"/>
      <c r="XX295" s="36"/>
      <c r="XY295" s="36"/>
      <c r="XZ295" s="36"/>
      <c r="YA295" s="36"/>
      <c r="YB295" s="36"/>
      <c r="YC295" s="36"/>
      <c r="YD295" s="36"/>
      <c r="YE295" s="36"/>
      <c r="YF295" s="36"/>
      <c r="YG295" s="36"/>
      <c r="YH295" s="36"/>
      <c r="YI295" s="36"/>
      <c r="YJ295" s="36"/>
      <c r="YK295" s="36"/>
      <c r="YL295" s="36"/>
      <c r="YM295" s="36"/>
      <c r="YN295" s="36"/>
      <c r="YO295" s="36"/>
      <c r="YP295" s="36"/>
      <c r="YQ295" s="36"/>
      <c r="YR295" s="36"/>
      <c r="YS295" s="36"/>
      <c r="YT295" s="36"/>
      <c r="YU295" s="36"/>
      <c r="YV295" s="36"/>
      <c r="YW295" s="36"/>
      <c r="YX295" s="36"/>
      <c r="YY295" s="36"/>
      <c r="YZ295" s="36"/>
      <c r="ZA295" s="36"/>
      <c r="ZB295" s="36"/>
      <c r="ZC295" s="36"/>
      <c r="ZD295" s="36"/>
      <c r="ZE295" s="36"/>
      <c r="ZF295" s="36"/>
      <c r="ZG295" s="36"/>
      <c r="ZH295" s="36"/>
      <c r="ZI295" s="36"/>
      <c r="ZJ295" s="36"/>
      <c r="ZK295" s="36"/>
      <c r="ZL295" s="36"/>
      <c r="ZM295" s="36"/>
      <c r="ZN295" s="36"/>
      <c r="ZO295" s="36"/>
      <c r="ZP295" s="36"/>
      <c r="ZQ295" s="36"/>
      <c r="ZR295" s="36"/>
      <c r="ZS295" s="36"/>
      <c r="ZT295" s="36"/>
      <c r="ZU295" s="36"/>
      <c r="ZV295" s="36"/>
      <c r="ZW295" s="36"/>
      <c r="ZX295" s="36"/>
      <c r="ZY295" s="36"/>
      <c r="ZZ295" s="36"/>
      <c r="AAA295" s="36"/>
      <c r="AAB295" s="36"/>
      <c r="AAC295" s="36"/>
      <c r="AAD295" s="36"/>
      <c r="AAE295" s="36"/>
      <c r="AAF295" s="36"/>
      <c r="AAG295" s="36"/>
      <c r="AAH295" s="36"/>
      <c r="AAI295" s="36"/>
      <c r="AAJ295" s="36"/>
      <c r="AAK295" s="36"/>
      <c r="AAL295" s="36"/>
      <c r="AAM295" s="36"/>
      <c r="AAN295" s="36"/>
      <c r="AAO295" s="36"/>
      <c r="AAP295" s="36"/>
      <c r="AAQ295" s="36"/>
      <c r="AAR295" s="36"/>
      <c r="AAS295" s="36"/>
      <c r="AAT295" s="36"/>
      <c r="AAU295" s="36"/>
      <c r="AAV295" s="36"/>
      <c r="AAW295" s="36"/>
      <c r="AAX295" s="36"/>
      <c r="AAY295" s="36"/>
      <c r="AAZ295" s="36"/>
      <c r="ABA295" s="36"/>
      <c r="ABB295" s="36"/>
      <c r="ABC295" s="36"/>
      <c r="ABD295" s="36"/>
      <c r="ABE295" s="36"/>
      <c r="ABF295" s="36"/>
      <c r="ABG295" s="36"/>
      <c r="ABH295" s="36"/>
      <c r="ABI295" s="36"/>
      <c r="ABJ295" s="36"/>
      <c r="ABK295" s="36"/>
      <c r="ABL295" s="36"/>
      <c r="ABM295" s="36"/>
      <c r="ABN295" s="36"/>
      <c r="ABO295" s="36"/>
      <c r="ABP295" s="36"/>
      <c r="ABQ295" s="36"/>
      <c r="ABR295" s="36"/>
      <c r="ABS295" s="36"/>
      <c r="ABT295" s="36"/>
      <c r="ABU295" s="36"/>
      <c r="ABV295" s="36"/>
      <c r="ABW295" s="36"/>
      <c r="ABX295" s="36"/>
      <c r="ABY295" s="36"/>
      <c r="ABZ295" s="36"/>
      <c r="ACA295" s="36"/>
      <c r="ACB295" s="36"/>
      <c r="ACC295" s="36"/>
      <c r="ACD295" s="36"/>
      <c r="ACE295" s="36"/>
      <c r="ACF295" s="36"/>
      <c r="ACG295" s="36"/>
      <c r="ACH295" s="36"/>
      <c r="ACI295" s="36"/>
      <c r="ACJ295" s="36"/>
      <c r="ACK295" s="36"/>
      <c r="ACL295" s="36"/>
      <c r="ACM295" s="36"/>
      <c r="ACN295" s="36"/>
      <c r="ACO295" s="36"/>
      <c r="ACP295" s="36"/>
      <c r="ACQ295" s="36"/>
      <c r="ACR295" s="36"/>
      <c r="ACS295" s="36"/>
      <c r="ACT295" s="36"/>
      <c r="ACU295" s="36"/>
      <c r="ACV295" s="36"/>
      <c r="ACW295" s="36"/>
      <c r="ACX295" s="36"/>
      <c r="ACY295" s="36"/>
      <c r="ACZ295" s="36"/>
      <c r="ADA295" s="36"/>
      <c r="ADB295" s="36"/>
      <c r="ADC295" s="36"/>
      <c r="ADD295" s="36"/>
      <c r="ADE295" s="36"/>
      <c r="ADF295" s="36"/>
      <c r="ADG295" s="36"/>
      <c r="ADH295" s="36"/>
      <c r="ADI295" s="36"/>
      <c r="ADJ295" s="36"/>
      <c r="ADK295" s="36"/>
      <c r="ADL295" s="36"/>
      <c r="ADM295" s="36"/>
      <c r="ADN295" s="36"/>
      <c r="ADO295" s="36"/>
      <c r="ADP295" s="36"/>
      <c r="ADQ295" s="36"/>
      <c r="ADR295" s="36"/>
      <c r="ADS295" s="36"/>
      <c r="ADT295" s="36"/>
      <c r="ADU295" s="36"/>
      <c r="ADV295" s="36"/>
      <c r="ADW295" s="36"/>
      <c r="ADX295" s="36"/>
      <c r="ADY295" s="36"/>
      <c r="ADZ295" s="36"/>
      <c r="AEA295" s="36"/>
      <c r="AEB295" s="36"/>
      <c r="AEC295" s="36"/>
      <c r="AED295" s="36"/>
      <c r="AEE295" s="36"/>
      <c r="AEF295" s="36"/>
      <c r="AEG295" s="36"/>
      <c r="AEH295" s="36"/>
      <c r="AEI295" s="36"/>
      <c r="AEJ295" s="36"/>
      <c r="AEK295" s="36"/>
      <c r="AEL295" s="36"/>
      <c r="AEM295" s="36"/>
      <c r="AEN295" s="36"/>
      <c r="AEO295" s="36"/>
      <c r="AEP295" s="36"/>
      <c r="AEQ295" s="36"/>
      <c r="AER295" s="36"/>
      <c r="AES295" s="36"/>
      <c r="AET295" s="36"/>
      <c r="AEU295" s="36"/>
      <c r="AEV295" s="36"/>
      <c r="AEW295" s="36"/>
      <c r="AEX295" s="36"/>
      <c r="AEY295" s="36"/>
      <c r="AEZ295" s="36"/>
      <c r="AFA295" s="36"/>
      <c r="AFB295" s="36"/>
      <c r="AFC295" s="36"/>
      <c r="AFD295" s="36"/>
      <c r="AFE295" s="36"/>
      <c r="AFF295" s="36"/>
      <c r="AFG295" s="36"/>
      <c r="AFH295" s="36"/>
      <c r="AFI295" s="36"/>
      <c r="AFJ295" s="36"/>
      <c r="AFK295" s="36"/>
      <c r="AFL295" s="36"/>
      <c r="AFM295" s="36"/>
      <c r="AFN295" s="36"/>
      <c r="AFO295" s="36"/>
      <c r="AFP295" s="36"/>
      <c r="AFQ295" s="36"/>
      <c r="AFR295" s="36"/>
      <c r="AFS295" s="36"/>
      <c r="AFT295" s="36"/>
      <c r="AFU295" s="36"/>
      <c r="AFV295" s="36"/>
      <c r="AFW295" s="36"/>
      <c r="AFX295" s="36"/>
      <c r="AFY295" s="36"/>
      <c r="AFZ295" s="36"/>
      <c r="AGA295" s="36"/>
      <c r="AGB295" s="36"/>
      <c r="AGC295" s="36"/>
      <c r="AGD295" s="36"/>
      <c r="AGE295" s="36"/>
      <c r="AGF295" s="36"/>
      <c r="AGG295" s="36"/>
      <c r="AGH295" s="36"/>
      <c r="AGI295" s="36"/>
      <c r="AGJ295" s="36"/>
      <c r="AGK295" s="36"/>
      <c r="AGL295" s="36"/>
      <c r="AGM295" s="36"/>
      <c r="AGN295" s="36"/>
      <c r="AGO295" s="36"/>
      <c r="AGP295" s="36"/>
      <c r="AGQ295" s="36"/>
      <c r="AGR295" s="36"/>
      <c r="AGS295" s="36"/>
      <c r="AGT295" s="36"/>
      <c r="AGU295" s="36"/>
      <c r="AGV295" s="36"/>
      <c r="AGW295" s="36"/>
      <c r="AGX295" s="36"/>
      <c r="AGY295" s="36"/>
      <c r="AGZ295" s="36"/>
      <c r="AHA295" s="36"/>
      <c r="AHB295" s="36"/>
      <c r="AHC295" s="36"/>
      <c r="AHD295" s="36"/>
      <c r="AHE295" s="36"/>
      <c r="AHF295" s="36"/>
      <c r="AHG295" s="36"/>
      <c r="AHH295" s="36"/>
      <c r="AHI295" s="36"/>
      <c r="AHJ295" s="36"/>
      <c r="AHK295" s="36"/>
      <c r="AHL295" s="36"/>
      <c r="AHM295" s="36"/>
      <c r="AHN295" s="36"/>
      <c r="AHO295" s="36"/>
      <c r="AHP295" s="36"/>
      <c r="AHQ295" s="36"/>
      <c r="AHR295" s="36"/>
      <c r="AHS295" s="36"/>
      <c r="AHT295" s="36"/>
      <c r="AHU295" s="36"/>
      <c r="AHV295" s="36"/>
      <c r="AHW295" s="36"/>
      <c r="AHX295" s="36"/>
      <c r="AHY295" s="36"/>
      <c r="AHZ295" s="36"/>
      <c r="AIA295" s="36"/>
      <c r="AIB295" s="36"/>
      <c r="AIC295" s="36"/>
      <c r="AID295" s="36"/>
      <c r="AIE295" s="36"/>
      <c r="AIF295" s="36"/>
      <c r="AIG295" s="36"/>
      <c r="AIH295" s="36"/>
      <c r="AII295" s="36"/>
      <c r="AIJ295" s="36"/>
      <c r="AIK295" s="36"/>
      <c r="AIL295" s="36"/>
      <c r="AIM295" s="36"/>
      <c r="AIN295" s="36"/>
      <c r="AIO295" s="36"/>
      <c r="AIP295" s="36"/>
      <c r="AIQ295" s="36"/>
      <c r="AIR295" s="36"/>
      <c r="AIS295" s="36"/>
      <c r="AIT295" s="36"/>
      <c r="AIU295" s="36"/>
      <c r="AIV295" s="36"/>
      <c r="AIW295" s="36"/>
      <c r="AIX295" s="36"/>
      <c r="AIY295" s="36"/>
      <c r="AIZ295" s="36"/>
      <c r="AJA295" s="36"/>
      <c r="AJB295" s="36"/>
      <c r="AJC295" s="36"/>
      <c r="AJD295" s="36"/>
      <c r="AJE295" s="36"/>
      <c r="AJF295" s="36"/>
      <c r="AJG295" s="36"/>
      <c r="AJH295" s="36"/>
      <c r="AJI295" s="36"/>
      <c r="AJJ295" s="36"/>
      <c r="AJK295" s="36"/>
      <c r="AJL295" s="36"/>
      <c r="AJM295" s="36"/>
      <c r="AJN295" s="36"/>
      <c r="AJO295" s="36"/>
      <c r="AJP295" s="36"/>
      <c r="AJQ295" s="36"/>
      <c r="AJR295" s="36"/>
      <c r="AJS295" s="36"/>
      <c r="AJT295" s="36"/>
      <c r="AJU295" s="36"/>
      <c r="AJV295" s="36"/>
      <c r="AJW295" s="36"/>
      <c r="AJX295" s="36"/>
      <c r="AJY295" s="36"/>
      <c r="AJZ295" s="36"/>
      <c r="AKA295" s="36"/>
      <c r="AKB295" s="36"/>
      <c r="AKC295" s="36"/>
      <c r="AKD295" s="36"/>
      <c r="AKE295" s="36"/>
      <c r="AKF295" s="36"/>
      <c r="AKG295" s="36"/>
      <c r="AKH295" s="36"/>
      <c r="AKI295" s="36"/>
      <c r="AKJ295" s="36"/>
      <c r="AKK295" s="36"/>
      <c r="AKL295" s="36"/>
      <c r="AKM295" s="36"/>
      <c r="AKN295" s="36"/>
      <c r="AKO295" s="36"/>
      <c r="AKP295" s="36"/>
      <c r="AKQ295" s="36"/>
      <c r="AKR295" s="36"/>
      <c r="AKS295" s="36"/>
      <c r="AKT295" s="36"/>
      <c r="AKU295" s="36"/>
      <c r="AKV295" s="36"/>
      <c r="AKW295" s="36"/>
      <c r="AKX295" s="36"/>
      <c r="AKY295" s="36"/>
      <c r="AKZ295" s="36"/>
      <c r="ALA295" s="36"/>
      <c r="ALB295" s="36"/>
      <c r="ALC295" s="36"/>
      <c r="ALD295" s="36"/>
      <c r="ALE295" s="36"/>
      <c r="ALF295" s="36"/>
      <c r="ALG295" s="36"/>
      <c r="ALH295" s="36"/>
      <c r="ALI295" s="36"/>
      <c r="ALJ295" s="36"/>
      <c r="ALK295" s="36"/>
      <c r="ALL295" s="36"/>
      <c r="ALM295" s="36"/>
      <c r="ALN295" s="36"/>
      <c r="ALO295" s="36"/>
      <c r="ALP295" s="36"/>
      <c r="ALQ295" s="36"/>
      <c r="ALR295" s="36"/>
      <c r="ALS295" s="36"/>
      <c r="ALT295" s="36"/>
      <c r="ALU295" s="36"/>
      <c r="ALV295" s="36"/>
      <c r="ALW295" s="36"/>
      <c r="ALX295" s="36"/>
      <c r="ALY295" s="36"/>
      <c r="ALZ295" s="36"/>
      <c r="AMA295" s="36"/>
      <c r="AMB295" s="36"/>
      <c r="AMC295" s="36"/>
      <c r="AMD295" s="36"/>
      <c r="AME295" s="36"/>
      <c r="AMF295" s="36"/>
      <c r="AMG295" s="36"/>
      <c r="AMH295" s="36"/>
      <c r="AMI295" s="36"/>
    </row>
    <row r="296" spans="1:1023" s="141" customFormat="1" ht="16.5" customHeight="1" x14ac:dyDescent="0.25">
      <c r="G296" s="267"/>
      <c r="H296" s="267"/>
      <c r="I296" s="267"/>
      <c r="J296" s="267"/>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6"/>
      <c r="FI296" s="36"/>
      <c r="FJ296" s="36"/>
      <c r="FK296" s="36"/>
      <c r="FL296" s="36"/>
      <c r="FM296" s="36"/>
      <c r="FN296" s="36"/>
      <c r="FO296" s="36"/>
      <c r="FP296" s="36"/>
      <c r="FQ296" s="36"/>
      <c r="FR296" s="36"/>
      <c r="FS296" s="36"/>
      <c r="FT296" s="36"/>
      <c r="FU296" s="36"/>
      <c r="FV296" s="36"/>
      <c r="FW296" s="36"/>
      <c r="FX296" s="36"/>
      <c r="FY296" s="36"/>
      <c r="FZ296" s="36"/>
      <c r="GA296" s="36"/>
      <c r="GB296" s="36"/>
      <c r="GC296" s="36"/>
      <c r="GD296" s="36"/>
      <c r="GE296" s="36"/>
      <c r="GF296" s="36"/>
      <c r="GG296" s="36"/>
      <c r="GH296" s="36"/>
      <c r="GI296" s="36"/>
      <c r="GJ296" s="36"/>
      <c r="GK296" s="36"/>
      <c r="GL296" s="36"/>
      <c r="GM296" s="36"/>
      <c r="GN296" s="36"/>
      <c r="GO296" s="36"/>
      <c r="GP296" s="36"/>
      <c r="GQ296" s="36"/>
      <c r="GR296" s="36"/>
      <c r="GS296" s="36"/>
      <c r="GT296" s="36"/>
      <c r="GU296" s="36"/>
      <c r="GV296" s="36"/>
      <c r="GW296" s="36"/>
      <c r="GX296" s="36"/>
      <c r="GY296" s="36"/>
      <c r="GZ296" s="36"/>
      <c r="HA296" s="36"/>
      <c r="HB296" s="36"/>
      <c r="HC296" s="36"/>
      <c r="HD296" s="36"/>
      <c r="HE296" s="36"/>
      <c r="HF296" s="36"/>
      <c r="HG296" s="36"/>
      <c r="HH296" s="36"/>
      <c r="HI296" s="36"/>
      <c r="HJ296" s="36"/>
      <c r="HK296" s="36"/>
      <c r="HL296" s="36"/>
      <c r="HM296" s="36"/>
      <c r="HN296" s="36"/>
      <c r="HO296" s="36"/>
      <c r="HP296" s="36"/>
      <c r="HQ296" s="36"/>
      <c r="HR296" s="36"/>
      <c r="HS296" s="36"/>
      <c r="HT296" s="36"/>
      <c r="HU296" s="36"/>
      <c r="HV296" s="36"/>
      <c r="HW296" s="36"/>
      <c r="HX296" s="36"/>
      <c r="HY296" s="36"/>
      <c r="HZ296" s="36"/>
      <c r="IA296" s="36"/>
      <c r="IB296" s="36"/>
      <c r="IC296" s="36"/>
      <c r="ID296" s="36"/>
      <c r="IE296" s="36"/>
      <c r="IF296" s="36"/>
      <c r="IG296" s="36"/>
      <c r="IH296" s="36"/>
      <c r="II296" s="36"/>
      <c r="IJ296" s="36"/>
      <c r="IK296" s="36"/>
      <c r="IL296" s="36"/>
      <c r="IM296" s="36"/>
      <c r="IN296" s="36"/>
      <c r="IO296" s="36"/>
      <c r="IP296" s="36"/>
      <c r="IQ296" s="36"/>
      <c r="IR296" s="36"/>
      <c r="IS296" s="36"/>
      <c r="IT296" s="36"/>
      <c r="IU296" s="36"/>
      <c r="IV296" s="36"/>
      <c r="IW296" s="36"/>
      <c r="IX296" s="36"/>
      <c r="IY296" s="36"/>
      <c r="IZ296" s="36"/>
      <c r="JA296" s="36"/>
      <c r="JB296" s="36"/>
      <c r="JC296" s="36"/>
      <c r="JD296" s="36"/>
      <c r="JE296" s="36"/>
      <c r="JF296" s="36"/>
      <c r="JG296" s="36"/>
      <c r="JH296" s="36"/>
      <c r="JI296" s="36"/>
      <c r="JJ296" s="36"/>
      <c r="JK296" s="36"/>
      <c r="JL296" s="36"/>
      <c r="JM296" s="36"/>
      <c r="JN296" s="36"/>
      <c r="JO296" s="36"/>
      <c r="JP296" s="36"/>
      <c r="JQ296" s="36"/>
      <c r="JR296" s="36"/>
      <c r="JS296" s="36"/>
      <c r="JT296" s="36"/>
      <c r="JU296" s="36"/>
      <c r="JV296" s="36"/>
      <c r="JW296" s="36"/>
      <c r="JX296" s="36"/>
      <c r="JY296" s="36"/>
      <c r="JZ296" s="36"/>
      <c r="KA296" s="36"/>
      <c r="KB296" s="36"/>
      <c r="KC296" s="36"/>
      <c r="KD296" s="36"/>
      <c r="KE296" s="36"/>
      <c r="KF296" s="36"/>
      <c r="KG296" s="36"/>
      <c r="KH296" s="36"/>
      <c r="KI296" s="36"/>
      <c r="KJ296" s="36"/>
      <c r="KK296" s="36"/>
      <c r="KL296" s="36"/>
      <c r="KM296" s="36"/>
      <c r="KN296" s="36"/>
      <c r="KO296" s="36"/>
      <c r="KP296" s="36"/>
      <c r="KQ296" s="36"/>
      <c r="KR296" s="36"/>
      <c r="KS296" s="36"/>
      <c r="KT296" s="36"/>
      <c r="KU296" s="36"/>
      <c r="KV296" s="36"/>
      <c r="KW296" s="36"/>
      <c r="KX296" s="36"/>
      <c r="KY296" s="36"/>
      <c r="KZ296" s="36"/>
      <c r="LA296" s="36"/>
      <c r="LB296" s="36"/>
      <c r="LC296" s="36"/>
      <c r="LD296" s="36"/>
      <c r="LE296" s="36"/>
      <c r="LF296" s="36"/>
      <c r="LG296" s="36"/>
      <c r="LH296" s="36"/>
      <c r="LI296" s="36"/>
      <c r="LJ296" s="36"/>
      <c r="LK296" s="36"/>
      <c r="LL296" s="36"/>
      <c r="LM296" s="36"/>
      <c r="LN296" s="36"/>
      <c r="LO296" s="36"/>
      <c r="LP296" s="36"/>
      <c r="LQ296" s="36"/>
      <c r="LR296" s="36"/>
      <c r="LS296" s="36"/>
      <c r="LT296" s="36"/>
      <c r="LU296" s="36"/>
      <c r="LV296" s="36"/>
      <c r="LW296" s="36"/>
      <c r="LX296" s="36"/>
      <c r="LY296" s="36"/>
      <c r="LZ296" s="36"/>
      <c r="MA296" s="36"/>
      <c r="MB296" s="36"/>
      <c r="MC296" s="36"/>
      <c r="MD296" s="36"/>
      <c r="ME296" s="36"/>
      <c r="MF296" s="36"/>
      <c r="MG296" s="36"/>
      <c r="MH296" s="36"/>
      <c r="MI296" s="36"/>
      <c r="MJ296" s="36"/>
      <c r="MK296" s="36"/>
      <c r="ML296" s="36"/>
      <c r="MM296" s="36"/>
      <c r="MN296" s="36"/>
      <c r="MO296" s="36"/>
      <c r="MP296" s="36"/>
      <c r="MQ296" s="36"/>
      <c r="MR296" s="36"/>
      <c r="MS296" s="36"/>
      <c r="MT296" s="36"/>
      <c r="MU296" s="36"/>
      <c r="MV296" s="36"/>
      <c r="MW296" s="36"/>
      <c r="MX296" s="36"/>
      <c r="MY296" s="36"/>
      <c r="MZ296" s="36"/>
      <c r="NA296" s="36"/>
      <c r="NB296" s="36"/>
      <c r="NC296" s="36"/>
      <c r="ND296" s="36"/>
      <c r="NE296" s="36"/>
      <c r="NF296" s="36"/>
      <c r="NG296" s="36"/>
      <c r="NH296" s="36"/>
      <c r="NI296" s="36"/>
      <c r="NJ296" s="36"/>
      <c r="NK296" s="36"/>
      <c r="NL296" s="36"/>
      <c r="NM296" s="36"/>
      <c r="NN296" s="36"/>
      <c r="NO296" s="36"/>
      <c r="NP296" s="36"/>
      <c r="NQ296" s="36"/>
      <c r="NR296" s="36"/>
      <c r="NS296" s="36"/>
      <c r="NT296" s="36"/>
      <c r="NU296" s="36"/>
      <c r="NV296" s="36"/>
      <c r="NW296" s="36"/>
      <c r="NX296" s="36"/>
      <c r="NY296" s="36"/>
      <c r="NZ296" s="36"/>
      <c r="OA296" s="36"/>
      <c r="OB296" s="36"/>
      <c r="OC296" s="36"/>
      <c r="OD296" s="36"/>
      <c r="OE296" s="36"/>
      <c r="OF296" s="36"/>
      <c r="OG296" s="36"/>
      <c r="OH296" s="36"/>
      <c r="OI296" s="36"/>
      <c r="OJ296" s="36"/>
      <c r="OK296" s="36"/>
      <c r="OL296" s="36"/>
      <c r="OM296" s="36"/>
      <c r="ON296" s="36"/>
      <c r="OO296" s="36"/>
      <c r="OP296" s="36"/>
      <c r="OQ296" s="36"/>
      <c r="OR296" s="36"/>
      <c r="OS296" s="36"/>
      <c r="OT296" s="36"/>
      <c r="OU296" s="36"/>
      <c r="OV296" s="36"/>
      <c r="OW296" s="36"/>
      <c r="OX296" s="36"/>
      <c r="OY296" s="36"/>
      <c r="OZ296" s="36"/>
      <c r="PA296" s="36"/>
      <c r="PB296" s="36"/>
      <c r="PC296" s="36"/>
      <c r="PD296" s="36"/>
      <c r="PE296" s="36"/>
      <c r="PF296" s="36"/>
      <c r="PG296" s="36"/>
      <c r="PH296" s="36"/>
      <c r="PI296" s="36"/>
      <c r="PJ296" s="36"/>
      <c r="PK296" s="36"/>
      <c r="PL296" s="36"/>
      <c r="PM296" s="36"/>
      <c r="PN296" s="36"/>
      <c r="PO296" s="36"/>
      <c r="PP296" s="36"/>
      <c r="PQ296" s="36"/>
      <c r="PR296" s="36"/>
      <c r="PS296" s="36"/>
      <c r="PT296" s="36"/>
      <c r="PU296" s="36"/>
      <c r="PV296" s="36"/>
      <c r="PW296" s="36"/>
      <c r="PX296" s="36"/>
      <c r="PY296" s="36"/>
      <c r="PZ296" s="36"/>
      <c r="QA296" s="36"/>
      <c r="QB296" s="36"/>
      <c r="QC296" s="36"/>
      <c r="QD296" s="36"/>
      <c r="QE296" s="36"/>
      <c r="QF296" s="36"/>
      <c r="QG296" s="36"/>
      <c r="QH296" s="36"/>
      <c r="QI296" s="36"/>
      <c r="QJ296" s="36"/>
      <c r="QK296" s="36"/>
      <c r="QL296" s="36"/>
      <c r="QM296" s="36"/>
      <c r="QN296" s="36"/>
      <c r="QO296" s="36"/>
      <c r="QP296" s="36"/>
      <c r="QQ296" s="36"/>
      <c r="QR296" s="36"/>
      <c r="QS296" s="36"/>
      <c r="QT296" s="36"/>
      <c r="QU296" s="36"/>
      <c r="QV296" s="36"/>
      <c r="QW296" s="36"/>
      <c r="QX296" s="36"/>
      <c r="QY296" s="36"/>
      <c r="QZ296" s="36"/>
      <c r="RA296" s="36"/>
      <c r="RB296" s="36"/>
      <c r="RC296" s="36"/>
      <c r="RD296" s="36"/>
      <c r="RE296" s="36"/>
      <c r="RF296" s="36"/>
      <c r="RG296" s="36"/>
      <c r="RH296" s="36"/>
      <c r="RI296" s="36"/>
      <c r="RJ296" s="36"/>
      <c r="RK296" s="36"/>
      <c r="RL296" s="36"/>
      <c r="RM296" s="36"/>
      <c r="RN296" s="36"/>
      <c r="RO296" s="36"/>
      <c r="RP296" s="36"/>
      <c r="RQ296" s="36"/>
      <c r="RR296" s="36"/>
      <c r="RS296" s="36"/>
      <c r="RT296" s="36"/>
      <c r="RU296" s="36"/>
      <c r="RV296" s="36"/>
      <c r="RW296" s="36"/>
      <c r="RX296" s="36"/>
      <c r="RY296" s="36"/>
      <c r="RZ296" s="36"/>
      <c r="SA296" s="36"/>
      <c r="SB296" s="36"/>
      <c r="SC296" s="36"/>
      <c r="SD296" s="36"/>
      <c r="SE296" s="36"/>
      <c r="SF296" s="36"/>
      <c r="SG296" s="36"/>
      <c r="SH296" s="36"/>
      <c r="SI296" s="36"/>
      <c r="SJ296" s="36"/>
      <c r="SK296" s="36"/>
      <c r="SL296" s="36"/>
      <c r="SM296" s="36"/>
      <c r="SN296" s="36"/>
      <c r="SO296" s="36"/>
      <c r="SP296" s="36"/>
      <c r="SQ296" s="36"/>
      <c r="SR296" s="36"/>
      <c r="SS296" s="36"/>
      <c r="ST296" s="36"/>
      <c r="SU296" s="36"/>
      <c r="SV296" s="36"/>
      <c r="SW296" s="36"/>
      <c r="SX296" s="36"/>
      <c r="SY296" s="36"/>
      <c r="SZ296" s="36"/>
      <c r="TA296" s="36"/>
      <c r="TB296" s="36"/>
      <c r="TC296" s="36"/>
      <c r="TD296" s="36"/>
      <c r="TE296" s="36"/>
      <c r="TF296" s="36"/>
      <c r="TG296" s="36"/>
      <c r="TH296" s="36"/>
      <c r="TI296" s="36"/>
      <c r="TJ296" s="36"/>
      <c r="TK296" s="36"/>
      <c r="TL296" s="36"/>
      <c r="TM296" s="36"/>
      <c r="TN296" s="36"/>
      <c r="TO296" s="36"/>
      <c r="TP296" s="36"/>
      <c r="TQ296" s="36"/>
      <c r="TR296" s="36"/>
      <c r="TS296" s="36"/>
      <c r="TT296" s="36"/>
      <c r="TU296" s="36"/>
      <c r="TV296" s="36"/>
      <c r="TW296" s="36"/>
      <c r="TX296" s="36"/>
      <c r="TY296" s="36"/>
      <c r="TZ296" s="36"/>
      <c r="UA296" s="36"/>
      <c r="UB296" s="36"/>
      <c r="UC296" s="36"/>
      <c r="UD296" s="36"/>
      <c r="UE296" s="36"/>
      <c r="UF296" s="36"/>
      <c r="UG296" s="36"/>
      <c r="UH296" s="36"/>
      <c r="UI296" s="36"/>
      <c r="UJ296" s="36"/>
      <c r="UK296" s="36"/>
      <c r="UL296" s="36"/>
      <c r="UM296" s="36"/>
      <c r="UN296" s="36"/>
      <c r="UO296" s="36"/>
      <c r="UP296" s="36"/>
      <c r="UQ296" s="36"/>
      <c r="UR296" s="36"/>
      <c r="US296" s="36"/>
      <c r="UT296" s="36"/>
      <c r="UU296" s="36"/>
      <c r="UV296" s="36"/>
      <c r="UW296" s="36"/>
      <c r="UX296" s="36"/>
      <c r="UY296" s="36"/>
      <c r="UZ296" s="36"/>
      <c r="VA296" s="36"/>
      <c r="VB296" s="36"/>
      <c r="VC296" s="36"/>
      <c r="VD296" s="36"/>
      <c r="VE296" s="36"/>
      <c r="VF296" s="36"/>
      <c r="VG296" s="36"/>
      <c r="VH296" s="36"/>
      <c r="VI296" s="36"/>
      <c r="VJ296" s="36"/>
      <c r="VK296" s="36"/>
      <c r="VL296" s="36"/>
      <c r="VM296" s="36"/>
      <c r="VN296" s="36"/>
      <c r="VO296" s="36"/>
      <c r="VP296" s="36"/>
      <c r="VQ296" s="36"/>
      <c r="VR296" s="36"/>
      <c r="VS296" s="36"/>
      <c r="VT296" s="36"/>
      <c r="VU296" s="36"/>
      <c r="VV296" s="36"/>
      <c r="VW296" s="36"/>
      <c r="VX296" s="36"/>
      <c r="VY296" s="36"/>
      <c r="VZ296" s="36"/>
      <c r="WA296" s="36"/>
      <c r="WB296" s="36"/>
      <c r="WC296" s="36"/>
      <c r="WD296" s="36"/>
      <c r="WE296" s="36"/>
      <c r="WF296" s="36"/>
      <c r="WG296" s="36"/>
      <c r="WH296" s="36"/>
      <c r="WI296" s="36"/>
      <c r="WJ296" s="36"/>
      <c r="WK296" s="36"/>
      <c r="WL296" s="36"/>
      <c r="WM296" s="36"/>
      <c r="WN296" s="36"/>
      <c r="WO296" s="36"/>
      <c r="WP296" s="36"/>
      <c r="WQ296" s="36"/>
      <c r="WR296" s="36"/>
      <c r="WS296" s="36"/>
      <c r="WT296" s="36"/>
      <c r="WU296" s="36"/>
      <c r="WV296" s="36"/>
      <c r="WW296" s="36"/>
      <c r="WX296" s="36"/>
      <c r="WY296" s="36"/>
      <c r="WZ296" s="36"/>
      <c r="XA296" s="36"/>
      <c r="XB296" s="36"/>
      <c r="XC296" s="36"/>
      <c r="XD296" s="36"/>
      <c r="XE296" s="36"/>
      <c r="XF296" s="36"/>
      <c r="XG296" s="36"/>
      <c r="XH296" s="36"/>
      <c r="XI296" s="36"/>
      <c r="XJ296" s="36"/>
      <c r="XK296" s="36"/>
      <c r="XL296" s="36"/>
      <c r="XM296" s="36"/>
      <c r="XN296" s="36"/>
      <c r="XO296" s="36"/>
      <c r="XP296" s="36"/>
      <c r="XQ296" s="36"/>
      <c r="XR296" s="36"/>
      <c r="XS296" s="36"/>
      <c r="XT296" s="36"/>
      <c r="XU296" s="36"/>
      <c r="XV296" s="36"/>
      <c r="XW296" s="36"/>
      <c r="XX296" s="36"/>
      <c r="XY296" s="36"/>
      <c r="XZ296" s="36"/>
      <c r="YA296" s="36"/>
      <c r="YB296" s="36"/>
      <c r="YC296" s="36"/>
      <c r="YD296" s="36"/>
      <c r="YE296" s="36"/>
      <c r="YF296" s="36"/>
      <c r="YG296" s="36"/>
      <c r="YH296" s="36"/>
      <c r="YI296" s="36"/>
      <c r="YJ296" s="36"/>
      <c r="YK296" s="36"/>
      <c r="YL296" s="36"/>
      <c r="YM296" s="36"/>
      <c r="YN296" s="36"/>
      <c r="YO296" s="36"/>
      <c r="YP296" s="36"/>
      <c r="YQ296" s="36"/>
      <c r="YR296" s="36"/>
      <c r="YS296" s="36"/>
      <c r="YT296" s="36"/>
      <c r="YU296" s="36"/>
      <c r="YV296" s="36"/>
      <c r="YW296" s="36"/>
      <c r="YX296" s="36"/>
      <c r="YY296" s="36"/>
      <c r="YZ296" s="36"/>
      <c r="ZA296" s="36"/>
      <c r="ZB296" s="36"/>
      <c r="ZC296" s="36"/>
      <c r="ZD296" s="36"/>
      <c r="ZE296" s="36"/>
      <c r="ZF296" s="36"/>
      <c r="ZG296" s="36"/>
      <c r="ZH296" s="36"/>
      <c r="ZI296" s="36"/>
      <c r="ZJ296" s="36"/>
      <c r="ZK296" s="36"/>
      <c r="ZL296" s="36"/>
      <c r="ZM296" s="36"/>
      <c r="ZN296" s="36"/>
      <c r="ZO296" s="36"/>
      <c r="ZP296" s="36"/>
      <c r="ZQ296" s="36"/>
      <c r="ZR296" s="36"/>
      <c r="ZS296" s="36"/>
      <c r="ZT296" s="36"/>
      <c r="ZU296" s="36"/>
      <c r="ZV296" s="36"/>
      <c r="ZW296" s="36"/>
      <c r="ZX296" s="36"/>
      <c r="ZY296" s="36"/>
      <c r="ZZ296" s="36"/>
      <c r="AAA296" s="36"/>
      <c r="AAB296" s="36"/>
      <c r="AAC296" s="36"/>
      <c r="AAD296" s="36"/>
      <c r="AAE296" s="36"/>
      <c r="AAF296" s="36"/>
      <c r="AAG296" s="36"/>
      <c r="AAH296" s="36"/>
      <c r="AAI296" s="36"/>
      <c r="AAJ296" s="36"/>
      <c r="AAK296" s="36"/>
      <c r="AAL296" s="36"/>
      <c r="AAM296" s="36"/>
      <c r="AAN296" s="36"/>
      <c r="AAO296" s="36"/>
      <c r="AAP296" s="36"/>
      <c r="AAQ296" s="36"/>
      <c r="AAR296" s="36"/>
      <c r="AAS296" s="36"/>
      <c r="AAT296" s="36"/>
      <c r="AAU296" s="36"/>
      <c r="AAV296" s="36"/>
      <c r="AAW296" s="36"/>
      <c r="AAX296" s="36"/>
      <c r="AAY296" s="36"/>
      <c r="AAZ296" s="36"/>
      <c r="ABA296" s="36"/>
      <c r="ABB296" s="36"/>
      <c r="ABC296" s="36"/>
      <c r="ABD296" s="36"/>
      <c r="ABE296" s="36"/>
      <c r="ABF296" s="36"/>
      <c r="ABG296" s="36"/>
      <c r="ABH296" s="36"/>
      <c r="ABI296" s="36"/>
      <c r="ABJ296" s="36"/>
      <c r="ABK296" s="36"/>
      <c r="ABL296" s="36"/>
      <c r="ABM296" s="36"/>
      <c r="ABN296" s="36"/>
      <c r="ABO296" s="36"/>
      <c r="ABP296" s="36"/>
      <c r="ABQ296" s="36"/>
      <c r="ABR296" s="36"/>
      <c r="ABS296" s="36"/>
      <c r="ABT296" s="36"/>
      <c r="ABU296" s="36"/>
      <c r="ABV296" s="36"/>
      <c r="ABW296" s="36"/>
      <c r="ABX296" s="36"/>
      <c r="ABY296" s="36"/>
      <c r="ABZ296" s="36"/>
      <c r="ACA296" s="36"/>
      <c r="ACB296" s="36"/>
      <c r="ACC296" s="36"/>
      <c r="ACD296" s="36"/>
      <c r="ACE296" s="36"/>
      <c r="ACF296" s="36"/>
      <c r="ACG296" s="36"/>
      <c r="ACH296" s="36"/>
      <c r="ACI296" s="36"/>
      <c r="ACJ296" s="36"/>
      <c r="ACK296" s="36"/>
      <c r="ACL296" s="36"/>
      <c r="ACM296" s="36"/>
      <c r="ACN296" s="36"/>
      <c r="ACO296" s="36"/>
      <c r="ACP296" s="36"/>
      <c r="ACQ296" s="36"/>
      <c r="ACR296" s="36"/>
      <c r="ACS296" s="36"/>
      <c r="ACT296" s="36"/>
      <c r="ACU296" s="36"/>
      <c r="ACV296" s="36"/>
      <c r="ACW296" s="36"/>
      <c r="ACX296" s="36"/>
      <c r="ACY296" s="36"/>
      <c r="ACZ296" s="36"/>
      <c r="ADA296" s="36"/>
      <c r="ADB296" s="36"/>
      <c r="ADC296" s="36"/>
      <c r="ADD296" s="36"/>
      <c r="ADE296" s="36"/>
      <c r="ADF296" s="36"/>
      <c r="ADG296" s="36"/>
      <c r="ADH296" s="36"/>
      <c r="ADI296" s="36"/>
      <c r="ADJ296" s="36"/>
      <c r="ADK296" s="36"/>
      <c r="ADL296" s="36"/>
      <c r="ADM296" s="36"/>
      <c r="ADN296" s="36"/>
      <c r="ADO296" s="36"/>
      <c r="ADP296" s="36"/>
      <c r="ADQ296" s="36"/>
      <c r="ADR296" s="36"/>
      <c r="ADS296" s="36"/>
      <c r="ADT296" s="36"/>
      <c r="ADU296" s="36"/>
      <c r="ADV296" s="36"/>
      <c r="ADW296" s="36"/>
      <c r="ADX296" s="36"/>
      <c r="ADY296" s="36"/>
      <c r="ADZ296" s="36"/>
      <c r="AEA296" s="36"/>
      <c r="AEB296" s="36"/>
      <c r="AEC296" s="36"/>
      <c r="AED296" s="36"/>
      <c r="AEE296" s="36"/>
      <c r="AEF296" s="36"/>
      <c r="AEG296" s="36"/>
      <c r="AEH296" s="36"/>
      <c r="AEI296" s="36"/>
      <c r="AEJ296" s="36"/>
      <c r="AEK296" s="36"/>
      <c r="AEL296" s="36"/>
      <c r="AEM296" s="36"/>
      <c r="AEN296" s="36"/>
      <c r="AEO296" s="36"/>
      <c r="AEP296" s="36"/>
      <c r="AEQ296" s="36"/>
      <c r="AER296" s="36"/>
      <c r="AES296" s="36"/>
      <c r="AET296" s="36"/>
      <c r="AEU296" s="36"/>
      <c r="AEV296" s="36"/>
      <c r="AEW296" s="36"/>
      <c r="AEX296" s="36"/>
      <c r="AEY296" s="36"/>
      <c r="AEZ296" s="36"/>
      <c r="AFA296" s="36"/>
      <c r="AFB296" s="36"/>
      <c r="AFC296" s="36"/>
      <c r="AFD296" s="36"/>
      <c r="AFE296" s="36"/>
      <c r="AFF296" s="36"/>
      <c r="AFG296" s="36"/>
      <c r="AFH296" s="36"/>
      <c r="AFI296" s="36"/>
      <c r="AFJ296" s="36"/>
      <c r="AFK296" s="36"/>
      <c r="AFL296" s="36"/>
      <c r="AFM296" s="36"/>
      <c r="AFN296" s="36"/>
      <c r="AFO296" s="36"/>
      <c r="AFP296" s="36"/>
      <c r="AFQ296" s="36"/>
      <c r="AFR296" s="36"/>
      <c r="AFS296" s="36"/>
      <c r="AFT296" s="36"/>
      <c r="AFU296" s="36"/>
      <c r="AFV296" s="36"/>
      <c r="AFW296" s="36"/>
      <c r="AFX296" s="36"/>
      <c r="AFY296" s="36"/>
      <c r="AFZ296" s="36"/>
      <c r="AGA296" s="36"/>
      <c r="AGB296" s="36"/>
      <c r="AGC296" s="36"/>
      <c r="AGD296" s="36"/>
      <c r="AGE296" s="36"/>
      <c r="AGF296" s="36"/>
      <c r="AGG296" s="36"/>
      <c r="AGH296" s="36"/>
      <c r="AGI296" s="36"/>
      <c r="AGJ296" s="36"/>
      <c r="AGK296" s="36"/>
      <c r="AGL296" s="36"/>
      <c r="AGM296" s="36"/>
      <c r="AGN296" s="36"/>
      <c r="AGO296" s="36"/>
      <c r="AGP296" s="36"/>
      <c r="AGQ296" s="36"/>
      <c r="AGR296" s="36"/>
      <c r="AGS296" s="36"/>
      <c r="AGT296" s="36"/>
      <c r="AGU296" s="36"/>
      <c r="AGV296" s="36"/>
      <c r="AGW296" s="36"/>
      <c r="AGX296" s="36"/>
      <c r="AGY296" s="36"/>
      <c r="AGZ296" s="36"/>
      <c r="AHA296" s="36"/>
      <c r="AHB296" s="36"/>
      <c r="AHC296" s="36"/>
      <c r="AHD296" s="36"/>
      <c r="AHE296" s="36"/>
      <c r="AHF296" s="36"/>
      <c r="AHG296" s="36"/>
      <c r="AHH296" s="36"/>
      <c r="AHI296" s="36"/>
      <c r="AHJ296" s="36"/>
      <c r="AHK296" s="36"/>
      <c r="AHL296" s="36"/>
      <c r="AHM296" s="36"/>
      <c r="AHN296" s="36"/>
      <c r="AHO296" s="36"/>
      <c r="AHP296" s="36"/>
      <c r="AHQ296" s="36"/>
      <c r="AHR296" s="36"/>
      <c r="AHS296" s="36"/>
      <c r="AHT296" s="36"/>
      <c r="AHU296" s="36"/>
      <c r="AHV296" s="36"/>
      <c r="AHW296" s="36"/>
      <c r="AHX296" s="36"/>
      <c r="AHY296" s="36"/>
      <c r="AHZ296" s="36"/>
      <c r="AIA296" s="36"/>
      <c r="AIB296" s="36"/>
      <c r="AIC296" s="36"/>
      <c r="AID296" s="36"/>
      <c r="AIE296" s="36"/>
      <c r="AIF296" s="36"/>
      <c r="AIG296" s="36"/>
      <c r="AIH296" s="36"/>
      <c r="AII296" s="36"/>
      <c r="AIJ296" s="36"/>
      <c r="AIK296" s="36"/>
      <c r="AIL296" s="36"/>
      <c r="AIM296" s="36"/>
      <c r="AIN296" s="36"/>
      <c r="AIO296" s="36"/>
      <c r="AIP296" s="36"/>
      <c r="AIQ296" s="36"/>
      <c r="AIR296" s="36"/>
      <c r="AIS296" s="36"/>
      <c r="AIT296" s="36"/>
      <c r="AIU296" s="36"/>
      <c r="AIV296" s="36"/>
      <c r="AIW296" s="36"/>
      <c r="AIX296" s="36"/>
      <c r="AIY296" s="36"/>
      <c r="AIZ296" s="36"/>
      <c r="AJA296" s="36"/>
      <c r="AJB296" s="36"/>
      <c r="AJC296" s="36"/>
      <c r="AJD296" s="36"/>
      <c r="AJE296" s="36"/>
      <c r="AJF296" s="36"/>
      <c r="AJG296" s="36"/>
      <c r="AJH296" s="36"/>
      <c r="AJI296" s="36"/>
      <c r="AJJ296" s="36"/>
      <c r="AJK296" s="36"/>
      <c r="AJL296" s="36"/>
      <c r="AJM296" s="36"/>
      <c r="AJN296" s="36"/>
      <c r="AJO296" s="36"/>
      <c r="AJP296" s="36"/>
      <c r="AJQ296" s="36"/>
      <c r="AJR296" s="36"/>
      <c r="AJS296" s="36"/>
      <c r="AJT296" s="36"/>
      <c r="AJU296" s="36"/>
      <c r="AJV296" s="36"/>
      <c r="AJW296" s="36"/>
      <c r="AJX296" s="36"/>
      <c r="AJY296" s="36"/>
      <c r="AJZ296" s="36"/>
      <c r="AKA296" s="36"/>
      <c r="AKB296" s="36"/>
      <c r="AKC296" s="36"/>
      <c r="AKD296" s="36"/>
      <c r="AKE296" s="36"/>
      <c r="AKF296" s="36"/>
      <c r="AKG296" s="36"/>
      <c r="AKH296" s="36"/>
      <c r="AKI296" s="36"/>
      <c r="AKJ296" s="36"/>
      <c r="AKK296" s="36"/>
      <c r="AKL296" s="36"/>
      <c r="AKM296" s="36"/>
      <c r="AKN296" s="36"/>
      <c r="AKO296" s="36"/>
      <c r="AKP296" s="36"/>
      <c r="AKQ296" s="36"/>
      <c r="AKR296" s="36"/>
      <c r="AKS296" s="36"/>
      <c r="AKT296" s="36"/>
      <c r="AKU296" s="36"/>
      <c r="AKV296" s="36"/>
      <c r="AKW296" s="36"/>
      <c r="AKX296" s="36"/>
      <c r="AKY296" s="36"/>
      <c r="AKZ296" s="36"/>
      <c r="ALA296" s="36"/>
      <c r="ALB296" s="36"/>
      <c r="ALC296" s="36"/>
      <c r="ALD296" s="36"/>
      <c r="ALE296" s="36"/>
      <c r="ALF296" s="36"/>
      <c r="ALG296" s="36"/>
      <c r="ALH296" s="36"/>
      <c r="ALI296" s="36"/>
      <c r="ALJ296" s="36"/>
      <c r="ALK296" s="36"/>
      <c r="ALL296" s="36"/>
      <c r="ALM296" s="36"/>
      <c r="ALN296" s="36"/>
      <c r="ALO296" s="36"/>
      <c r="ALP296" s="36"/>
      <c r="ALQ296" s="36"/>
      <c r="ALR296" s="36"/>
      <c r="ALS296" s="36"/>
      <c r="ALT296" s="36"/>
      <c r="ALU296" s="36"/>
      <c r="ALV296" s="36"/>
      <c r="ALW296" s="36"/>
      <c r="ALX296" s="36"/>
      <c r="ALY296" s="36"/>
      <c r="ALZ296" s="36"/>
      <c r="AMA296" s="36"/>
      <c r="AMB296" s="36"/>
      <c r="AMC296" s="36"/>
      <c r="AMD296" s="36"/>
      <c r="AME296" s="36"/>
      <c r="AMF296" s="36"/>
      <c r="AMG296" s="36"/>
      <c r="AMH296" s="36"/>
      <c r="AMI296" s="36"/>
    </row>
    <row r="297" spans="1:1023" s="141" customFormat="1" ht="14.25" customHeight="1" x14ac:dyDescent="0.25">
      <c r="G297" s="267"/>
      <c r="H297" s="267"/>
      <c r="I297" s="267"/>
      <c r="J297" s="267"/>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6"/>
      <c r="FI297" s="36"/>
      <c r="FJ297" s="36"/>
      <c r="FK297" s="36"/>
      <c r="FL297" s="36"/>
      <c r="FM297" s="36"/>
      <c r="FN297" s="36"/>
      <c r="FO297" s="36"/>
      <c r="FP297" s="36"/>
      <c r="FQ297" s="36"/>
      <c r="FR297" s="36"/>
      <c r="FS297" s="36"/>
      <c r="FT297" s="36"/>
      <c r="FU297" s="36"/>
      <c r="FV297" s="36"/>
      <c r="FW297" s="36"/>
      <c r="FX297" s="36"/>
      <c r="FY297" s="36"/>
      <c r="FZ297" s="36"/>
      <c r="GA297" s="36"/>
      <c r="GB297" s="36"/>
      <c r="GC297" s="36"/>
      <c r="GD297" s="36"/>
      <c r="GE297" s="36"/>
      <c r="GF297" s="36"/>
      <c r="GG297" s="36"/>
      <c r="GH297" s="36"/>
      <c r="GI297" s="36"/>
      <c r="GJ297" s="36"/>
      <c r="GK297" s="36"/>
      <c r="GL297" s="36"/>
      <c r="GM297" s="36"/>
      <c r="GN297" s="36"/>
      <c r="GO297" s="36"/>
      <c r="GP297" s="36"/>
      <c r="GQ297" s="36"/>
      <c r="GR297" s="36"/>
      <c r="GS297" s="36"/>
      <c r="GT297" s="36"/>
      <c r="GU297" s="36"/>
      <c r="GV297" s="36"/>
      <c r="GW297" s="36"/>
      <c r="GX297" s="36"/>
      <c r="GY297" s="36"/>
      <c r="GZ297" s="36"/>
      <c r="HA297" s="36"/>
      <c r="HB297" s="36"/>
      <c r="HC297" s="36"/>
      <c r="HD297" s="36"/>
      <c r="HE297" s="36"/>
      <c r="HF297" s="36"/>
      <c r="HG297" s="36"/>
      <c r="HH297" s="36"/>
      <c r="HI297" s="36"/>
      <c r="HJ297" s="36"/>
      <c r="HK297" s="36"/>
      <c r="HL297" s="36"/>
      <c r="HM297" s="36"/>
      <c r="HN297" s="36"/>
      <c r="HO297" s="36"/>
      <c r="HP297" s="36"/>
      <c r="HQ297" s="36"/>
      <c r="HR297" s="36"/>
      <c r="HS297" s="36"/>
      <c r="HT297" s="36"/>
      <c r="HU297" s="36"/>
      <c r="HV297" s="36"/>
      <c r="HW297" s="36"/>
      <c r="HX297" s="36"/>
      <c r="HY297" s="36"/>
      <c r="HZ297" s="36"/>
      <c r="IA297" s="36"/>
      <c r="IB297" s="36"/>
      <c r="IC297" s="36"/>
      <c r="ID297" s="36"/>
      <c r="IE297" s="36"/>
      <c r="IF297" s="36"/>
      <c r="IG297" s="36"/>
      <c r="IH297" s="36"/>
      <c r="II297" s="36"/>
      <c r="IJ297" s="36"/>
      <c r="IK297" s="36"/>
      <c r="IL297" s="36"/>
      <c r="IM297" s="36"/>
      <c r="IN297" s="36"/>
      <c r="IO297" s="36"/>
      <c r="IP297" s="36"/>
      <c r="IQ297" s="36"/>
      <c r="IR297" s="36"/>
      <c r="IS297" s="36"/>
      <c r="IT297" s="36"/>
      <c r="IU297" s="36"/>
      <c r="IV297" s="36"/>
      <c r="IW297" s="36"/>
      <c r="IX297" s="36"/>
      <c r="IY297" s="36"/>
      <c r="IZ297" s="36"/>
      <c r="JA297" s="36"/>
      <c r="JB297" s="36"/>
      <c r="JC297" s="36"/>
      <c r="JD297" s="36"/>
      <c r="JE297" s="36"/>
      <c r="JF297" s="36"/>
      <c r="JG297" s="36"/>
      <c r="JH297" s="36"/>
      <c r="JI297" s="36"/>
      <c r="JJ297" s="36"/>
      <c r="JK297" s="36"/>
      <c r="JL297" s="36"/>
      <c r="JM297" s="36"/>
      <c r="JN297" s="36"/>
      <c r="JO297" s="36"/>
      <c r="JP297" s="36"/>
      <c r="JQ297" s="36"/>
      <c r="JR297" s="36"/>
      <c r="JS297" s="36"/>
      <c r="JT297" s="36"/>
      <c r="JU297" s="36"/>
      <c r="JV297" s="36"/>
      <c r="JW297" s="36"/>
      <c r="JX297" s="36"/>
      <c r="JY297" s="36"/>
      <c r="JZ297" s="36"/>
      <c r="KA297" s="36"/>
      <c r="KB297" s="36"/>
      <c r="KC297" s="36"/>
      <c r="KD297" s="36"/>
      <c r="KE297" s="36"/>
      <c r="KF297" s="36"/>
      <c r="KG297" s="36"/>
      <c r="KH297" s="36"/>
      <c r="KI297" s="36"/>
      <c r="KJ297" s="36"/>
      <c r="KK297" s="36"/>
      <c r="KL297" s="36"/>
      <c r="KM297" s="36"/>
      <c r="KN297" s="36"/>
      <c r="KO297" s="36"/>
      <c r="KP297" s="36"/>
      <c r="KQ297" s="36"/>
      <c r="KR297" s="36"/>
      <c r="KS297" s="36"/>
      <c r="KT297" s="36"/>
      <c r="KU297" s="36"/>
      <c r="KV297" s="36"/>
      <c r="KW297" s="36"/>
      <c r="KX297" s="36"/>
      <c r="KY297" s="36"/>
      <c r="KZ297" s="36"/>
      <c r="LA297" s="36"/>
      <c r="LB297" s="36"/>
      <c r="LC297" s="36"/>
      <c r="LD297" s="36"/>
      <c r="LE297" s="36"/>
      <c r="LF297" s="36"/>
      <c r="LG297" s="36"/>
      <c r="LH297" s="36"/>
      <c r="LI297" s="36"/>
      <c r="LJ297" s="36"/>
      <c r="LK297" s="36"/>
      <c r="LL297" s="36"/>
      <c r="LM297" s="36"/>
      <c r="LN297" s="36"/>
      <c r="LO297" s="36"/>
      <c r="LP297" s="36"/>
      <c r="LQ297" s="36"/>
      <c r="LR297" s="36"/>
      <c r="LS297" s="36"/>
      <c r="LT297" s="36"/>
      <c r="LU297" s="36"/>
      <c r="LV297" s="36"/>
      <c r="LW297" s="36"/>
      <c r="LX297" s="36"/>
      <c r="LY297" s="36"/>
      <c r="LZ297" s="36"/>
      <c r="MA297" s="36"/>
      <c r="MB297" s="36"/>
      <c r="MC297" s="36"/>
      <c r="MD297" s="36"/>
      <c r="ME297" s="36"/>
      <c r="MF297" s="36"/>
      <c r="MG297" s="36"/>
      <c r="MH297" s="36"/>
      <c r="MI297" s="36"/>
      <c r="MJ297" s="36"/>
      <c r="MK297" s="36"/>
      <c r="ML297" s="36"/>
      <c r="MM297" s="36"/>
      <c r="MN297" s="36"/>
      <c r="MO297" s="36"/>
      <c r="MP297" s="36"/>
      <c r="MQ297" s="36"/>
      <c r="MR297" s="36"/>
      <c r="MS297" s="36"/>
      <c r="MT297" s="36"/>
      <c r="MU297" s="36"/>
      <c r="MV297" s="36"/>
      <c r="MW297" s="36"/>
      <c r="MX297" s="36"/>
      <c r="MY297" s="36"/>
      <c r="MZ297" s="36"/>
      <c r="NA297" s="36"/>
      <c r="NB297" s="36"/>
      <c r="NC297" s="36"/>
      <c r="ND297" s="36"/>
      <c r="NE297" s="36"/>
      <c r="NF297" s="36"/>
      <c r="NG297" s="36"/>
      <c r="NH297" s="36"/>
      <c r="NI297" s="36"/>
      <c r="NJ297" s="36"/>
      <c r="NK297" s="36"/>
      <c r="NL297" s="36"/>
      <c r="NM297" s="36"/>
      <c r="NN297" s="36"/>
      <c r="NO297" s="36"/>
      <c r="NP297" s="36"/>
      <c r="NQ297" s="36"/>
      <c r="NR297" s="36"/>
      <c r="NS297" s="36"/>
      <c r="NT297" s="36"/>
      <c r="NU297" s="36"/>
      <c r="NV297" s="36"/>
      <c r="NW297" s="36"/>
      <c r="NX297" s="36"/>
      <c r="NY297" s="36"/>
      <c r="NZ297" s="36"/>
      <c r="OA297" s="36"/>
      <c r="OB297" s="36"/>
      <c r="OC297" s="36"/>
      <c r="OD297" s="36"/>
      <c r="OE297" s="36"/>
      <c r="OF297" s="36"/>
      <c r="OG297" s="36"/>
      <c r="OH297" s="36"/>
      <c r="OI297" s="36"/>
      <c r="OJ297" s="36"/>
      <c r="OK297" s="36"/>
      <c r="OL297" s="36"/>
      <c r="OM297" s="36"/>
      <c r="ON297" s="36"/>
      <c r="OO297" s="36"/>
      <c r="OP297" s="36"/>
      <c r="OQ297" s="36"/>
      <c r="OR297" s="36"/>
      <c r="OS297" s="36"/>
      <c r="OT297" s="36"/>
      <c r="OU297" s="36"/>
      <c r="OV297" s="36"/>
      <c r="OW297" s="36"/>
      <c r="OX297" s="36"/>
      <c r="OY297" s="36"/>
      <c r="OZ297" s="36"/>
      <c r="PA297" s="36"/>
      <c r="PB297" s="36"/>
      <c r="PC297" s="36"/>
      <c r="PD297" s="36"/>
      <c r="PE297" s="36"/>
      <c r="PF297" s="36"/>
      <c r="PG297" s="36"/>
      <c r="PH297" s="36"/>
      <c r="PI297" s="36"/>
      <c r="PJ297" s="36"/>
      <c r="PK297" s="36"/>
      <c r="PL297" s="36"/>
      <c r="PM297" s="36"/>
      <c r="PN297" s="36"/>
      <c r="PO297" s="36"/>
      <c r="PP297" s="36"/>
      <c r="PQ297" s="36"/>
      <c r="PR297" s="36"/>
      <c r="PS297" s="36"/>
      <c r="PT297" s="36"/>
      <c r="PU297" s="36"/>
      <c r="PV297" s="36"/>
      <c r="PW297" s="36"/>
      <c r="PX297" s="36"/>
      <c r="PY297" s="36"/>
      <c r="PZ297" s="36"/>
      <c r="QA297" s="36"/>
      <c r="QB297" s="36"/>
      <c r="QC297" s="36"/>
      <c r="QD297" s="36"/>
      <c r="QE297" s="36"/>
      <c r="QF297" s="36"/>
      <c r="QG297" s="36"/>
      <c r="QH297" s="36"/>
      <c r="QI297" s="36"/>
      <c r="QJ297" s="36"/>
      <c r="QK297" s="36"/>
      <c r="QL297" s="36"/>
      <c r="QM297" s="36"/>
      <c r="QN297" s="36"/>
      <c r="QO297" s="36"/>
      <c r="QP297" s="36"/>
      <c r="QQ297" s="36"/>
      <c r="QR297" s="36"/>
      <c r="QS297" s="36"/>
      <c r="QT297" s="36"/>
      <c r="QU297" s="36"/>
      <c r="QV297" s="36"/>
      <c r="QW297" s="36"/>
      <c r="QX297" s="36"/>
      <c r="QY297" s="36"/>
      <c r="QZ297" s="36"/>
      <c r="RA297" s="36"/>
      <c r="RB297" s="36"/>
      <c r="RC297" s="36"/>
      <c r="RD297" s="36"/>
      <c r="RE297" s="36"/>
      <c r="RF297" s="36"/>
      <c r="RG297" s="36"/>
      <c r="RH297" s="36"/>
      <c r="RI297" s="36"/>
      <c r="RJ297" s="36"/>
      <c r="RK297" s="36"/>
      <c r="RL297" s="36"/>
      <c r="RM297" s="36"/>
      <c r="RN297" s="36"/>
      <c r="RO297" s="36"/>
      <c r="RP297" s="36"/>
      <c r="RQ297" s="36"/>
      <c r="RR297" s="36"/>
      <c r="RS297" s="36"/>
      <c r="RT297" s="36"/>
      <c r="RU297" s="36"/>
      <c r="RV297" s="36"/>
      <c r="RW297" s="36"/>
      <c r="RX297" s="36"/>
      <c r="RY297" s="36"/>
      <c r="RZ297" s="36"/>
      <c r="SA297" s="36"/>
      <c r="SB297" s="36"/>
      <c r="SC297" s="36"/>
      <c r="SD297" s="36"/>
      <c r="SE297" s="36"/>
      <c r="SF297" s="36"/>
      <c r="SG297" s="36"/>
      <c r="SH297" s="36"/>
      <c r="SI297" s="36"/>
      <c r="SJ297" s="36"/>
      <c r="SK297" s="36"/>
      <c r="SL297" s="36"/>
      <c r="SM297" s="36"/>
      <c r="SN297" s="36"/>
      <c r="SO297" s="36"/>
      <c r="SP297" s="36"/>
      <c r="SQ297" s="36"/>
      <c r="SR297" s="36"/>
      <c r="SS297" s="36"/>
      <c r="ST297" s="36"/>
      <c r="SU297" s="36"/>
      <c r="SV297" s="36"/>
      <c r="SW297" s="36"/>
      <c r="SX297" s="36"/>
      <c r="SY297" s="36"/>
      <c r="SZ297" s="36"/>
      <c r="TA297" s="36"/>
      <c r="TB297" s="36"/>
      <c r="TC297" s="36"/>
      <c r="TD297" s="36"/>
      <c r="TE297" s="36"/>
      <c r="TF297" s="36"/>
      <c r="TG297" s="36"/>
      <c r="TH297" s="36"/>
      <c r="TI297" s="36"/>
      <c r="TJ297" s="36"/>
      <c r="TK297" s="36"/>
      <c r="TL297" s="36"/>
      <c r="TM297" s="36"/>
      <c r="TN297" s="36"/>
      <c r="TO297" s="36"/>
      <c r="TP297" s="36"/>
      <c r="TQ297" s="36"/>
      <c r="TR297" s="36"/>
      <c r="TS297" s="36"/>
      <c r="TT297" s="36"/>
      <c r="TU297" s="36"/>
      <c r="TV297" s="36"/>
      <c r="TW297" s="36"/>
      <c r="TX297" s="36"/>
      <c r="TY297" s="36"/>
      <c r="TZ297" s="36"/>
      <c r="UA297" s="36"/>
      <c r="UB297" s="36"/>
      <c r="UC297" s="36"/>
      <c r="UD297" s="36"/>
      <c r="UE297" s="36"/>
      <c r="UF297" s="36"/>
      <c r="UG297" s="36"/>
      <c r="UH297" s="36"/>
      <c r="UI297" s="36"/>
      <c r="UJ297" s="36"/>
      <c r="UK297" s="36"/>
      <c r="UL297" s="36"/>
      <c r="UM297" s="36"/>
      <c r="UN297" s="36"/>
      <c r="UO297" s="36"/>
      <c r="UP297" s="36"/>
      <c r="UQ297" s="36"/>
      <c r="UR297" s="36"/>
      <c r="US297" s="36"/>
      <c r="UT297" s="36"/>
      <c r="UU297" s="36"/>
      <c r="UV297" s="36"/>
      <c r="UW297" s="36"/>
      <c r="UX297" s="36"/>
      <c r="UY297" s="36"/>
      <c r="UZ297" s="36"/>
      <c r="VA297" s="36"/>
      <c r="VB297" s="36"/>
      <c r="VC297" s="36"/>
      <c r="VD297" s="36"/>
      <c r="VE297" s="36"/>
      <c r="VF297" s="36"/>
      <c r="VG297" s="36"/>
      <c r="VH297" s="36"/>
      <c r="VI297" s="36"/>
      <c r="VJ297" s="36"/>
      <c r="VK297" s="36"/>
      <c r="VL297" s="36"/>
      <c r="VM297" s="36"/>
      <c r="VN297" s="36"/>
      <c r="VO297" s="36"/>
      <c r="VP297" s="36"/>
      <c r="VQ297" s="36"/>
      <c r="VR297" s="36"/>
      <c r="VS297" s="36"/>
      <c r="VT297" s="36"/>
      <c r="VU297" s="36"/>
      <c r="VV297" s="36"/>
      <c r="VW297" s="36"/>
      <c r="VX297" s="36"/>
      <c r="VY297" s="36"/>
      <c r="VZ297" s="36"/>
      <c r="WA297" s="36"/>
      <c r="WB297" s="36"/>
      <c r="WC297" s="36"/>
      <c r="WD297" s="36"/>
      <c r="WE297" s="36"/>
      <c r="WF297" s="36"/>
      <c r="WG297" s="36"/>
      <c r="WH297" s="36"/>
      <c r="WI297" s="36"/>
      <c r="WJ297" s="36"/>
      <c r="WK297" s="36"/>
      <c r="WL297" s="36"/>
      <c r="WM297" s="36"/>
      <c r="WN297" s="36"/>
      <c r="WO297" s="36"/>
      <c r="WP297" s="36"/>
      <c r="WQ297" s="36"/>
      <c r="WR297" s="36"/>
      <c r="WS297" s="36"/>
      <c r="WT297" s="36"/>
      <c r="WU297" s="36"/>
      <c r="WV297" s="36"/>
      <c r="WW297" s="36"/>
      <c r="WX297" s="36"/>
      <c r="WY297" s="36"/>
      <c r="WZ297" s="36"/>
      <c r="XA297" s="36"/>
      <c r="XB297" s="36"/>
      <c r="XC297" s="36"/>
      <c r="XD297" s="36"/>
      <c r="XE297" s="36"/>
      <c r="XF297" s="36"/>
      <c r="XG297" s="36"/>
      <c r="XH297" s="36"/>
      <c r="XI297" s="36"/>
      <c r="XJ297" s="36"/>
      <c r="XK297" s="36"/>
      <c r="XL297" s="36"/>
      <c r="XM297" s="36"/>
      <c r="XN297" s="36"/>
      <c r="XO297" s="36"/>
      <c r="XP297" s="36"/>
      <c r="XQ297" s="36"/>
      <c r="XR297" s="36"/>
      <c r="XS297" s="36"/>
      <c r="XT297" s="36"/>
      <c r="XU297" s="36"/>
      <c r="XV297" s="36"/>
      <c r="XW297" s="36"/>
      <c r="XX297" s="36"/>
      <c r="XY297" s="36"/>
      <c r="XZ297" s="36"/>
      <c r="YA297" s="36"/>
      <c r="YB297" s="36"/>
      <c r="YC297" s="36"/>
      <c r="YD297" s="36"/>
      <c r="YE297" s="36"/>
      <c r="YF297" s="36"/>
      <c r="YG297" s="36"/>
      <c r="YH297" s="36"/>
      <c r="YI297" s="36"/>
      <c r="YJ297" s="36"/>
      <c r="YK297" s="36"/>
      <c r="YL297" s="36"/>
      <c r="YM297" s="36"/>
      <c r="YN297" s="36"/>
      <c r="YO297" s="36"/>
      <c r="YP297" s="36"/>
      <c r="YQ297" s="36"/>
      <c r="YR297" s="36"/>
      <c r="YS297" s="36"/>
      <c r="YT297" s="36"/>
      <c r="YU297" s="36"/>
      <c r="YV297" s="36"/>
      <c r="YW297" s="36"/>
      <c r="YX297" s="36"/>
      <c r="YY297" s="36"/>
      <c r="YZ297" s="36"/>
      <c r="ZA297" s="36"/>
      <c r="ZB297" s="36"/>
      <c r="ZC297" s="36"/>
      <c r="ZD297" s="36"/>
      <c r="ZE297" s="36"/>
      <c r="ZF297" s="36"/>
      <c r="ZG297" s="36"/>
      <c r="ZH297" s="36"/>
      <c r="ZI297" s="36"/>
      <c r="ZJ297" s="36"/>
      <c r="ZK297" s="36"/>
      <c r="ZL297" s="36"/>
      <c r="ZM297" s="36"/>
      <c r="ZN297" s="36"/>
      <c r="ZO297" s="36"/>
      <c r="ZP297" s="36"/>
      <c r="ZQ297" s="36"/>
      <c r="ZR297" s="36"/>
      <c r="ZS297" s="36"/>
      <c r="ZT297" s="36"/>
      <c r="ZU297" s="36"/>
      <c r="ZV297" s="36"/>
      <c r="ZW297" s="36"/>
      <c r="ZX297" s="36"/>
      <c r="ZY297" s="36"/>
      <c r="ZZ297" s="36"/>
      <c r="AAA297" s="36"/>
      <c r="AAB297" s="36"/>
      <c r="AAC297" s="36"/>
      <c r="AAD297" s="36"/>
      <c r="AAE297" s="36"/>
      <c r="AAF297" s="36"/>
      <c r="AAG297" s="36"/>
      <c r="AAH297" s="36"/>
      <c r="AAI297" s="36"/>
      <c r="AAJ297" s="36"/>
      <c r="AAK297" s="36"/>
      <c r="AAL297" s="36"/>
      <c r="AAM297" s="36"/>
      <c r="AAN297" s="36"/>
      <c r="AAO297" s="36"/>
      <c r="AAP297" s="36"/>
      <c r="AAQ297" s="36"/>
      <c r="AAR297" s="36"/>
      <c r="AAS297" s="36"/>
      <c r="AAT297" s="36"/>
      <c r="AAU297" s="36"/>
      <c r="AAV297" s="36"/>
      <c r="AAW297" s="36"/>
      <c r="AAX297" s="36"/>
      <c r="AAY297" s="36"/>
      <c r="AAZ297" s="36"/>
      <c r="ABA297" s="36"/>
      <c r="ABB297" s="36"/>
      <c r="ABC297" s="36"/>
      <c r="ABD297" s="36"/>
      <c r="ABE297" s="36"/>
      <c r="ABF297" s="36"/>
      <c r="ABG297" s="36"/>
      <c r="ABH297" s="36"/>
      <c r="ABI297" s="36"/>
      <c r="ABJ297" s="36"/>
      <c r="ABK297" s="36"/>
      <c r="ABL297" s="36"/>
      <c r="ABM297" s="36"/>
      <c r="ABN297" s="36"/>
      <c r="ABO297" s="36"/>
      <c r="ABP297" s="36"/>
      <c r="ABQ297" s="36"/>
      <c r="ABR297" s="36"/>
      <c r="ABS297" s="36"/>
      <c r="ABT297" s="36"/>
      <c r="ABU297" s="36"/>
      <c r="ABV297" s="36"/>
      <c r="ABW297" s="36"/>
      <c r="ABX297" s="36"/>
      <c r="ABY297" s="36"/>
      <c r="ABZ297" s="36"/>
      <c r="ACA297" s="36"/>
      <c r="ACB297" s="36"/>
      <c r="ACC297" s="36"/>
      <c r="ACD297" s="36"/>
      <c r="ACE297" s="36"/>
      <c r="ACF297" s="36"/>
      <c r="ACG297" s="36"/>
      <c r="ACH297" s="36"/>
      <c r="ACI297" s="36"/>
      <c r="ACJ297" s="36"/>
      <c r="ACK297" s="36"/>
      <c r="ACL297" s="36"/>
      <c r="ACM297" s="36"/>
      <c r="ACN297" s="36"/>
      <c r="ACO297" s="36"/>
      <c r="ACP297" s="36"/>
      <c r="ACQ297" s="36"/>
      <c r="ACR297" s="36"/>
      <c r="ACS297" s="36"/>
      <c r="ACT297" s="36"/>
      <c r="ACU297" s="36"/>
      <c r="ACV297" s="36"/>
      <c r="ACW297" s="36"/>
      <c r="ACX297" s="36"/>
      <c r="ACY297" s="36"/>
      <c r="ACZ297" s="36"/>
      <c r="ADA297" s="36"/>
      <c r="ADB297" s="36"/>
      <c r="ADC297" s="36"/>
      <c r="ADD297" s="36"/>
      <c r="ADE297" s="36"/>
      <c r="ADF297" s="36"/>
      <c r="ADG297" s="36"/>
      <c r="ADH297" s="36"/>
      <c r="ADI297" s="36"/>
      <c r="ADJ297" s="36"/>
      <c r="ADK297" s="36"/>
      <c r="ADL297" s="36"/>
      <c r="ADM297" s="36"/>
      <c r="ADN297" s="36"/>
      <c r="ADO297" s="36"/>
      <c r="ADP297" s="36"/>
      <c r="ADQ297" s="36"/>
      <c r="ADR297" s="36"/>
      <c r="ADS297" s="36"/>
      <c r="ADT297" s="36"/>
      <c r="ADU297" s="36"/>
      <c r="ADV297" s="36"/>
      <c r="ADW297" s="36"/>
      <c r="ADX297" s="36"/>
      <c r="ADY297" s="36"/>
      <c r="ADZ297" s="36"/>
      <c r="AEA297" s="36"/>
      <c r="AEB297" s="36"/>
      <c r="AEC297" s="36"/>
      <c r="AED297" s="36"/>
      <c r="AEE297" s="36"/>
      <c r="AEF297" s="36"/>
      <c r="AEG297" s="36"/>
      <c r="AEH297" s="36"/>
      <c r="AEI297" s="36"/>
      <c r="AEJ297" s="36"/>
      <c r="AEK297" s="36"/>
      <c r="AEL297" s="36"/>
      <c r="AEM297" s="36"/>
      <c r="AEN297" s="36"/>
      <c r="AEO297" s="36"/>
      <c r="AEP297" s="36"/>
      <c r="AEQ297" s="36"/>
      <c r="AER297" s="36"/>
      <c r="AES297" s="36"/>
      <c r="AET297" s="36"/>
      <c r="AEU297" s="36"/>
      <c r="AEV297" s="36"/>
      <c r="AEW297" s="36"/>
      <c r="AEX297" s="36"/>
      <c r="AEY297" s="36"/>
      <c r="AEZ297" s="36"/>
      <c r="AFA297" s="36"/>
      <c r="AFB297" s="36"/>
      <c r="AFC297" s="36"/>
      <c r="AFD297" s="36"/>
      <c r="AFE297" s="36"/>
      <c r="AFF297" s="36"/>
      <c r="AFG297" s="36"/>
      <c r="AFH297" s="36"/>
      <c r="AFI297" s="36"/>
      <c r="AFJ297" s="36"/>
      <c r="AFK297" s="36"/>
      <c r="AFL297" s="36"/>
      <c r="AFM297" s="36"/>
      <c r="AFN297" s="36"/>
      <c r="AFO297" s="36"/>
      <c r="AFP297" s="36"/>
      <c r="AFQ297" s="36"/>
      <c r="AFR297" s="36"/>
      <c r="AFS297" s="36"/>
      <c r="AFT297" s="36"/>
      <c r="AFU297" s="36"/>
      <c r="AFV297" s="36"/>
      <c r="AFW297" s="36"/>
      <c r="AFX297" s="36"/>
      <c r="AFY297" s="36"/>
      <c r="AFZ297" s="36"/>
      <c r="AGA297" s="36"/>
      <c r="AGB297" s="36"/>
      <c r="AGC297" s="36"/>
      <c r="AGD297" s="36"/>
      <c r="AGE297" s="36"/>
      <c r="AGF297" s="36"/>
      <c r="AGG297" s="36"/>
      <c r="AGH297" s="36"/>
      <c r="AGI297" s="36"/>
      <c r="AGJ297" s="36"/>
      <c r="AGK297" s="36"/>
      <c r="AGL297" s="36"/>
      <c r="AGM297" s="36"/>
      <c r="AGN297" s="36"/>
      <c r="AGO297" s="36"/>
      <c r="AGP297" s="36"/>
      <c r="AGQ297" s="36"/>
      <c r="AGR297" s="36"/>
      <c r="AGS297" s="36"/>
      <c r="AGT297" s="36"/>
      <c r="AGU297" s="36"/>
      <c r="AGV297" s="36"/>
      <c r="AGW297" s="36"/>
      <c r="AGX297" s="36"/>
      <c r="AGY297" s="36"/>
      <c r="AGZ297" s="36"/>
      <c r="AHA297" s="36"/>
      <c r="AHB297" s="36"/>
      <c r="AHC297" s="36"/>
      <c r="AHD297" s="36"/>
      <c r="AHE297" s="36"/>
      <c r="AHF297" s="36"/>
      <c r="AHG297" s="36"/>
      <c r="AHH297" s="36"/>
      <c r="AHI297" s="36"/>
      <c r="AHJ297" s="36"/>
      <c r="AHK297" s="36"/>
      <c r="AHL297" s="36"/>
      <c r="AHM297" s="36"/>
      <c r="AHN297" s="36"/>
      <c r="AHO297" s="36"/>
      <c r="AHP297" s="36"/>
      <c r="AHQ297" s="36"/>
      <c r="AHR297" s="36"/>
      <c r="AHS297" s="36"/>
      <c r="AHT297" s="36"/>
      <c r="AHU297" s="36"/>
      <c r="AHV297" s="36"/>
      <c r="AHW297" s="36"/>
      <c r="AHX297" s="36"/>
      <c r="AHY297" s="36"/>
      <c r="AHZ297" s="36"/>
      <c r="AIA297" s="36"/>
      <c r="AIB297" s="36"/>
      <c r="AIC297" s="36"/>
      <c r="AID297" s="36"/>
      <c r="AIE297" s="36"/>
      <c r="AIF297" s="36"/>
      <c r="AIG297" s="36"/>
      <c r="AIH297" s="36"/>
      <c r="AII297" s="36"/>
      <c r="AIJ297" s="36"/>
      <c r="AIK297" s="36"/>
      <c r="AIL297" s="36"/>
      <c r="AIM297" s="36"/>
      <c r="AIN297" s="36"/>
      <c r="AIO297" s="36"/>
      <c r="AIP297" s="36"/>
      <c r="AIQ297" s="36"/>
      <c r="AIR297" s="36"/>
      <c r="AIS297" s="36"/>
      <c r="AIT297" s="36"/>
      <c r="AIU297" s="36"/>
      <c r="AIV297" s="36"/>
      <c r="AIW297" s="36"/>
      <c r="AIX297" s="36"/>
      <c r="AIY297" s="36"/>
      <c r="AIZ297" s="36"/>
      <c r="AJA297" s="36"/>
      <c r="AJB297" s="36"/>
      <c r="AJC297" s="36"/>
      <c r="AJD297" s="36"/>
      <c r="AJE297" s="36"/>
      <c r="AJF297" s="36"/>
      <c r="AJG297" s="36"/>
      <c r="AJH297" s="36"/>
      <c r="AJI297" s="36"/>
      <c r="AJJ297" s="36"/>
      <c r="AJK297" s="36"/>
      <c r="AJL297" s="36"/>
      <c r="AJM297" s="36"/>
      <c r="AJN297" s="36"/>
      <c r="AJO297" s="36"/>
      <c r="AJP297" s="36"/>
      <c r="AJQ297" s="36"/>
      <c r="AJR297" s="36"/>
      <c r="AJS297" s="36"/>
      <c r="AJT297" s="36"/>
      <c r="AJU297" s="36"/>
      <c r="AJV297" s="36"/>
      <c r="AJW297" s="36"/>
      <c r="AJX297" s="36"/>
      <c r="AJY297" s="36"/>
      <c r="AJZ297" s="36"/>
      <c r="AKA297" s="36"/>
      <c r="AKB297" s="36"/>
      <c r="AKC297" s="36"/>
      <c r="AKD297" s="36"/>
      <c r="AKE297" s="36"/>
      <c r="AKF297" s="36"/>
      <c r="AKG297" s="36"/>
      <c r="AKH297" s="36"/>
      <c r="AKI297" s="36"/>
      <c r="AKJ297" s="36"/>
      <c r="AKK297" s="36"/>
      <c r="AKL297" s="36"/>
      <c r="AKM297" s="36"/>
      <c r="AKN297" s="36"/>
      <c r="AKO297" s="36"/>
      <c r="AKP297" s="36"/>
      <c r="AKQ297" s="36"/>
      <c r="AKR297" s="36"/>
      <c r="AKS297" s="36"/>
      <c r="AKT297" s="36"/>
      <c r="AKU297" s="36"/>
      <c r="AKV297" s="36"/>
      <c r="AKW297" s="36"/>
      <c r="AKX297" s="36"/>
      <c r="AKY297" s="36"/>
      <c r="AKZ297" s="36"/>
      <c r="ALA297" s="36"/>
      <c r="ALB297" s="36"/>
      <c r="ALC297" s="36"/>
      <c r="ALD297" s="36"/>
      <c r="ALE297" s="36"/>
      <c r="ALF297" s="36"/>
      <c r="ALG297" s="36"/>
      <c r="ALH297" s="36"/>
      <c r="ALI297" s="36"/>
      <c r="ALJ297" s="36"/>
      <c r="ALK297" s="36"/>
      <c r="ALL297" s="36"/>
      <c r="ALM297" s="36"/>
      <c r="ALN297" s="36"/>
      <c r="ALO297" s="36"/>
      <c r="ALP297" s="36"/>
      <c r="ALQ297" s="36"/>
      <c r="ALR297" s="36"/>
      <c r="ALS297" s="36"/>
      <c r="ALT297" s="36"/>
      <c r="ALU297" s="36"/>
      <c r="ALV297" s="36"/>
      <c r="ALW297" s="36"/>
      <c r="ALX297" s="36"/>
      <c r="ALY297" s="36"/>
      <c r="ALZ297" s="36"/>
      <c r="AMA297" s="36"/>
      <c r="AMB297" s="36"/>
      <c r="AMC297" s="36"/>
      <c r="AMD297" s="36"/>
      <c r="AME297" s="36"/>
      <c r="AMF297" s="36"/>
      <c r="AMG297" s="36"/>
      <c r="AMH297" s="36"/>
      <c r="AMI297" s="36"/>
    </row>
    <row r="298" spans="1:1023" s="141" customFormat="1" ht="30" customHeight="1" x14ac:dyDescent="0.25">
      <c r="B298" s="286" t="s">
        <v>227</v>
      </c>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6"/>
      <c r="FI298" s="36"/>
      <c r="FJ298" s="36"/>
      <c r="FK298" s="36"/>
      <c r="FL298" s="36"/>
      <c r="FM298" s="36"/>
      <c r="FN298" s="36"/>
      <c r="FO298" s="36"/>
      <c r="FP298" s="36"/>
      <c r="FQ298" s="36"/>
      <c r="FR298" s="36"/>
      <c r="FS298" s="36"/>
      <c r="FT298" s="36"/>
      <c r="FU298" s="36"/>
      <c r="FV298" s="36"/>
      <c r="FW298" s="36"/>
      <c r="FX298" s="36"/>
      <c r="FY298" s="36"/>
      <c r="FZ298" s="36"/>
      <c r="GA298" s="36"/>
      <c r="GB298" s="36"/>
      <c r="GC298" s="36"/>
      <c r="GD298" s="36"/>
      <c r="GE298" s="36"/>
      <c r="GF298" s="36"/>
      <c r="GG298" s="36"/>
      <c r="GH298" s="36"/>
      <c r="GI298" s="36"/>
      <c r="GJ298" s="36"/>
      <c r="GK298" s="36"/>
      <c r="GL298" s="36"/>
      <c r="GM298" s="36"/>
      <c r="GN298" s="36"/>
      <c r="GO298" s="36"/>
      <c r="GP298" s="36"/>
      <c r="GQ298" s="36"/>
      <c r="GR298" s="36"/>
      <c r="GS298" s="36"/>
      <c r="GT298" s="36"/>
      <c r="GU298" s="36"/>
      <c r="GV298" s="36"/>
      <c r="GW298" s="36"/>
      <c r="GX298" s="36"/>
      <c r="GY298" s="36"/>
      <c r="GZ298" s="36"/>
      <c r="HA298" s="36"/>
      <c r="HB298" s="36"/>
      <c r="HC298" s="36"/>
      <c r="HD298" s="36"/>
      <c r="HE298" s="36"/>
      <c r="HF298" s="36"/>
      <c r="HG298" s="36"/>
      <c r="HH298" s="36"/>
      <c r="HI298" s="36"/>
      <c r="HJ298" s="36"/>
      <c r="HK298" s="36"/>
      <c r="HL298" s="36"/>
      <c r="HM298" s="36"/>
      <c r="HN298" s="36"/>
      <c r="HO298" s="36"/>
      <c r="HP298" s="36"/>
      <c r="HQ298" s="36"/>
      <c r="HR298" s="36"/>
      <c r="HS298" s="36"/>
      <c r="HT298" s="36"/>
      <c r="HU298" s="36"/>
      <c r="HV298" s="36"/>
      <c r="HW298" s="36"/>
      <c r="HX298" s="36"/>
      <c r="HY298" s="36"/>
      <c r="HZ298" s="36"/>
      <c r="IA298" s="36"/>
      <c r="IB298" s="36"/>
      <c r="IC298" s="36"/>
      <c r="ID298" s="36"/>
      <c r="IE298" s="36"/>
      <c r="IF298" s="36"/>
      <c r="IG298" s="36"/>
      <c r="IH298" s="36"/>
      <c r="II298" s="36"/>
      <c r="IJ298" s="36"/>
      <c r="IK298" s="36"/>
      <c r="IL298" s="36"/>
      <c r="IM298" s="36"/>
      <c r="IN298" s="36"/>
      <c r="IO298" s="36"/>
      <c r="IP298" s="36"/>
      <c r="IQ298" s="36"/>
      <c r="IR298" s="36"/>
      <c r="IS298" s="36"/>
      <c r="IT298" s="36"/>
      <c r="IU298" s="36"/>
      <c r="IV298" s="36"/>
      <c r="IW298" s="36"/>
      <c r="IX298" s="36"/>
      <c r="IY298" s="36"/>
      <c r="IZ298" s="36"/>
      <c r="JA298" s="36"/>
      <c r="JB298" s="36"/>
      <c r="JC298" s="36"/>
      <c r="JD298" s="36"/>
      <c r="JE298" s="36"/>
      <c r="JF298" s="36"/>
      <c r="JG298" s="36"/>
      <c r="JH298" s="36"/>
      <c r="JI298" s="36"/>
      <c r="JJ298" s="36"/>
      <c r="JK298" s="36"/>
      <c r="JL298" s="36"/>
      <c r="JM298" s="36"/>
      <c r="JN298" s="36"/>
      <c r="JO298" s="36"/>
      <c r="JP298" s="36"/>
      <c r="JQ298" s="36"/>
      <c r="JR298" s="36"/>
      <c r="JS298" s="36"/>
      <c r="JT298" s="36"/>
      <c r="JU298" s="36"/>
      <c r="JV298" s="36"/>
      <c r="JW298" s="36"/>
      <c r="JX298" s="36"/>
      <c r="JY298" s="36"/>
      <c r="JZ298" s="36"/>
      <c r="KA298" s="36"/>
      <c r="KB298" s="36"/>
      <c r="KC298" s="36"/>
      <c r="KD298" s="36"/>
      <c r="KE298" s="36"/>
      <c r="KF298" s="36"/>
      <c r="KG298" s="36"/>
      <c r="KH298" s="36"/>
      <c r="KI298" s="36"/>
      <c r="KJ298" s="36"/>
      <c r="KK298" s="36"/>
      <c r="KL298" s="36"/>
      <c r="KM298" s="36"/>
      <c r="KN298" s="36"/>
      <c r="KO298" s="36"/>
      <c r="KP298" s="36"/>
      <c r="KQ298" s="36"/>
      <c r="KR298" s="36"/>
      <c r="KS298" s="36"/>
      <c r="KT298" s="36"/>
      <c r="KU298" s="36"/>
      <c r="KV298" s="36"/>
      <c r="KW298" s="36"/>
      <c r="KX298" s="36"/>
      <c r="KY298" s="36"/>
      <c r="KZ298" s="36"/>
      <c r="LA298" s="36"/>
      <c r="LB298" s="36"/>
      <c r="LC298" s="36"/>
      <c r="LD298" s="36"/>
      <c r="LE298" s="36"/>
      <c r="LF298" s="36"/>
      <c r="LG298" s="36"/>
      <c r="LH298" s="36"/>
      <c r="LI298" s="36"/>
      <c r="LJ298" s="36"/>
      <c r="LK298" s="36"/>
      <c r="LL298" s="36"/>
      <c r="LM298" s="36"/>
      <c r="LN298" s="36"/>
      <c r="LO298" s="36"/>
      <c r="LP298" s="36"/>
      <c r="LQ298" s="36"/>
      <c r="LR298" s="36"/>
      <c r="LS298" s="36"/>
      <c r="LT298" s="36"/>
      <c r="LU298" s="36"/>
      <c r="LV298" s="36"/>
      <c r="LW298" s="36"/>
      <c r="LX298" s="36"/>
      <c r="LY298" s="36"/>
      <c r="LZ298" s="36"/>
      <c r="MA298" s="36"/>
      <c r="MB298" s="36"/>
      <c r="MC298" s="36"/>
      <c r="MD298" s="36"/>
      <c r="ME298" s="36"/>
      <c r="MF298" s="36"/>
      <c r="MG298" s="36"/>
      <c r="MH298" s="36"/>
      <c r="MI298" s="36"/>
      <c r="MJ298" s="36"/>
      <c r="MK298" s="36"/>
      <c r="ML298" s="36"/>
      <c r="MM298" s="36"/>
      <c r="MN298" s="36"/>
      <c r="MO298" s="36"/>
      <c r="MP298" s="36"/>
      <c r="MQ298" s="36"/>
      <c r="MR298" s="36"/>
      <c r="MS298" s="36"/>
      <c r="MT298" s="36"/>
      <c r="MU298" s="36"/>
      <c r="MV298" s="36"/>
      <c r="MW298" s="36"/>
      <c r="MX298" s="36"/>
      <c r="MY298" s="36"/>
      <c r="MZ298" s="36"/>
      <c r="NA298" s="36"/>
      <c r="NB298" s="36"/>
      <c r="NC298" s="36"/>
      <c r="ND298" s="36"/>
      <c r="NE298" s="36"/>
      <c r="NF298" s="36"/>
      <c r="NG298" s="36"/>
      <c r="NH298" s="36"/>
      <c r="NI298" s="36"/>
      <c r="NJ298" s="36"/>
      <c r="NK298" s="36"/>
      <c r="NL298" s="36"/>
      <c r="NM298" s="36"/>
      <c r="NN298" s="36"/>
      <c r="NO298" s="36"/>
      <c r="NP298" s="36"/>
      <c r="NQ298" s="36"/>
      <c r="NR298" s="36"/>
      <c r="NS298" s="36"/>
      <c r="NT298" s="36"/>
      <c r="NU298" s="36"/>
      <c r="NV298" s="36"/>
      <c r="NW298" s="36"/>
      <c r="NX298" s="36"/>
      <c r="NY298" s="36"/>
      <c r="NZ298" s="36"/>
      <c r="OA298" s="36"/>
      <c r="OB298" s="36"/>
      <c r="OC298" s="36"/>
      <c r="OD298" s="36"/>
      <c r="OE298" s="36"/>
      <c r="OF298" s="36"/>
      <c r="OG298" s="36"/>
      <c r="OH298" s="36"/>
      <c r="OI298" s="36"/>
      <c r="OJ298" s="36"/>
      <c r="OK298" s="36"/>
      <c r="OL298" s="36"/>
      <c r="OM298" s="36"/>
      <c r="ON298" s="36"/>
      <c r="OO298" s="36"/>
      <c r="OP298" s="36"/>
      <c r="OQ298" s="36"/>
      <c r="OR298" s="36"/>
      <c r="OS298" s="36"/>
      <c r="OT298" s="36"/>
      <c r="OU298" s="36"/>
      <c r="OV298" s="36"/>
      <c r="OW298" s="36"/>
      <c r="OX298" s="36"/>
      <c r="OY298" s="36"/>
      <c r="OZ298" s="36"/>
      <c r="PA298" s="36"/>
      <c r="PB298" s="36"/>
      <c r="PC298" s="36"/>
      <c r="PD298" s="36"/>
      <c r="PE298" s="36"/>
      <c r="PF298" s="36"/>
      <c r="PG298" s="36"/>
      <c r="PH298" s="36"/>
      <c r="PI298" s="36"/>
      <c r="PJ298" s="36"/>
      <c r="PK298" s="36"/>
      <c r="PL298" s="36"/>
      <c r="PM298" s="36"/>
      <c r="PN298" s="36"/>
      <c r="PO298" s="36"/>
      <c r="PP298" s="36"/>
      <c r="PQ298" s="36"/>
      <c r="PR298" s="36"/>
      <c r="PS298" s="36"/>
      <c r="PT298" s="36"/>
      <c r="PU298" s="36"/>
      <c r="PV298" s="36"/>
      <c r="PW298" s="36"/>
      <c r="PX298" s="36"/>
      <c r="PY298" s="36"/>
      <c r="PZ298" s="36"/>
      <c r="QA298" s="36"/>
      <c r="QB298" s="36"/>
      <c r="QC298" s="36"/>
      <c r="QD298" s="36"/>
      <c r="QE298" s="36"/>
      <c r="QF298" s="36"/>
      <c r="QG298" s="36"/>
      <c r="QH298" s="36"/>
      <c r="QI298" s="36"/>
      <c r="QJ298" s="36"/>
      <c r="QK298" s="36"/>
      <c r="QL298" s="36"/>
      <c r="QM298" s="36"/>
      <c r="QN298" s="36"/>
      <c r="QO298" s="36"/>
      <c r="QP298" s="36"/>
      <c r="QQ298" s="36"/>
      <c r="QR298" s="36"/>
      <c r="QS298" s="36"/>
      <c r="QT298" s="36"/>
      <c r="QU298" s="36"/>
      <c r="QV298" s="36"/>
      <c r="QW298" s="36"/>
      <c r="QX298" s="36"/>
      <c r="QY298" s="36"/>
      <c r="QZ298" s="36"/>
      <c r="RA298" s="36"/>
      <c r="RB298" s="36"/>
      <c r="RC298" s="36"/>
      <c r="RD298" s="36"/>
      <c r="RE298" s="36"/>
      <c r="RF298" s="36"/>
      <c r="RG298" s="36"/>
      <c r="RH298" s="36"/>
      <c r="RI298" s="36"/>
      <c r="RJ298" s="36"/>
      <c r="RK298" s="36"/>
      <c r="RL298" s="36"/>
      <c r="RM298" s="36"/>
      <c r="RN298" s="36"/>
      <c r="RO298" s="36"/>
      <c r="RP298" s="36"/>
      <c r="RQ298" s="36"/>
      <c r="RR298" s="36"/>
      <c r="RS298" s="36"/>
      <c r="RT298" s="36"/>
      <c r="RU298" s="36"/>
      <c r="RV298" s="36"/>
      <c r="RW298" s="36"/>
      <c r="RX298" s="36"/>
      <c r="RY298" s="36"/>
      <c r="RZ298" s="36"/>
      <c r="SA298" s="36"/>
      <c r="SB298" s="36"/>
      <c r="SC298" s="36"/>
      <c r="SD298" s="36"/>
      <c r="SE298" s="36"/>
      <c r="SF298" s="36"/>
      <c r="SG298" s="36"/>
      <c r="SH298" s="36"/>
      <c r="SI298" s="36"/>
      <c r="SJ298" s="36"/>
      <c r="SK298" s="36"/>
      <c r="SL298" s="36"/>
      <c r="SM298" s="36"/>
      <c r="SN298" s="36"/>
      <c r="SO298" s="36"/>
      <c r="SP298" s="36"/>
      <c r="SQ298" s="36"/>
      <c r="SR298" s="36"/>
      <c r="SS298" s="36"/>
      <c r="ST298" s="36"/>
      <c r="SU298" s="36"/>
      <c r="SV298" s="36"/>
      <c r="SW298" s="36"/>
      <c r="SX298" s="36"/>
      <c r="SY298" s="36"/>
      <c r="SZ298" s="36"/>
      <c r="TA298" s="36"/>
      <c r="TB298" s="36"/>
      <c r="TC298" s="36"/>
      <c r="TD298" s="36"/>
      <c r="TE298" s="36"/>
      <c r="TF298" s="36"/>
      <c r="TG298" s="36"/>
      <c r="TH298" s="36"/>
      <c r="TI298" s="36"/>
      <c r="TJ298" s="36"/>
      <c r="TK298" s="36"/>
      <c r="TL298" s="36"/>
      <c r="TM298" s="36"/>
      <c r="TN298" s="36"/>
      <c r="TO298" s="36"/>
      <c r="TP298" s="36"/>
      <c r="TQ298" s="36"/>
      <c r="TR298" s="36"/>
      <c r="TS298" s="36"/>
      <c r="TT298" s="36"/>
      <c r="TU298" s="36"/>
      <c r="TV298" s="36"/>
      <c r="TW298" s="36"/>
      <c r="TX298" s="36"/>
      <c r="TY298" s="36"/>
      <c r="TZ298" s="36"/>
      <c r="UA298" s="36"/>
      <c r="UB298" s="36"/>
      <c r="UC298" s="36"/>
      <c r="UD298" s="36"/>
      <c r="UE298" s="36"/>
      <c r="UF298" s="36"/>
      <c r="UG298" s="36"/>
      <c r="UH298" s="36"/>
      <c r="UI298" s="36"/>
      <c r="UJ298" s="36"/>
      <c r="UK298" s="36"/>
      <c r="UL298" s="36"/>
      <c r="UM298" s="36"/>
      <c r="UN298" s="36"/>
      <c r="UO298" s="36"/>
      <c r="UP298" s="36"/>
      <c r="UQ298" s="36"/>
      <c r="UR298" s="36"/>
      <c r="US298" s="36"/>
      <c r="UT298" s="36"/>
      <c r="UU298" s="36"/>
      <c r="UV298" s="36"/>
      <c r="UW298" s="36"/>
      <c r="UX298" s="36"/>
      <c r="UY298" s="36"/>
      <c r="UZ298" s="36"/>
      <c r="VA298" s="36"/>
      <c r="VB298" s="36"/>
      <c r="VC298" s="36"/>
      <c r="VD298" s="36"/>
      <c r="VE298" s="36"/>
      <c r="VF298" s="36"/>
      <c r="VG298" s="36"/>
      <c r="VH298" s="36"/>
      <c r="VI298" s="36"/>
      <c r="VJ298" s="36"/>
      <c r="VK298" s="36"/>
      <c r="VL298" s="36"/>
      <c r="VM298" s="36"/>
      <c r="VN298" s="36"/>
      <c r="VO298" s="36"/>
      <c r="VP298" s="36"/>
      <c r="VQ298" s="36"/>
      <c r="VR298" s="36"/>
      <c r="VS298" s="36"/>
      <c r="VT298" s="36"/>
      <c r="VU298" s="36"/>
      <c r="VV298" s="36"/>
      <c r="VW298" s="36"/>
      <c r="VX298" s="36"/>
      <c r="VY298" s="36"/>
      <c r="VZ298" s="36"/>
      <c r="WA298" s="36"/>
      <c r="WB298" s="36"/>
      <c r="WC298" s="36"/>
      <c r="WD298" s="36"/>
      <c r="WE298" s="36"/>
      <c r="WF298" s="36"/>
      <c r="WG298" s="36"/>
      <c r="WH298" s="36"/>
      <c r="WI298" s="36"/>
      <c r="WJ298" s="36"/>
      <c r="WK298" s="36"/>
      <c r="WL298" s="36"/>
      <c r="WM298" s="36"/>
      <c r="WN298" s="36"/>
      <c r="WO298" s="36"/>
      <c r="WP298" s="36"/>
      <c r="WQ298" s="36"/>
      <c r="WR298" s="36"/>
      <c r="WS298" s="36"/>
      <c r="WT298" s="36"/>
      <c r="WU298" s="36"/>
      <c r="WV298" s="36"/>
      <c r="WW298" s="36"/>
      <c r="WX298" s="36"/>
      <c r="WY298" s="36"/>
      <c r="WZ298" s="36"/>
      <c r="XA298" s="36"/>
      <c r="XB298" s="36"/>
      <c r="XC298" s="36"/>
      <c r="XD298" s="36"/>
      <c r="XE298" s="36"/>
      <c r="XF298" s="36"/>
      <c r="XG298" s="36"/>
      <c r="XH298" s="36"/>
      <c r="XI298" s="36"/>
      <c r="XJ298" s="36"/>
      <c r="XK298" s="36"/>
      <c r="XL298" s="36"/>
      <c r="XM298" s="36"/>
      <c r="XN298" s="36"/>
      <c r="XO298" s="36"/>
      <c r="XP298" s="36"/>
      <c r="XQ298" s="36"/>
      <c r="XR298" s="36"/>
      <c r="XS298" s="36"/>
      <c r="XT298" s="36"/>
      <c r="XU298" s="36"/>
      <c r="XV298" s="36"/>
      <c r="XW298" s="36"/>
      <c r="XX298" s="36"/>
      <c r="XY298" s="36"/>
      <c r="XZ298" s="36"/>
      <c r="YA298" s="36"/>
      <c r="YB298" s="36"/>
      <c r="YC298" s="36"/>
      <c r="YD298" s="36"/>
      <c r="YE298" s="36"/>
      <c r="YF298" s="36"/>
      <c r="YG298" s="36"/>
      <c r="YH298" s="36"/>
      <c r="YI298" s="36"/>
      <c r="YJ298" s="36"/>
      <c r="YK298" s="36"/>
      <c r="YL298" s="36"/>
      <c r="YM298" s="36"/>
      <c r="YN298" s="36"/>
      <c r="YO298" s="36"/>
      <c r="YP298" s="36"/>
      <c r="YQ298" s="36"/>
      <c r="YR298" s="36"/>
      <c r="YS298" s="36"/>
      <c r="YT298" s="36"/>
      <c r="YU298" s="36"/>
      <c r="YV298" s="36"/>
      <c r="YW298" s="36"/>
      <c r="YX298" s="36"/>
      <c r="YY298" s="36"/>
      <c r="YZ298" s="36"/>
      <c r="ZA298" s="36"/>
      <c r="ZB298" s="36"/>
      <c r="ZC298" s="36"/>
      <c r="ZD298" s="36"/>
      <c r="ZE298" s="36"/>
      <c r="ZF298" s="36"/>
      <c r="ZG298" s="36"/>
      <c r="ZH298" s="36"/>
      <c r="ZI298" s="36"/>
      <c r="ZJ298" s="36"/>
      <c r="ZK298" s="36"/>
      <c r="ZL298" s="36"/>
      <c r="ZM298" s="36"/>
      <c r="ZN298" s="36"/>
      <c r="ZO298" s="36"/>
      <c r="ZP298" s="36"/>
      <c r="ZQ298" s="36"/>
      <c r="ZR298" s="36"/>
      <c r="ZS298" s="36"/>
      <c r="ZT298" s="36"/>
      <c r="ZU298" s="36"/>
      <c r="ZV298" s="36"/>
      <c r="ZW298" s="36"/>
      <c r="ZX298" s="36"/>
      <c r="ZY298" s="36"/>
      <c r="ZZ298" s="36"/>
      <c r="AAA298" s="36"/>
      <c r="AAB298" s="36"/>
      <c r="AAC298" s="36"/>
      <c r="AAD298" s="36"/>
      <c r="AAE298" s="36"/>
      <c r="AAF298" s="36"/>
      <c r="AAG298" s="36"/>
      <c r="AAH298" s="36"/>
      <c r="AAI298" s="36"/>
      <c r="AAJ298" s="36"/>
      <c r="AAK298" s="36"/>
      <c r="AAL298" s="36"/>
      <c r="AAM298" s="36"/>
      <c r="AAN298" s="36"/>
      <c r="AAO298" s="36"/>
      <c r="AAP298" s="36"/>
      <c r="AAQ298" s="36"/>
      <c r="AAR298" s="36"/>
      <c r="AAS298" s="36"/>
      <c r="AAT298" s="36"/>
      <c r="AAU298" s="36"/>
      <c r="AAV298" s="36"/>
      <c r="AAW298" s="36"/>
      <c r="AAX298" s="36"/>
      <c r="AAY298" s="36"/>
      <c r="AAZ298" s="36"/>
      <c r="ABA298" s="36"/>
      <c r="ABB298" s="36"/>
      <c r="ABC298" s="36"/>
      <c r="ABD298" s="36"/>
      <c r="ABE298" s="36"/>
      <c r="ABF298" s="36"/>
      <c r="ABG298" s="36"/>
      <c r="ABH298" s="36"/>
      <c r="ABI298" s="36"/>
      <c r="ABJ298" s="36"/>
      <c r="ABK298" s="36"/>
      <c r="ABL298" s="36"/>
      <c r="ABM298" s="36"/>
      <c r="ABN298" s="36"/>
      <c r="ABO298" s="36"/>
      <c r="ABP298" s="36"/>
      <c r="ABQ298" s="36"/>
      <c r="ABR298" s="36"/>
      <c r="ABS298" s="36"/>
      <c r="ABT298" s="36"/>
      <c r="ABU298" s="36"/>
      <c r="ABV298" s="36"/>
      <c r="ABW298" s="36"/>
      <c r="ABX298" s="36"/>
      <c r="ABY298" s="36"/>
      <c r="ABZ298" s="36"/>
      <c r="ACA298" s="36"/>
      <c r="ACB298" s="36"/>
      <c r="ACC298" s="36"/>
      <c r="ACD298" s="36"/>
      <c r="ACE298" s="36"/>
      <c r="ACF298" s="36"/>
      <c r="ACG298" s="36"/>
      <c r="ACH298" s="36"/>
      <c r="ACI298" s="36"/>
      <c r="ACJ298" s="36"/>
      <c r="ACK298" s="36"/>
      <c r="ACL298" s="36"/>
      <c r="ACM298" s="36"/>
      <c r="ACN298" s="36"/>
      <c r="ACO298" s="36"/>
      <c r="ACP298" s="36"/>
      <c r="ACQ298" s="36"/>
      <c r="ACR298" s="36"/>
      <c r="ACS298" s="36"/>
      <c r="ACT298" s="36"/>
      <c r="ACU298" s="36"/>
      <c r="ACV298" s="36"/>
      <c r="ACW298" s="36"/>
      <c r="ACX298" s="36"/>
      <c r="ACY298" s="36"/>
      <c r="ACZ298" s="36"/>
      <c r="ADA298" s="36"/>
      <c r="ADB298" s="36"/>
      <c r="ADC298" s="36"/>
      <c r="ADD298" s="36"/>
      <c r="ADE298" s="36"/>
      <c r="ADF298" s="36"/>
      <c r="ADG298" s="36"/>
      <c r="ADH298" s="36"/>
      <c r="ADI298" s="36"/>
      <c r="ADJ298" s="36"/>
      <c r="ADK298" s="36"/>
      <c r="ADL298" s="36"/>
      <c r="ADM298" s="36"/>
      <c r="ADN298" s="36"/>
      <c r="ADO298" s="36"/>
      <c r="ADP298" s="36"/>
      <c r="ADQ298" s="36"/>
      <c r="ADR298" s="36"/>
      <c r="ADS298" s="36"/>
      <c r="ADT298" s="36"/>
      <c r="ADU298" s="36"/>
      <c r="ADV298" s="36"/>
      <c r="ADW298" s="36"/>
      <c r="ADX298" s="36"/>
      <c r="ADY298" s="36"/>
      <c r="ADZ298" s="36"/>
      <c r="AEA298" s="36"/>
      <c r="AEB298" s="36"/>
      <c r="AEC298" s="36"/>
      <c r="AED298" s="36"/>
      <c r="AEE298" s="36"/>
      <c r="AEF298" s="36"/>
      <c r="AEG298" s="36"/>
      <c r="AEH298" s="36"/>
      <c r="AEI298" s="36"/>
      <c r="AEJ298" s="36"/>
      <c r="AEK298" s="36"/>
      <c r="AEL298" s="36"/>
      <c r="AEM298" s="36"/>
      <c r="AEN298" s="36"/>
      <c r="AEO298" s="36"/>
      <c r="AEP298" s="36"/>
      <c r="AEQ298" s="36"/>
      <c r="AER298" s="36"/>
      <c r="AES298" s="36"/>
      <c r="AET298" s="36"/>
      <c r="AEU298" s="36"/>
      <c r="AEV298" s="36"/>
      <c r="AEW298" s="36"/>
      <c r="AEX298" s="36"/>
      <c r="AEY298" s="36"/>
      <c r="AEZ298" s="36"/>
      <c r="AFA298" s="36"/>
      <c r="AFB298" s="36"/>
      <c r="AFC298" s="36"/>
      <c r="AFD298" s="36"/>
      <c r="AFE298" s="36"/>
      <c r="AFF298" s="36"/>
      <c r="AFG298" s="36"/>
      <c r="AFH298" s="36"/>
      <c r="AFI298" s="36"/>
      <c r="AFJ298" s="36"/>
      <c r="AFK298" s="36"/>
      <c r="AFL298" s="36"/>
      <c r="AFM298" s="36"/>
      <c r="AFN298" s="36"/>
      <c r="AFO298" s="36"/>
      <c r="AFP298" s="36"/>
      <c r="AFQ298" s="36"/>
      <c r="AFR298" s="36"/>
      <c r="AFS298" s="36"/>
      <c r="AFT298" s="36"/>
      <c r="AFU298" s="36"/>
      <c r="AFV298" s="36"/>
      <c r="AFW298" s="36"/>
      <c r="AFX298" s="36"/>
      <c r="AFY298" s="36"/>
      <c r="AFZ298" s="36"/>
      <c r="AGA298" s="36"/>
      <c r="AGB298" s="36"/>
      <c r="AGC298" s="36"/>
      <c r="AGD298" s="36"/>
      <c r="AGE298" s="36"/>
      <c r="AGF298" s="36"/>
      <c r="AGG298" s="36"/>
      <c r="AGH298" s="36"/>
      <c r="AGI298" s="36"/>
      <c r="AGJ298" s="36"/>
      <c r="AGK298" s="36"/>
      <c r="AGL298" s="36"/>
      <c r="AGM298" s="36"/>
      <c r="AGN298" s="36"/>
      <c r="AGO298" s="36"/>
      <c r="AGP298" s="36"/>
      <c r="AGQ298" s="36"/>
      <c r="AGR298" s="36"/>
      <c r="AGS298" s="36"/>
      <c r="AGT298" s="36"/>
      <c r="AGU298" s="36"/>
      <c r="AGV298" s="36"/>
      <c r="AGW298" s="36"/>
      <c r="AGX298" s="36"/>
      <c r="AGY298" s="36"/>
      <c r="AGZ298" s="36"/>
      <c r="AHA298" s="36"/>
      <c r="AHB298" s="36"/>
      <c r="AHC298" s="36"/>
      <c r="AHD298" s="36"/>
      <c r="AHE298" s="36"/>
      <c r="AHF298" s="36"/>
      <c r="AHG298" s="36"/>
      <c r="AHH298" s="36"/>
      <c r="AHI298" s="36"/>
      <c r="AHJ298" s="36"/>
      <c r="AHK298" s="36"/>
      <c r="AHL298" s="36"/>
      <c r="AHM298" s="36"/>
      <c r="AHN298" s="36"/>
      <c r="AHO298" s="36"/>
      <c r="AHP298" s="36"/>
      <c r="AHQ298" s="36"/>
      <c r="AHR298" s="36"/>
      <c r="AHS298" s="36"/>
      <c r="AHT298" s="36"/>
      <c r="AHU298" s="36"/>
      <c r="AHV298" s="36"/>
      <c r="AHW298" s="36"/>
      <c r="AHX298" s="36"/>
      <c r="AHY298" s="36"/>
      <c r="AHZ298" s="36"/>
      <c r="AIA298" s="36"/>
      <c r="AIB298" s="36"/>
      <c r="AIC298" s="36"/>
      <c r="AID298" s="36"/>
      <c r="AIE298" s="36"/>
      <c r="AIF298" s="36"/>
      <c r="AIG298" s="36"/>
      <c r="AIH298" s="36"/>
      <c r="AII298" s="36"/>
      <c r="AIJ298" s="36"/>
      <c r="AIK298" s="36"/>
      <c r="AIL298" s="36"/>
      <c r="AIM298" s="36"/>
      <c r="AIN298" s="36"/>
      <c r="AIO298" s="36"/>
      <c r="AIP298" s="36"/>
      <c r="AIQ298" s="36"/>
      <c r="AIR298" s="36"/>
      <c r="AIS298" s="36"/>
      <c r="AIT298" s="36"/>
      <c r="AIU298" s="36"/>
      <c r="AIV298" s="36"/>
      <c r="AIW298" s="36"/>
      <c r="AIX298" s="36"/>
      <c r="AIY298" s="36"/>
      <c r="AIZ298" s="36"/>
      <c r="AJA298" s="36"/>
      <c r="AJB298" s="36"/>
      <c r="AJC298" s="36"/>
      <c r="AJD298" s="36"/>
      <c r="AJE298" s="36"/>
      <c r="AJF298" s="36"/>
      <c r="AJG298" s="36"/>
      <c r="AJH298" s="36"/>
      <c r="AJI298" s="36"/>
      <c r="AJJ298" s="36"/>
      <c r="AJK298" s="36"/>
      <c r="AJL298" s="36"/>
      <c r="AJM298" s="36"/>
      <c r="AJN298" s="36"/>
      <c r="AJO298" s="36"/>
      <c r="AJP298" s="36"/>
      <c r="AJQ298" s="36"/>
      <c r="AJR298" s="36"/>
      <c r="AJS298" s="36"/>
      <c r="AJT298" s="36"/>
      <c r="AJU298" s="36"/>
      <c r="AJV298" s="36"/>
      <c r="AJW298" s="36"/>
      <c r="AJX298" s="36"/>
      <c r="AJY298" s="36"/>
      <c r="AJZ298" s="36"/>
      <c r="AKA298" s="36"/>
      <c r="AKB298" s="36"/>
      <c r="AKC298" s="36"/>
      <c r="AKD298" s="36"/>
      <c r="AKE298" s="36"/>
      <c r="AKF298" s="36"/>
      <c r="AKG298" s="36"/>
      <c r="AKH298" s="36"/>
      <c r="AKI298" s="36"/>
      <c r="AKJ298" s="36"/>
      <c r="AKK298" s="36"/>
      <c r="AKL298" s="36"/>
      <c r="AKM298" s="36"/>
      <c r="AKN298" s="36"/>
      <c r="AKO298" s="36"/>
      <c r="AKP298" s="36"/>
      <c r="AKQ298" s="36"/>
      <c r="AKR298" s="36"/>
      <c r="AKS298" s="36"/>
      <c r="AKT298" s="36"/>
      <c r="AKU298" s="36"/>
      <c r="AKV298" s="36"/>
      <c r="AKW298" s="36"/>
      <c r="AKX298" s="36"/>
      <c r="AKY298" s="36"/>
      <c r="AKZ298" s="36"/>
      <c r="ALA298" s="36"/>
      <c r="ALB298" s="36"/>
      <c r="ALC298" s="36"/>
      <c r="ALD298" s="36"/>
      <c r="ALE298" s="36"/>
      <c r="ALF298" s="36"/>
      <c r="ALG298" s="36"/>
      <c r="ALH298" s="36"/>
      <c r="ALI298" s="36"/>
      <c r="ALJ298" s="36"/>
      <c r="ALK298" s="36"/>
      <c r="ALL298" s="36"/>
      <c r="ALM298" s="36"/>
      <c r="ALN298" s="36"/>
      <c r="ALO298" s="36"/>
      <c r="ALP298" s="36"/>
      <c r="ALQ298" s="36"/>
      <c r="ALR298" s="36"/>
      <c r="ALS298" s="36"/>
      <c r="ALT298" s="36"/>
      <c r="ALU298" s="36"/>
      <c r="ALV298" s="36"/>
      <c r="ALW298" s="36"/>
      <c r="ALX298" s="36"/>
      <c r="ALY298" s="36"/>
      <c r="ALZ298" s="36"/>
      <c r="AMA298" s="36"/>
      <c r="AMB298" s="36"/>
      <c r="AMC298" s="36"/>
      <c r="AMD298" s="36"/>
      <c r="AME298" s="36"/>
      <c r="AMF298" s="36"/>
      <c r="AMG298" s="36"/>
      <c r="AMH298" s="36"/>
      <c r="AMI298" s="36"/>
    </row>
    <row r="299" spans="1:1023" s="141" customFormat="1" ht="38.25" customHeight="1" x14ac:dyDescent="0.25">
      <c r="A299" s="258" t="s">
        <v>33</v>
      </c>
      <c r="B299" s="258" t="s">
        <v>193</v>
      </c>
      <c r="C299" s="258" t="s">
        <v>194</v>
      </c>
      <c r="D299" s="258" t="s">
        <v>195</v>
      </c>
      <c r="E299" s="259" t="s">
        <v>196</v>
      </c>
      <c r="F299" s="259" t="s">
        <v>197</v>
      </c>
      <c r="G299" s="258" t="s">
        <v>198</v>
      </c>
      <c r="H299" s="259" t="s">
        <v>199</v>
      </c>
      <c r="I299" s="259" t="s">
        <v>200</v>
      </c>
      <c r="J299" s="259" t="s">
        <v>201</v>
      </c>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6"/>
      <c r="FI299" s="36"/>
      <c r="FJ299" s="36"/>
      <c r="FK299" s="36"/>
      <c r="FL299" s="36"/>
      <c r="FM299" s="36"/>
      <c r="FN299" s="36"/>
      <c r="FO299" s="36"/>
      <c r="FP299" s="36"/>
      <c r="FQ299" s="36"/>
      <c r="FR299" s="36"/>
      <c r="FS299" s="36"/>
      <c r="FT299" s="36"/>
      <c r="FU299" s="36"/>
      <c r="FV299" s="36"/>
      <c r="FW299" s="36"/>
      <c r="FX299" s="36"/>
      <c r="FY299" s="36"/>
      <c r="FZ299" s="36"/>
      <c r="GA299" s="36"/>
      <c r="GB299" s="36"/>
      <c r="GC299" s="36"/>
      <c r="GD299" s="36"/>
      <c r="GE299" s="36"/>
      <c r="GF299" s="36"/>
      <c r="GG299" s="36"/>
      <c r="GH299" s="36"/>
      <c r="GI299" s="36"/>
      <c r="GJ299" s="36"/>
      <c r="GK299" s="36"/>
      <c r="GL299" s="36"/>
      <c r="GM299" s="36"/>
      <c r="GN299" s="36"/>
      <c r="GO299" s="36"/>
      <c r="GP299" s="36"/>
      <c r="GQ299" s="36"/>
      <c r="GR299" s="36"/>
      <c r="GS299" s="36"/>
      <c r="GT299" s="36"/>
      <c r="GU299" s="36"/>
      <c r="GV299" s="36"/>
      <c r="GW299" s="36"/>
      <c r="GX299" s="36"/>
      <c r="GY299" s="36"/>
      <c r="GZ299" s="36"/>
      <c r="HA299" s="36"/>
      <c r="HB299" s="36"/>
      <c r="HC299" s="36"/>
      <c r="HD299" s="36"/>
      <c r="HE299" s="36"/>
      <c r="HF299" s="36"/>
      <c r="HG299" s="36"/>
      <c r="HH299" s="36"/>
      <c r="HI299" s="36"/>
      <c r="HJ299" s="36"/>
      <c r="HK299" s="36"/>
      <c r="HL299" s="36"/>
      <c r="HM299" s="36"/>
      <c r="HN299" s="36"/>
      <c r="HO299" s="36"/>
      <c r="HP299" s="36"/>
      <c r="HQ299" s="36"/>
      <c r="HR299" s="36"/>
      <c r="HS299" s="36"/>
      <c r="HT299" s="36"/>
      <c r="HU299" s="36"/>
      <c r="HV299" s="36"/>
      <c r="HW299" s="36"/>
      <c r="HX299" s="36"/>
      <c r="HY299" s="36"/>
      <c r="HZ299" s="36"/>
      <c r="IA299" s="36"/>
      <c r="IB299" s="36"/>
      <c r="IC299" s="36"/>
      <c r="ID299" s="36"/>
      <c r="IE299" s="36"/>
      <c r="IF299" s="36"/>
      <c r="IG299" s="36"/>
      <c r="IH299" s="36"/>
      <c r="II299" s="36"/>
      <c r="IJ299" s="36"/>
      <c r="IK299" s="36"/>
      <c r="IL299" s="36"/>
      <c r="IM299" s="36"/>
      <c r="IN299" s="36"/>
      <c r="IO299" s="36"/>
      <c r="IP299" s="36"/>
      <c r="IQ299" s="36"/>
      <c r="IR299" s="36"/>
      <c r="IS299" s="36"/>
      <c r="IT299" s="36"/>
      <c r="IU299" s="36"/>
      <c r="IV299" s="36"/>
      <c r="IW299" s="36"/>
      <c r="IX299" s="36"/>
      <c r="IY299" s="36"/>
      <c r="IZ299" s="36"/>
      <c r="JA299" s="36"/>
      <c r="JB299" s="36"/>
      <c r="JC299" s="36"/>
      <c r="JD299" s="36"/>
      <c r="JE299" s="36"/>
      <c r="JF299" s="36"/>
      <c r="JG299" s="36"/>
      <c r="JH299" s="36"/>
      <c r="JI299" s="36"/>
      <c r="JJ299" s="36"/>
      <c r="JK299" s="36"/>
      <c r="JL299" s="36"/>
      <c r="JM299" s="36"/>
      <c r="JN299" s="36"/>
      <c r="JO299" s="36"/>
      <c r="JP299" s="36"/>
      <c r="JQ299" s="36"/>
      <c r="JR299" s="36"/>
      <c r="JS299" s="36"/>
      <c r="JT299" s="36"/>
      <c r="JU299" s="36"/>
      <c r="JV299" s="36"/>
      <c r="JW299" s="36"/>
      <c r="JX299" s="36"/>
      <c r="JY299" s="36"/>
      <c r="JZ299" s="36"/>
      <c r="KA299" s="36"/>
      <c r="KB299" s="36"/>
      <c r="KC299" s="36"/>
      <c r="KD299" s="36"/>
      <c r="KE299" s="36"/>
      <c r="KF299" s="36"/>
      <c r="KG299" s="36"/>
      <c r="KH299" s="36"/>
      <c r="KI299" s="36"/>
      <c r="KJ299" s="36"/>
      <c r="KK299" s="36"/>
      <c r="KL299" s="36"/>
      <c r="KM299" s="36"/>
      <c r="KN299" s="36"/>
      <c r="KO299" s="36"/>
      <c r="KP299" s="36"/>
      <c r="KQ299" s="36"/>
      <c r="KR299" s="36"/>
      <c r="KS299" s="36"/>
      <c r="KT299" s="36"/>
      <c r="KU299" s="36"/>
      <c r="KV299" s="36"/>
      <c r="KW299" s="36"/>
      <c r="KX299" s="36"/>
      <c r="KY299" s="36"/>
      <c r="KZ299" s="36"/>
      <c r="LA299" s="36"/>
      <c r="LB299" s="36"/>
      <c r="LC299" s="36"/>
      <c r="LD299" s="36"/>
      <c r="LE299" s="36"/>
      <c r="LF299" s="36"/>
      <c r="LG299" s="36"/>
      <c r="LH299" s="36"/>
      <c r="LI299" s="36"/>
      <c r="LJ299" s="36"/>
      <c r="LK299" s="36"/>
      <c r="LL299" s="36"/>
      <c r="LM299" s="36"/>
      <c r="LN299" s="36"/>
      <c r="LO299" s="36"/>
      <c r="LP299" s="36"/>
      <c r="LQ299" s="36"/>
      <c r="LR299" s="36"/>
      <c r="LS299" s="36"/>
      <c r="LT299" s="36"/>
      <c r="LU299" s="36"/>
      <c r="LV299" s="36"/>
      <c r="LW299" s="36"/>
      <c r="LX299" s="36"/>
      <c r="LY299" s="36"/>
      <c r="LZ299" s="36"/>
      <c r="MA299" s="36"/>
      <c r="MB299" s="36"/>
      <c r="MC299" s="36"/>
      <c r="MD299" s="36"/>
      <c r="ME299" s="36"/>
      <c r="MF299" s="36"/>
      <c r="MG299" s="36"/>
      <c r="MH299" s="36"/>
      <c r="MI299" s="36"/>
      <c r="MJ299" s="36"/>
      <c r="MK299" s="36"/>
      <c r="ML299" s="36"/>
      <c r="MM299" s="36"/>
      <c r="MN299" s="36"/>
      <c r="MO299" s="36"/>
      <c r="MP299" s="36"/>
      <c r="MQ299" s="36"/>
      <c r="MR299" s="36"/>
      <c r="MS299" s="36"/>
      <c r="MT299" s="36"/>
      <c r="MU299" s="36"/>
      <c r="MV299" s="36"/>
      <c r="MW299" s="36"/>
      <c r="MX299" s="36"/>
      <c r="MY299" s="36"/>
      <c r="MZ299" s="36"/>
      <c r="NA299" s="36"/>
      <c r="NB299" s="36"/>
      <c r="NC299" s="36"/>
      <c r="ND299" s="36"/>
      <c r="NE299" s="36"/>
      <c r="NF299" s="36"/>
      <c r="NG299" s="36"/>
      <c r="NH299" s="36"/>
      <c r="NI299" s="36"/>
      <c r="NJ299" s="36"/>
      <c r="NK299" s="36"/>
      <c r="NL299" s="36"/>
      <c r="NM299" s="36"/>
      <c r="NN299" s="36"/>
      <c r="NO299" s="36"/>
      <c r="NP299" s="36"/>
      <c r="NQ299" s="36"/>
      <c r="NR299" s="36"/>
      <c r="NS299" s="36"/>
      <c r="NT299" s="36"/>
      <c r="NU299" s="36"/>
      <c r="NV299" s="36"/>
      <c r="NW299" s="36"/>
      <c r="NX299" s="36"/>
      <c r="NY299" s="36"/>
      <c r="NZ299" s="36"/>
      <c r="OA299" s="36"/>
      <c r="OB299" s="36"/>
      <c r="OC299" s="36"/>
      <c r="OD299" s="36"/>
      <c r="OE299" s="36"/>
      <c r="OF299" s="36"/>
      <c r="OG299" s="36"/>
      <c r="OH299" s="36"/>
      <c r="OI299" s="36"/>
      <c r="OJ299" s="36"/>
      <c r="OK299" s="36"/>
      <c r="OL299" s="36"/>
      <c r="OM299" s="36"/>
      <c r="ON299" s="36"/>
      <c r="OO299" s="36"/>
      <c r="OP299" s="36"/>
      <c r="OQ299" s="36"/>
      <c r="OR299" s="36"/>
      <c r="OS299" s="36"/>
      <c r="OT299" s="36"/>
      <c r="OU299" s="36"/>
      <c r="OV299" s="36"/>
      <c r="OW299" s="36"/>
      <c r="OX299" s="36"/>
      <c r="OY299" s="36"/>
      <c r="OZ299" s="36"/>
      <c r="PA299" s="36"/>
      <c r="PB299" s="36"/>
      <c r="PC299" s="36"/>
      <c r="PD299" s="36"/>
      <c r="PE299" s="36"/>
      <c r="PF299" s="36"/>
      <c r="PG299" s="36"/>
      <c r="PH299" s="36"/>
      <c r="PI299" s="36"/>
      <c r="PJ299" s="36"/>
      <c r="PK299" s="36"/>
      <c r="PL299" s="36"/>
      <c r="PM299" s="36"/>
      <c r="PN299" s="36"/>
      <c r="PO299" s="36"/>
      <c r="PP299" s="36"/>
      <c r="PQ299" s="36"/>
      <c r="PR299" s="36"/>
      <c r="PS299" s="36"/>
      <c r="PT299" s="36"/>
      <c r="PU299" s="36"/>
      <c r="PV299" s="36"/>
      <c r="PW299" s="36"/>
      <c r="PX299" s="36"/>
      <c r="PY299" s="36"/>
      <c r="PZ299" s="36"/>
      <c r="QA299" s="36"/>
      <c r="QB299" s="36"/>
      <c r="QC299" s="36"/>
      <c r="QD299" s="36"/>
      <c r="QE299" s="36"/>
      <c r="QF299" s="36"/>
      <c r="QG299" s="36"/>
      <c r="QH299" s="36"/>
      <c r="QI299" s="36"/>
      <c r="QJ299" s="36"/>
      <c r="QK299" s="36"/>
      <c r="QL299" s="36"/>
      <c r="QM299" s="36"/>
      <c r="QN299" s="36"/>
      <c r="QO299" s="36"/>
      <c r="QP299" s="36"/>
      <c r="QQ299" s="36"/>
      <c r="QR299" s="36"/>
      <c r="QS299" s="36"/>
      <c r="QT299" s="36"/>
      <c r="QU299" s="36"/>
      <c r="QV299" s="36"/>
      <c r="QW299" s="36"/>
      <c r="QX299" s="36"/>
      <c r="QY299" s="36"/>
      <c r="QZ299" s="36"/>
      <c r="RA299" s="36"/>
      <c r="RB299" s="36"/>
      <c r="RC299" s="36"/>
      <c r="RD299" s="36"/>
      <c r="RE299" s="36"/>
      <c r="RF299" s="36"/>
      <c r="RG299" s="36"/>
      <c r="RH299" s="36"/>
      <c r="RI299" s="36"/>
      <c r="RJ299" s="36"/>
      <c r="RK299" s="36"/>
      <c r="RL299" s="36"/>
      <c r="RM299" s="36"/>
      <c r="RN299" s="36"/>
      <c r="RO299" s="36"/>
      <c r="RP299" s="36"/>
      <c r="RQ299" s="36"/>
      <c r="RR299" s="36"/>
      <c r="RS299" s="36"/>
      <c r="RT299" s="36"/>
      <c r="RU299" s="36"/>
      <c r="RV299" s="36"/>
      <c r="RW299" s="36"/>
      <c r="RX299" s="36"/>
      <c r="RY299" s="36"/>
      <c r="RZ299" s="36"/>
      <c r="SA299" s="36"/>
      <c r="SB299" s="36"/>
      <c r="SC299" s="36"/>
      <c r="SD299" s="36"/>
      <c r="SE299" s="36"/>
      <c r="SF299" s="36"/>
      <c r="SG299" s="36"/>
      <c r="SH299" s="36"/>
      <c r="SI299" s="36"/>
      <c r="SJ299" s="36"/>
      <c r="SK299" s="36"/>
      <c r="SL299" s="36"/>
      <c r="SM299" s="36"/>
      <c r="SN299" s="36"/>
      <c r="SO299" s="36"/>
      <c r="SP299" s="36"/>
      <c r="SQ299" s="36"/>
      <c r="SR299" s="36"/>
      <c r="SS299" s="36"/>
      <c r="ST299" s="36"/>
      <c r="SU299" s="36"/>
      <c r="SV299" s="36"/>
      <c r="SW299" s="36"/>
      <c r="SX299" s="36"/>
      <c r="SY299" s="36"/>
      <c r="SZ299" s="36"/>
      <c r="TA299" s="36"/>
      <c r="TB299" s="36"/>
      <c r="TC299" s="36"/>
      <c r="TD299" s="36"/>
      <c r="TE299" s="36"/>
      <c r="TF299" s="36"/>
      <c r="TG299" s="36"/>
      <c r="TH299" s="36"/>
      <c r="TI299" s="36"/>
      <c r="TJ299" s="36"/>
      <c r="TK299" s="36"/>
      <c r="TL299" s="36"/>
      <c r="TM299" s="36"/>
      <c r="TN299" s="36"/>
      <c r="TO299" s="36"/>
      <c r="TP299" s="36"/>
      <c r="TQ299" s="36"/>
      <c r="TR299" s="36"/>
      <c r="TS299" s="36"/>
      <c r="TT299" s="36"/>
      <c r="TU299" s="36"/>
      <c r="TV299" s="36"/>
      <c r="TW299" s="36"/>
      <c r="TX299" s="36"/>
      <c r="TY299" s="36"/>
      <c r="TZ299" s="36"/>
      <c r="UA299" s="36"/>
      <c r="UB299" s="36"/>
      <c r="UC299" s="36"/>
      <c r="UD299" s="36"/>
      <c r="UE299" s="36"/>
      <c r="UF299" s="36"/>
      <c r="UG299" s="36"/>
      <c r="UH299" s="36"/>
      <c r="UI299" s="36"/>
      <c r="UJ299" s="36"/>
      <c r="UK299" s="36"/>
      <c r="UL299" s="36"/>
      <c r="UM299" s="36"/>
      <c r="UN299" s="36"/>
      <c r="UO299" s="36"/>
      <c r="UP299" s="36"/>
      <c r="UQ299" s="36"/>
      <c r="UR299" s="36"/>
      <c r="US299" s="36"/>
      <c r="UT299" s="36"/>
      <c r="UU299" s="36"/>
      <c r="UV299" s="36"/>
      <c r="UW299" s="36"/>
      <c r="UX299" s="36"/>
      <c r="UY299" s="36"/>
      <c r="UZ299" s="36"/>
      <c r="VA299" s="36"/>
      <c r="VB299" s="36"/>
      <c r="VC299" s="36"/>
      <c r="VD299" s="36"/>
      <c r="VE299" s="36"/>
      <c r="VF299" s="36"/>
      <c r="VG299" s="36"/>
      <c r="VH299" s="36"/>
      <c r="VI299" s="36"/>
      <c r="VJ299" s="36"/>
      <c r="VK299" s="36"/>
      <c r="VL299" s="36"/>
      <c r="VM299" s="36"/>
      <c r="VN299" s="36"/>
      <c r="VO299" s="36"/>
      <c r="VP299" s="36"/>
      <c r="VQ299" s="36"/>
      <c r="VR299" s="36"/>
      <c r="VS299" s="36"/>
      <c r="VT299" s="36"/>
      <c r="VU299" s="36"/>
      <c r="VV299" s="36"/>
      <c r="VW299" s="36"/>
      <c r="VX299" s="36"/>
      <c r="VY299" s="36"/>
      <c r="VZ299" s="36"/>
      <c r="WA299" s="36"/>
      <c r="WB299" s="36"/>
      <c r="WC299" s="36"/>
      <c r="WD299" s="36"/>
      <c r="WE299" s="36"/>
      <c r="WF299" s="36"/>
      <c r="WG299" s="36"/>
      <c r="WH299" s="36"/>
      <c r="WI299" s="36"/>
      <c r="WJ299" s="36"/>
      <c r="WK299" s="36"/>
      <c r="WL299" s="36"/>
      <c r="WM299" s="36"/>
      <c r="WN299" s="36"/>
      <c r="WO299" s="36"/>
      <c r="WP299" s="36"/>
      <c r="WQ299" s="36"/>
      <c r="WR299" s="36"/>
      <c r="WS299" s="36"/>
      <c r="WT299" s="36"/>
      <c r="WU299" s="36"/>
      <c r="WV299" s="36"/>
      <c r="WW299" s="36"/>
      <c r="WX299" s="36"/>
      <c r="WY299" s="36"/>
      <c r="WZ299" s="36"/>
      <c r="XA299" s="36"/>
      <c r="XB299" s="36"/>
      <c r="XC299" s="36"/>
      <c r="XD299" s="36"/>
      <c r="XE299" s="36"/>
      <c r="XF299" s="36"/>
      <c r="XG299" s="36"/>
      <c r="XH299" s="36"/>
      <c r="XI299" s="36"/>
      <c r="XJ299" s="36"/>
      <c r="XK299" s="36"/>
      <c r="XL299" s="36"/>
      <c r="XM299" s="36"/>
      <c r="XN299" s="36"/>
      <c r="XO299" s="36"/>
      <c r="XP299" s="36"/>
      <c r="XQ299" s="36"/>
      <c r="XR299" s="36"/>
      <c r="XS299" s="36"/>
      <c r="XT299" s="36"/>
      <c r="XU299" s="36"/>
      <c r="XV299" s="36"/>
      <c r="XW299" s="36"/>
      <c r="XX299" s="36"/>
      <c r="XY299" s="36"/>
      <c r="XZ299" s="36"/>
      <c r="YA299" s="36"/>
      <c r="YB299" s="36"/>
      <c r="YC299" s="36"/>
      <c r="YD299" s="36"/>
      <c r="YE299" s="36"/>
      <c r="YF299" s="36"/>
      <c r="YG299" s="36"/>
      <c r="YH299" s="36"/>
      <c r="YI299" s="36"/>
      <c r="YJ299" s="36"/>
      <c r="YK299" s="36"/>
      <c r="YL299" s="36"/>
      <c r="YM299" s="36"/>
      <c r="YN299" s="36"/>
      <c r="YO299" s="36"/>
      <c r="YP299" s="36"/>
      <c r="YQ299" s="36"/>
      <c r="YR299" s="36"/>
      <c r="YS299" s="36"/>
      <c r="YT299" s="36"/>
      <c r="YU299" s="36"/>
      <c r="YV299" s="36"/>
      <c r="YW299" s="36"/>
      <c r="YX299" s="36"/>
      <c r="YY299" s="36"/>
      <c r="YZ299" s="36"/>
      <c r="ZA299" s="36"/>
      <c r="ZB299" s="36"/>
      <c r="ZC299" s="36"/>
      <c r="ZD299" s="36"/>
      <c r="ZE299" s="36"/>
      <c r="ZF299" s="36"/>
      <c r="ZG299" s="36"/>
      <c r="ZH299" s="36"/>
      <c r="ZI299" s="36"/>
      <c r="ZJ299" s="36"/>
      <c r="ZK299" s="36"/>
      <c r="ZL299" s="36"/>
      <c r="ZM299" s="36"/>
      <c r="ZN299" s="36"/>
      <c r="ZO299" s="36"/>
      <c r="ZP299" s="36"/>
      <c r="ZQ299" s="36"/>
      <c r="ZR299" s="36"/>
      <c r="ZS299" s="36"/>
      <c r="ZT299" s="36"/>
      <c r="ZU299" s="36"/>
      <c r="ZV299" s="36"/>
      <c r="ZW299" s="36"/>
      <c r="ZX299" s="36"/>
      <c r="ZY299" s="36"/>
      <c r="ZZ299" s="36"/>
      <c r="AAA299" s="36"/>
      <c r="AAB299" s="36"/>
      <c r="AAC299" s="36"/>
      <c r="AAD299" s="36"/>
      <c r="AAE299" s="36"/>
      <c r="AAF299" s="36"/>
      <c r="AAG299" s="36"/>
      <c r="AAH299" s="36"/>
      <c r="AAI299" s="36"/>
      <c r="AAJ299" s="36"/>
      <c r="AAK299" s="36"/>
      <c r="AAL299" s="36"/>
      <c r="AAM299" s="36"/>
      <c r="AAN299" s="36"/>
      <c r="AAO299" s="36"/>
      <c r="AAP299" s="36"/>
      <c r="AAQ299" s="36"/>
      <c r="AAR299" s="36"/>
      <c r="AAS299" s="36"/>
      <c r="AAT299" s="36"/>
      <c r="AAU299" s="36"/>
      <c r="AAV299" s="36"/>
      <c r="AAW299" s="36"/>
      <c r="AAX299" s="36"/>
      <c r="AAY299" s="36"/>
      <c r="AAZ299" s="36"/>
      <c r="ABA299" s="36"/>
      <c r="ABB299" s="36"/>
      <c r="ABC299" s="36"/>
      <c r="ABD299" s="36"/>
      <c r="ABE299" s="36"/>
      <c r="ABF299" s="36"/>
      <c r="ABG299" s="36"/>
      <c r="ABH299" s="36"/>
      <c r="ABI299" s="36"/>
      <c r="ABJ299" s="36"/>
      <c r="ABK299" s="36"/>
      <c r="ABL299" s="36"/>
      <c r="ABM299" s="36"/>
      <c r="ABN299" s="36"/>
      <c r="ABO299" s="36"/>
      <c r="ABP299" s="36"/>
      <c r="ABQ299" s="36"/>
      <c r="ABR299" s="36"/>
      <c r="ABS299" s="36"/>
      <c r="ABT299" s="36"/>
      <c r="ABU299" s="36"/>
      <c r="ABV299" s="36"/>
      <c r="ABW299" s="36"/>
      <c r="ABX299" s="36"/>
      <c r="ABY299" s="36"/>
      <c r="ABZ299" s="36"/>
      <c r="ACA299" s="36"/>
      <c r="ACB299" s="36"/>
      <c r="ACC299" s="36"/>
      <c r="ACD299" s="36"/>
      <c r="ACE299" s="36"/>
      <c r="ACF299" s="36"/>
      <c r="ACG299" s="36"/>
      <c r="ACH299" s="36"/>
      <c r="ACI299" s="36"/>
      <c r="ACJ299" s="36"/>
      <c r="ACK299" s="36"/>
      <c r="ACL299" s="36"/>
      <c r="ACM299" s="36"/>
      <c r="ACN299" s="36"/>
      <c r="ACO299" s="36"/>
      <c r="ACP299" s="36"/>
      <c r="ACQ299" s="36"/>
      <c r="ACR299" s="36"/>
      <c r="ACS299" s="36"/>
      <c r="ACT299" s="36"/>
      <c r="ACU299" s="36"/>
      <c r="ACV299" s="36"/>
      <c r="ACW299" s="36"/>
      <c r="ACX299" s="36"/>
      <c r="ACY299" s="36"/>
      <c r="ACZ299" s="36"/>
      <c r="ADA299" s="36"/>
      <c r="ADB299" s="36"/>
      <c r="ADC299" s="36"/>
      <c r="ADD299" s="36"/>
      <c r="ADE299" s="36"/>
      <c r="ADF299" s="36"/>
      <c r="ADG299" s="36"/>
      <c r="ADH299" s="36"/>
      <c r="ADI299" s="36"/>
      <c r="ADJ299" s="36"/>
      <c r="ADK299" s="36"/>
      <c r="ADL299" s="36"/>
      <c r="ADM299" s="36"/>
      <c r="ADN299" s="36"/>
      <c r="ADO299" s="36"/>
      <c r="ADP299" s="36"/>
      <c r="ADQ299" s="36"/>
      <c r="ADR299" s="36"/>
      <c r="ADS299" s="36"/>
      <c r="ADT299" s="36"/>
      <c r="ADU299" s="36"/>
      <c r="ADV299" s="36"/>
      <c r="ADW299" s="36"/>
      <c r="ADX299" s="36"/>
      <c r="ADY299" s="36"/>
      <c r="ADZ299" s="36"/>
      <c r="AEA299" s="36"/>
      <c r="AEB299" s="36"/>
      <c r="AEC299" s="36"/>
      <c r="AED299" s="36"/>
      <c r="AEE299" s="36"/>
      <c r="AEF299" s="36"/>
      <c r="AEG299" s="36"/>
      <c r="AEH299" s="36"/>
      <c r="AEI299" s="36"/>
      <c r="AEJ299" s="36"/>
      <c r="AEK299" s="36"/>
      <c r="AEL299" s="36"/>
      <c r="AEM299" s="36"/>
      <c r="AEN299" s="36"/>
      <c r="AEO299" s="36"/>
      <c r="AEP299" s="36"/>
      <c r="AEQ299" s="36"/>
      <c r="AER299" s="36"/>
      <c r="AES299" s="36"/>
      <c r="AET299" s="36"/>
      <c r="AEU299" s="36"/>
      <c r="AEV299" s="36"/>
      <c r="AEW299" s="36"/>
      <c r="AEX299" s="36"/>
      <c r="AEY299" s="36"/>
      <c r="AEZ299" s="36"/>
      <c r="AFA299" s="36"/>
      <c r="AFB299" s="36"/>
      <c r="AFC299" s="36"/>
      <c r="AFD299" s="36"/>
      <c r="AFE299" s="36"/>
      <c r="AFF299" s="36"/>
      <c r="AFG299" s="36"/>
      <c r="AFH299" s="36"/>
      <c r="AFI299" s="36"/>
      <c r="AFJ299" s="36"/>
      <c r="AFK299" s="36"/>
      <c r="AFL299" s="36"/>
      <c r="AFM299" s="36"/>
      <c r="AFN299" s="36"/>
      <c r="AFO299" s="36"/>
      <c r="AFP299" s="36"/>
      <c r="AFQ299" s="36"/>
      <c r="AFR299" s="36"/>
      <c r="AFS299" s="36"/>
      <c r="AFT299" s="36"/>
      <c r="AFU299" s="36"/>
      <c r="AFV299" s="36"/>
      <c r="AFW299" s="36"/>
      <c r="AFX299" s="36"/>
      <c r="AFY299" s="36"/>
      <c r="AFZ299" s="36"/>
      <c r="AGA299" s="36"/>
      <c r="AGB299" s="36"/>
      <c r="AGC299" s="36"/>
      <c r="AGD299" s="36"/>
      <c r="AGE299" s="36"/>
      <c r="AGF299" s="36"/>
      <c r="AGG299" s="36"/>
      <c r="AGH299" s="36"/>
      <c r="AGI299" s="36"/>
      <c r="AGJ299" s="36"/>
      <c r="AGK299" s="36"/>
      <c r="AGL299" s="36"/>
      <c r="AGM299" s="36"/>
      <c r="AGN299" s="36"/>
      <c r="AGO299" s="36"/>
      <c r="AGP299" s="36"/>
      <c r="AGQ299" s="36"/>
      <c r="AGR299" s="36"/>
      <c r="AGS299" s="36"/>
      <c r="AGT299" s="36"/>
      <c r="AGU299" s="36"/>
      <c r="AGV299" s="36"/>
      <c r="AGW299" s="36"/>
      <c r="AGX299" s="36"/>
      <c r="AGY299" s="36"/>
      <c r="AGZ299" s="36"/>
      <c r="AHA299" s="36"/>
      <c r="AHB299" s="36"/>
      <c r="AHC299" s="36"/>
      <c r="AHD299" s="36"/>
      <c r="AHE299" s="36"/>
      <c r="AHF299" s="36"/>
      <c r="AHG299" s="36"/>
      <c r="AHH299" s="36"/>
      <c r="AHI299" s="36"/>
      <c r="AHJ299" s="36"/>
      <c r="AHK299" s="36"/>
      <c r="AHL299" s="36"/>
      <c r="AHM299" s="36"/>
      <c r="AHN299" s="36"/>
      <c r="AHO299" s="36"/>
      <c r="AHP299" s="36"/>
      <c r="AHQ299" s="36"/>
      <c r="AHR299" s="36"/>
      <c r="AHS299" s="36"/>
      <c r="AHT299" s="36"/>
      <c r="AHU299" s="36"/>
      <c r="AHV299" s="36"/>
      <c r="AHW299" s="36"/>
      <c r="AHX299" s="36"/>
      <c r="AHY299" s="36"/>
      <c r="AHZ299" s="36"/>
      <c r="AIA299" s="36"/>
      <c r="AIB299" s="36"/>
      <c r="AIC299" s="36"/>
      <c r="AID299" s="36"/>
      <c r="AIE299" s="36"/>
      <c r="AIF299" s="36"/>
      <c r="AIG299" s="36"/>
      <c r="AIH299" s="36"/>
      <c r="AII299" s="36"/>
      <c r="AIJ299" s="36"/>
      <c r="AIK299" s="36"/>
      <c r="AIL299" s="36"/>
      <c r="AIM299" s="36"/>
      <c r="AIN299" s="36"/>
      <c r="AIO299" s="36"/>
      <c r="AIP299" s="36"/>
      <c r="AIQ299" s="36"/>
      <c r="AIR299" s="36"/>
      <c r="AIS299" s="36"/>
      <c r="AIT299" s="36"/>
      <c r="AIU299" s="36"/>
      <c r="AIV299" s="36"/>
      <c r="AIW299" s="36"/>
      <c r="AIX299" s="36"/>
      <c r="AIY299" s="36"/>
      <c r="AIZ299" s="36"/>
      <c r="AJA299" s="36"/>
      <c r="AJB299" s="36"/>
      <c r="AJC299" s="36"/>
      <c r="AJD299" s="36"/>
      <c r="AJE299" s="36"/>
      <c r="AJF299" s="36"/>
      <c r="AJG299" s="36"/>
      <c r="AJH299" s="36"/>
      <c r="AJI299" s="36"/>
      <c r="AJJ299" s="36"/>
      <c r="AJK299" s="36"/>
      <c r="AJL299" s="36"/>
      <c r="AJM299" s="36"/>
      <c r="AJN299" s="36"/>
      <c r="AJO299" s="36"/>
      <c r="AJP299" s="36"/>
      <c r="AJQ299" s="36"/>
      <c r="AJR299" s="36"/>
      <c r="AJS299" s="36"/>
      <c r="AJT299" s="36"/>
      <c r="AJU299" s="36"/>
      <c r="AJV299" s="36"/>
      <c r="AJW299" s="36"/>
      <c r="AJX299" s="36"/>
      <c r="AJY299" s="36"/>
      <c r="AJZ299" s="36"/>
      <c r="AKA299" s="36"/>
      <c r="AKB299" s="36"/>
      <c r="AKC299" s="36"/>
      <c r="AKD299" s="36"/>
      <c r="AKE299" s="36"/>
      <c r="AKF299" s="36"/>
      <c r="AKG299" s="36"/>
      <c r="AKH299" s="36"/>
      <c r="AKI299" s="36"/>
      <c r="AKJ299" s="36"/>
      <c r="AKK299" s="36"/>
      <c r="AKL299" s="36"/>
      <c r="AKM299" s="36"/>
      <c r="AKN299" s="36"/>
      <c r="AKO299" s="36"/>
      <c r="AKP299" s="36"/>
      <c r="AKQ299" s="36"/>
      <c r="AKR299" s="36"/>
      <c r="AKS299" s="36"/>
      <c r="AKT299" s="36"/>
      <c r="AKU299" s="36"/>
      <c r="AKV299" s="36"/>
      <c r="AKW299" s="36"/>
      <c r="AKX299" s="36"/>
      <c r="AKY299" s="36"/>
      <c r="AKZ299" s="36"/>
      <c r="ALA299" s="36"/>
      <c r="ALB299" s="36"/>
      <c r="ALC299" s="36"/>
      <c r="ALD299" s="36"/>
      <c r="ALE299" s="36"/>
      <c r="ALF299" s="36"/>
      <c r="ALG299" s="36"/>
      <c r="ALH299" s="36"/>
      <c r="ALI299" s="36"/>
      <c r="ALJ299" s="36"/>
      <c r="ALK299" s="36"/>
      <c r="ALL299" s="36"/>
      <c r="ALM299" s="36"/>
      <c r="ALN299" s="36"/>
      <c r="ALO299" s="36"/>
      <c r="ALP299" s="36"/>
      <c r="ALQ299" s="36"/>
      <c r="ALR299" s="36"/>
      <c r="ALS299" s="36"/>
      <c r="ALT299" s="36"/>
      <c r="ALU299" s="36"/>
      <c r="ALV299" s="36"/>
      <c r="ALW299" s="36"/>
      <c r="ALX299" s="36"/>
      <c r="ALY299" s="36"/>
      <c r="ALZ299" s="36"/>
      <c r="AMA299" s="36"/>
      <c r="AMB299" s="36"/>
      <c r="AMC299" s="36"/>
      <c r="AMD299" s="36"/>
      <c r="AME299" s="36"/>
      <c r="AMF299" s="36"/>
      <c r="AMG299" s="36"/>
      <c r="AMH299" s="36"/>
      <c r="AMI299" s="36"/>
    </row>
    <row r="300" spans="1:1023" s="141" customFormat="1" ht="409.5" x14ac:dyDescent="0.25">
      <c r="A300" s="315" t="s">
        <v>8</v>
      </c>
      <c r="B300" s="261" t="s">
        <v>231</v>
      </c>
      <c r="C300" s="305" t="s">
        <v>103</v>
      </c>
      <c r="D300" s="305">
        <v>1</v>
      </c>
      <c r="E300" s="312">
        <v>90100</v>
      </c>
      <c r="F300" s="310">
        <f>E300*G300+E300</f>
        <v>97308</v>
      </c>
      <c r="G300" s="311">
        <v>0.08</v>
      </c>
      <c r="H300" s="312">
        <f>E300*D300</f>
        <v>90100</v>
      </c>
      <c r="I300" s="312">
        <f>F300*D300</f>
        <v>97308</v>
      </c>
      <c r="J300" s="305"/>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6"/>
      <c r="FI300" s="36"/>
      <c r="FJ300" s="36"/>
      <c r="FK300" s="36"/>
      <c r="FL300" s="36"/>
      <c r="FM300" s="36"/>
      <c r="FN300" s="36"/>
      <c r="FO300" s="36"/>
      <c r="FP300" s="36"/>
      <c r="FQ300" s="36"/>
      <c r="FR300" s="36"/>
      <c r="FS300" s="36"/>
      <c r="FT300" s="36"/>
      <c r="FU300" s="36"/>
      <c r="FV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c r="GU300" s="36"/>
      <c r="GV300" s="36"/>
      <c r="GW300" s="36"/>
      <c r="GX300" s="36"/>
      <c r="GY300" s="36"/>
      <c r="GZ300" s="36"/>
      <c r="HA300" s="36"/>
      <c r="HB300" s="36"/>
      <c r="HC300" s="36"/>
      <c r="HD300" s="36"/>
      <c r="HE300" s="36"/>
      <c r="HF300" s="36"/>
      <c r="HG300" s="36"/>
      <c r="HH300" s="36"/>
      <c r="HI300" s="36"/>
      <c r="HJ300" s="36"/>
      <c r="HK300" s="36"/>
      <c r="HL300" s="36"/>
      <c r="HM300" s="36"/>
      <c r="HN300" s="36"/>
      <c r="HO300" s="36"/>
      <c r="HP300" s="36"/>
      <c r="HQ300" s="36"/>
      <c r="HR300" s="36"/>
      <c r="HS300" s="36"/>
      <c r="HT300" s="36"/>
      <c r="HU300" s="36"/>
      <c r="HV300" s="36"/>
      <c r="HW300" s="36"/>
      <c r="HX300" s="36"/>
      <c r="HY300" s="36"/>
      <c r="HZ300" s="36"/>
      <c r="IA300" s="36"/>
      <c r="IB300" s="36"/>
      <c r="IC300" s="36"/>
      <c r="ID300" s="36"/>
      <c r="IE300" s="36"/>
      <c r="IF300" s="36"/>
      <c r="IG300" s="36"/>
      <c r="IH300" s="36"/>
      <c r="II300" s="36"/>
      <c r="IJ300" s="36"/>
      <c r="IK300" s="36"/>
      <c r="IL300" s="36"/>
      <c r="IM300" s="36"/>
      <c r="IN300" s="36"/>
      <c r="IO300" s="36"/>
      <c r="IP300" s="36"/>
      <c r="IQ300" s="36"/>
      <c r="IR300" s="36"/>
      <c r="IS300" s="36"/>
      <c r="IT300" s="36"/>
      <c r="IU300" s="36"/>
      <c r="IV300" s="36"/>
      <c r="IW300" s="36"/>
      <c r="IX300" s="36"/>
      <c r="IY300" s="36"/>
      <c r="IZ300" s="36"/>
      <c r="JA300" s="36"/>
      <c r="JB300" s="36"/>
      <c r="JC300" s="36"/>
      <c r="JD300" s="36"/>
      <c r="JE300" s="36"/>
      <c r="JF300" s="36"/>
      <c r="JG300" s="36"/>
      <c r="JH300" s="36"/>
      <c r="JI300" s="36"/>
      <c r="JJ300" s="36"/>
      <c r="JK300" s="36"/>
      <c r="JL300" s="36"/>
      <c r="JM300" s="36"/>
      <c r="JN300" s="36"/>
      <c r="JO300" s="36"/>
      <c r="JP300" s="36"/>
      <c r="JQ300" s="36"/>
      <c r="JR300" s="36"/>
      <c r="JS300" s="36"/>
      <c r="JT300" s="36"/>
      <c r="JU300" s="36"/>
      <c r="JV300" s="36"/>
      <c r="JW300" s="36"/>
      <c r="JX300" s="36"/>
      <c r="JY300" s="36"/>
      <c r="JZ300" s="36"/>
      <c r="KA300" s="36"/>
      <c r="KB300" s="36"/>
      <c r="KC300" s="36"/>
      <c r="KD300" s="36"/>
      <c r="KE300" s="36"/>
      <c r="KF300" s="36"/>
      <c r="KG300" s="36"/>
      <c r="KH300" s="36"/>
      <c r="KI300" s="36"/>
      <c r="KJ300" s="36"/>
      <c r="KK300" s="36"/>
      <c r="KL300" s="36"/>
      <c r="KM300" s="36"/>
      <c r="KN300" s="36"/>
      <c r="KO300" s="36"/>
      <c r="KP300" s="36"/>
      <c r="KQ300" s="36"/>
      <c r="KR300" s="36"/>
      <c r="KS300" s="36"/>
      <c r="KT300" s="36"/>
      <c r="KU300" s="36"/>
      <c r="KV300" s="36"/>
      <c r="KW300" s="36"/>
      <c r="KX300" s="36"/>
      <c r="KY300" s="36"/>
      <c r="KZ300" s="36"/>
      <c r="LA300" s="36"/>
      <c r="LB300" s="36"/>
      <c r="LC300" s="36"/>
      <c r="LD300" s="36"/>
      <c r="LE300" s="36"/>
      <c r="LF300" s="36"/>
      <c r="LG300" s="36"/>
      <c r="LH300" s="36"/>
      <c r="LI300" s="36"/>
      <c r="LJ300" s="36"/>
      <c r="LK300" s="36"/>
      <c r="LL300" s="36"/>
      <c r="LM300" s="36"/>
      <c r="LN300" s="36"/>
      <c r="LO300" s="36"/>
      <c r="LP300" s="36"/>
      <c r="LQ300" s="36"/>
      <c r="LR300" s="36"/>
      <c r="LS300" s="36"/>
      <c r="LT300" s="36"/>
      <c r="LU300" s="36"/>
      <c r="LV300" s="36"/>
      <c r="LW300" s="36"/>
      <c r="LX300" s="36"/>
      <c r="LY300" s="36"/>
      <c r="LZ300" s="36"/>
      <c r="MA300" s="36"/>
      <c r="MB300" s="36"/>
      <c r="MC300" s="36"/>
      <c r="MD300" s="36"/>
      <c r="ME300" s="36"/>
      <c r="MF300" s="36"/>
      <c r="MG300" s="36"/>
      <c r="MH300" s="36"/>
      <c r="MI300" s="36"/>
      <c r="MJ300" s="36"/>
      <c r="MK300" s="36"/>
      <c r="ML300" s="36"/>
      <c r="MM300" s="36"/>
      <c r="MN300" s="36"/>
      <c r="MO300" s="36"/>
      <c r="MP300" s="36"/>
      <c r="MQ300" s="36"/>
      <c r="MR300" s="36"/>
      <c r="MS300" s="36"/>
      <c r="MT300" s="36"/>
      <c r="MU300" s="36"/>
      <c r="MV300" s="36"/>
      <c r="MW300" s="36"/>
      <c r="MX300" s="36"/>
      <c r="MY300" s="36"/>
      <c r="MZ300" s="36"/>
      <c r="NA300" s="36"/>
      <c r="NB300" s="36"/>
      <c r="NC300" s="36"/>
      <c r="ND300" s="36"/>
      <c r="NE300" s="36"/>
      <c r="NF300" s="36"/>
      <c r="NG300" s="36"/>
      <c r="NH300" s="36"/>
      <c r="NI300" s="36"/>
      <c r="NJ300" s="36"/>
      <c r="NK300" s="36"/>
      <c r="NL300" s="36"/>
      <c r="NM300" s="36"/>
      <c r="NN300" s="36"/>
      <c r="NO300" s="36"/>
      <c r="NP300" s="36"/>
      <c r="NQ300" s="36"/>
      <c r="NR300" s="36"/>
      <c r="NS300" s="36"/>
      <c r="NT300" s="36"/>
      <c r="NU300" s="36"/>
      <c r="NV300" s="36"/>
      <c r="NW300" s="36"/>
      <c r="NX300" s="36"/>
      <c r="NY300" s="36"/>
      <c r="NZ300" s="36"/>
      <c r="OA300" s="36"/>
      <c r="OB300" s="36"/>
      <c r="OC300" s="36"/>
      <c r="OD300" s="36"/>
      <c r="OE300" s="36"/>
      <c r="OF300" s="36"/>
      <c r="OG300" s="36"/>
      <c r="OH300" s="36"/>
      <c r="OI300" s="36"/>
      <c r="OJ300" s="36"/>
      <c r="OK300" s="36"/>
      <c r="OL300" s="36"/>
      <c r="OM300" s="36"/>
      <c r="ON300" s="36"/>
      <c r="OO300" s="36"/>
      <c r="OP300" s="36"/>
      <c r="OQ300" s="36"/>
      <c r="OR300" s="36"/>
      <c r="OS300" s="36"/>
      <c r="OT300" s="36"/>
      <c r="OU300" s="36"/>
      <c r="OV300" s="36"/>
      <c r="OW300" s="36"/>
      <c r="OX300" s="36"/>
      <c r="OY300" s="36"/>
      <c r="OZ300" s="36"/>
      <c r="PA300" s="36"/>
      <c r="PB300" s="36"/>
      <c r="PC300" s="36"/>
      <c r="PD300" s="36"/>
      <c r="PE300" s="36"/>
      <c r="PF300" s="36"/>
      <c r="PG300" s="36"/>
      <c r="PH300" s="36"/>
      <c r="PI300" s="36"/>
      <c r="PJ300" s="36"/>
      <c r="PK300" s="36"/>
      <c r="PL300" s="36"/>
      <c r="PM300" s="36"/>
      <c r="PN300" s="36"/>
      <c r="PO300" s="36"/>
      <c r="PP300" s="36"/>
      <c r="PQ300" s="36"/>
      <c r="PR300" s="36"/>
      <c r="PS300" s="36"/>
      <c r="PT300" s="36"/>
      <c r="PU300" s="36"/>
      <c r="PV300" s="36"/>
      <c r="PW300" s="36"/>
      <c r="PX300" s="36"/>
      <c r="PY300" s="36"/>
      <c r="PZ300" s="36"/>
      <c r="QA300" s="36"/>
      <c r="QB300" s="36"/>
      <c r="QC300" s="36"/>
      <c r="QD300" s="36"/>
      <c r="QE300" s="36"/>
      <c r="QF300" s="36"/>
      <c r="QG300" s="36"/>
      <c r="QH300" s="36"/>
      <c r="QI300" s="36"/>
      <c r="QJ300" s="36"/>
      <c r="QK300" s="36"/>
      <c r="QL300" s="36"/>
      <c r="QM300" s="36"/>
      <c r="QN300" s="36"/>
      <c r="QO300" s="36"/>
      <c r="QP300" s="36"/>
      <c r="QQ300" s="36"/>
      <c r="QR300" s="36"/>
      <c r="QS300" s="36"/>
      <c r="QT300" s="36"/>
      <c r="QU300" s="36"/>
      <c r="QV300" s="36"/>
      <c r="QW300" s="36"/>
      <c r="QX300" s="36"/>
      <c r="QY300" s="36"/>
      <c r="QZ300" s="36"/>
      <c r="RA300" s="36"/>
      <c r="RB300" s="36"/>
      <c r="RC300" s="36"/>
      <c r="RD300" s="36"/>
      <c r="RE300" s="36"/>
      <c r="RF300" s="36"/>
      <c r="RG300" s="36"/>
      <c r="RH300" s="36"/>
      <c r="RI300" s="36"/>
      <c r="RJ300" s="36"/>
      <c r="RK300" s="36"/>
      <c r="RL300" s="36"/>
      <c r="RM300" s="36"/>
      <c r="RN300" s="36"/>
      <c r="RO300" s="36"/>
      <c r="RP300" s="36"/>
      <c r="RQ300" s="36"/>
      <c r="RR300" s="36"/>
      <c r="RS300" s="36"/>
      <c r="RT300" s="36"/>
      <c r="RU300" s="36"/>
      <c r="RV300" s="36"/>
      <c r="RW300" s="36"/>
      <c r="RX300" s="36"/>
      <c r="RY300" s="36"/>
      <c r="RZ300" s="36"/>
      <c r="SA300" s="36"/>
      <c r="SB300" s="36"/>
      <c r="SC300" s="36"/>
      <c r="SD300" s="36"/>
      <c r="SE300" s="36"/>
      <c r="SF300" s="36"/>
      <c r="SG300" s="36"/>
      <c r="SH300" s="36"/>
      <c r="SI300" s="36"/>
      <c r="SJ300" s="36"/>
      <c r="SK300" s="36"/>
      <c r="SL300" s="36"/>
      <c r="SM300" s="36"/>
      <c r="SN300" s="36"/>
      <c r="SO300" s="36"/>
      <c r="SP300" s="36"/>
      <c r="SQ300" s="36"/>
      <c r="SR300" s="36"/>
      <c r="SS300" s="36"/>
      <c r="ST300" s="36"/>
      <c r="SU300" s="36"/>
      <c r="SV300" s="36"/>
      <c r="SW300" s="36"/>
      <c r="SX300" s="36"/>
      <c r="SY300" s="36"/>
      <c r="SZ300" s="36"/>
      <c r="TA300" s="36"/>
      <c r="TB300" s="36"/>
      <c r="TC300" s="36"/>
      <c r="TD300" s="36"/>
      <c r="TE300" s="36"/>
      <c r="TF300" s="36"/>
      <c r="TG300" s="36"/>
      <c r="TH300" s="36"/>
      <c r="TI300" s="36"/>
      <c r="TJ300" s="36"/>
      <c r="TK300" s="36"/>
      <c r="TL300" s="36"/>
      <c r="TM300" s="36"/>
      <c r="TN300" s="36"/>
      <c r="TO300" s="36"/>
      <c r="TP300" s="36"/>
      <c r="TQ300" s="36"/>
      <c r="TR300" s="36"/>
      <c r="TS300" s="36"/>
      <c r="TT300" s="36"/>
      <c r="TU300" s="36"/>
      <c r="TV300" s="36"/>
      <c r="TW300" s="36"/>
      <c r="TX300" s="36"/>
      <c r="TY300" s="36"/>
      <c r="TZ300" s="36"/>
      <c r="UA300" s="36"/>
      <c r="UB300" s="36"/>
      <c r="UC300" s="36"/>
      <c r="UD300" s="36"/>
      <c r="UE300" s="36"/>
      <c r="UF300" s="36"/>
      <c r="UG300" s="36"/>
      <c r="UH300" s="36"/>
      <c r="UI300" s="36"/>
      <c r="UJ300" s="36"/>
      <c r="UK300" s="36"/>
      <c r="UL300" s="36"/>
      <c r="UM300" s="36"/>
      <c r="UN300" s="36"/>
      <c r="UO300" s="36"/>
      <c r="UP300" s="36"/>
      <c r="UQ300" s="36"/>
      <c r="UR300" s="36"/>
      <c r="US300" s="36"/>
      <c r="UT300" s="36"/>
      <c r="UU300" s="36"/>
      <c r="UV300" s="36"/>
      <c r="UW300" s="36"/>
      <c r="UX300" s="36"/>
      <c r="UY300" s="36"/>
      <c r="UZ300" s="36"/>
      <c r="VA300" s="36"/>
      <c r="VB300" s="36"/>
      <c r="VC300" s="36"/>
      <c r="VD300" s="36"/>
      <c r="VE300" s="36"/>
      <c r="VF300" s="36"/>
      <c r="VG300" s="36"/>
      <c r="VH300" s="36"/>
      <c r="VI300" s="36"/>
      <c r="VJ300" s="36"/>
      <c r="VK300" s="36"/>
      <c r="VL300" s="36"/>
      <c r="VM300" s="36"/>
      <c r="VN300" s="36"/>
      <c r="VO300" s="36"/>
      <c r="VP300" s="36"/>
      <c r="VQ300" s="36"/>
      <c r="VR300" s="36"/>
      <c r="VS300" s="36"/>
      <c r="VT300" s="36"/>
      <c r="VU300" s="36"/>
      <c r="VV300" s="36"/>
      <c r="VW300" s="36"/>
      <c r="VX300" s="36"/>
      <c r="VY300" s="36"/>
      <c r="VZ300" s="36"/>
      <c r="WA300" s="36"/>
      <c r="WB300" s="36"/>
      <c r="WC300" s="36"/>
      <c r="WD300" s="36"/>
      <c r="WE300" s="36"/>
      <c r="WF300" s="36"/>
      <c r="WG300" s="36"/>
      <c r="WH300" s="36"/>
      <c r="WI300" s="36"/>
      <c r="WJ300" s="36"/>
      <c r="WK300" s="36"/>
      <c r="WL300" s="36"/>
      <c r="WM300" s="36"/>
      <c r="WN300" s="36"/>
      <c r="WO300" s="36"/>
      <c r="WP300" s="36"/>
      <c r="WQ300" s="36"/>
      <c r="WR300" s="36"/>
      <c r="WS300" s="36"/>
      <c r="WT300" s="36"/>
      <c r="WU300" s="36"/>
      <c r="WV300" s="36"/>
      <c r="WW300" s="36"/>
      <c r="WX300" s="36"/>
      <c r="WY300" s="36"/>
      <c r="WZ300" s="36"/>
      <c r="XA300" s="36"/>
      <c r="XB300" s="36"/>
      <c r="XC300" s="36"/>
      <c r="XD300" s="36"/>
      <c r="XE300" s="36"/>
      <c r="XF300" s="36"/>
      <c r="XG300" s="36"/>
      <c r="XH300" s="36"/>
      <c r="XI300" s="36"/>
      <c r="XJ300" s="36"/>
      <c r="XK300" s="36"/>
      <c r="XL300" s="36"/>
      <c r="XM300" s="36"/>
      <c r="XN300" s="36"/>
      <c r="XO300" s="36"/>
      <c r="XP300" s="36"/>
      <c r="XQ300" s="36"/>
      <c r="XR300" s="36"/>
      <c r="XS300" s="36"/>
      <c r="XT300" s="36"/>
      <c r="XU300" s="36"/>
      <c r="XV300" s="36"/>
      <c r="XW300" s="36"/>
      <c r="XX300" s="36"/>
      <c r="XY300" s="36"/>
      <c r="XZ300" s="36"/>
      <c r="YA300" s="36"/>
      <c r="YB300" s="36"/>
      <c r="YC300" s="36"/>
      <c r="YD300" s="36"/>
      <c r="YE300" s="36"/>
      <c r="YF300" s="36"/>
      <c r="YG300" s="36"/>
      <c r="YH300" s="36"/>
      <c r="YI300" s="36"/>
      <c r="YJ300" s="36"/>
      <c r="YK300" s="36"/>
      <c r="YL300" s="36"/>
      <c r="YM300" s="36"/>
      <c r="YN300" s="36"/>
      <c r="YO300" s="36"/>
      <c r="YP300" s="36"/>
      <c r="YQ300" s="36"/>
      <c r="YR300" s="36"/>
      <c r="YS300" s="36"/>
      <c r="YT300" s="36"/>
      <c r="YU300" s="36"/>
      <c r="YV300" s="36"/>
      <c r="YW300" s="36"/>
      <c r="YX300" s="36"/>
      <c r="YY300" s="36"/>
      <c r="YZ300" s="36"/>
      <c r="ZA300" s="36"/>
      <c r="ZB300" s="36"/>
      <c r="ZC300" s="36"/>
      <c r="ZD300" s="36"/>
      <c r="ZE300" s="36"/>
      <c r="ZF300" s="36"/>
      <c r="ZG300" s="36"/>
      <c r="ZH300" s="36"/>
      <c r="ZI300" s="36"/>
      <c r="ZJ300" s="36"/>
      <c r="ZK300" s="36"/>
      <c r="ZL300" s="36"/>
      <c r="ZM300" s="36"/>
      <c r="ZN300" s="36"/>
      <c r="ZO300" s="36"/>
      <c r="ZP300" s="36"/>
      <c r="ZQ300" s="36"/>
      <c r="ZR300" s="36"/>
      <c r="ZS300" s="36"/>
      <c r="ZT300" s="36"/>
      <c r="ZU300" s="36"/>
      <c r="ZV300" s="36"/>
      <c r="ZW300" s="36"/>
      <c r="ZX300" s="36"/>
      <c r="ZY300" s="36"/>
      <c r="ZZ300" s="36"/>
      <c r="AAA300" s="36"/>
      <c r="AAB300" s="36"/>
      <c r="AAC300" s="36"/>
      <c r="AAD300" s="36"/>
      <c r="AAE300" s="36"/>
      <c r="AAF300" s="36"/>
      <c r="AAG300" s="36"/>
      <c r="AAH300" s="36"/>
      <c r="AAI300" s="36"/>
      <c r="AAJ300" s="36"/>
      <c r="AAK300" s="36"/>
      <c r="AAL300" s="36"/>
      <c r="AAM300" s="36"/>
      <c r="AAN300" s="36"/>
      <c r="AAO300" s="36"/>
      <c r="AAP300" s="36"/>
      <c r="AAQ300" s="36"/>
      <c r="AAR300" s="36"/>
      <c r="AAS300" s="36"/>
      <c r="AAT300" s="36"/>
      <c r="AAU300" s="36"/>
      <c r="AAV300" s="36"/>
      <c r="AAW300" s="36"/>
      <c r="AAX300" s="36"/>
      <c r="AAY300" s="36"/>
      <c r="AAZ300" s="36"/>
      <c r="ABA300" s="36"/>
      <c r="ABB300" s="36"/>
      <c r="ABC300" s="36"/>
      <c r="ABD300" s="36"/>
      <c r="ABE300" s="36"/>
      <c r="ABF300" s="36"/>
      <c r="ABG300" s="36"/>
      <c r="ABH300" s="36"/>
      <c r="ABI300" s="36"/>
      <c r="ABJ300" s="36"/>
      <c r="ABK300" s="36"/>
      <c r="ABL300" s="36"/>
      <c r="ABM300" s="36"/>
      <c r="ABN300" s="36"/>
      <c r="ABO300" s="36"/>
      <c r="ABP300" s="36"/>
      <c r="ABQ300" s="36"/>
      <c r="ABR300" s="36"/>
      <c r="ABS300" s="36"/>
      <c r="ABT300" s="36"/>
      <c r="ABU300" s="36"/>
      <c r="ABV300" s="36"/>
      <c r="ABW300" s="36"/>
      <c r="ABX300" s="36"/>
      <c r="ABY300" s="36"/>
      <c r="ABZ300" s="36"/>
      <c r="ACA300" s="36"/>
      <c r="ACB300" s="36"/>
      <c r="ACC300" s="36"/>
      <c r="ACD300" s="36"/>
      <c r="ACE300" s="36"/>
      <c r="ACF300" s="36"/>
      <c r="ACG300" s="36"/>
      <c r="ACH300" s="36"/>
      <c r="ACI300" s="36"/>
      <c r="ACJ300" s="36"/>
      <c r="ACK300" s="36"/>
      <c r="ACL300" s="36"/>
      <c r="ACM300" s="36"/>
      <c r="ACN300" s="36"/>
      <c r="ACO300" s="36"/>
      <c r="ACP300" s="36"/>
      <c r="ACQ300" s="36"/>
      <c r="ACR300" s="36"/>
      <c r="ACS300" s="36"/>
      <c r="ACT300" s="36"/>
      <c r="ACU300" s="36"/>
      <c r="ACV300" s="36"/>
      <c r="ACW300" s="36"/>
      <c r="ACX300" s="36"/>
      <c r="ACY300" s="36"/>
      <c r="ACZ300" s="36"/>
      <c r="ADA300" s="36"/>
      <c r="ADB300" s="36"/>
      <c r="ADC300" s="36"/>
      <c r="ADD300" s="36"/>
      <c r="ADE300" s="36"/>
      <c r="ADF300" s="36"/>
      <c r="ADG300" s="36"/>
      <c r="ADH300" s="36"/>
      <c r="ADI300" s="36"/>
      <c r="ADJ300" s="36"/>
      <c r="ADK300" s="36"/>
      <c r="ADL300" s="36"/>
      <c r="ADM300" s="36"/>
      <c r="ADN300" s="36"/>
      <c r="ADO300" s="36"/>
      <c r="ADP300" s="36"/>
      <c r="ADQ300" s="36"/>
      <c r="ADR300" s="36"/>
      <c r="ADS300" s="36"/>
      <c r="ADT300" s="36"/>
      <c r="ADU300" s="36"/>
      <c r="ADV300" s="36"/>
      <c r="ADW300" s="36"/>
      <c r="ADX300" s="36"/>
      <c r="ADY300" s="36"/>
      <c r="ADZ300" s="36"/>
      <c r="AEA300" s="36"/>
      <c r="AEB300" s="36"/>
      <c r="AEC300" s="36"/>
      <c r="AED300" s="36"/>
      <c r="AEE300" s="36"/>
      <c r="AEF300" s="36"/>
      <c r="AEG300" s="36"/>
      <c r="AEH300" s="36"/>
      <c r="AEI300" s="36"/>
      <c r="AEJ300" s="36"/>
      <c r="AEK300" s="36"/>
      <c r="AEL300" s="36"/>
      <c r="AEM300" s="36"/>
      <c r="AEN300" s="36"/>
      <c r="AEO300" s="36"/>
      <c r="AEP300" s="36"/>
      <c r="AEQ300" s="36"/>
      <c r="AER300" s="36"/>
      <c r="AES300" s="36"/>
      <c r="AET300" s="36"/>
      <c r="AEU300" s="36"/>
      <c r="AEV300" s="36"/>
      <c r="AEW300" s="36"/>
      <c r="AEX300" s="36"/>
      <c r="AEY300" s="36"/>
      <c r="AEZ300" s="36"/>
      <c r="AFA300" s="36"/>
      <c r="AFB300" s="36"/>
      <c r="AFC300" s="36"/>
      <c r="AFD300" s="36"/>
      <c r="AFE300" s="36"/>
      <c r="AFF300" s="36"/>
      <c r="AFG300" s="36"/>
      <c r="AFH300" s="36"/>
      <c r="AFI300" s="36"/>
      <c r="AFJ300" s="36"/>
      <c r="AFK300" s="36"/>
      <c r="AFL300" s="36"/>
      <c r="AFM300" s="36"/>
      <c r="AFN300" s="36"/>
      <c r="AFO300" s="36"/>
      <c r="AFP300" s="36"/>
      <c r="AFQ300" s="36"/>
      <c r="AFR300" s="36"/>
      <c r="AFS300" s="36"/>
      <c r="AFT300" s="36"/>
      <c r="AFU300" s="36"/>
      <c r="AFV300" s="36"/>
      <c r="AFW300" s="36"/>
      <c r="AFX300" s="36"/>
      <c r="AFY300" s="36"/>
      <c r="AFZ300" s="36"/>
      <c r="AGA300" s="36"/>
      <c r="AGB300" s="36"/>
      <c r="AGC300" s="36"/>
      <c r="AGD300" s="36"/>
      <c r="AGE300" s="36"/>
      <c r="AGF300" s="36"/>
      <c r="AGG300" s="36"/>
      <c r="AGH300" s="36"/>
      <c r="AGI300" s="36"/>
      <c r="AGJ300" s="36"/>
      <c r="AGK300" s="36"/>
      <c r="AGL300" s="36"/>
      <c r="AGM300" s="36"/>
      <c r="AGN300" s="36"/>
      <c r="AGO300" s="36"/>
      <c r="AGP300" s="36"/>
      <c r="AGQ300" s="36"/>
      <c r="AGR300" s="36"/>
      <c r="AGS300" s="36"/>
      <c r="AGT300" s="36"/>
      <c r="AGU300" s="36"/>
      <c r="AGV300" s="36"/>
      <c r="AGW300" s="36"/>
      <c r="AGX300" s="36"/>
      <c r="AGY300" s="36"/>
      <c r="AGZ300" s="36"/>
      <c r="AHA300" s="36"/>
      <c r="AHB300" s="36"/>
      <c r="AHC300" s="36"/>
      <c r="AHD300" s="36"/>
      <c r="AHE300" s="36"/>
      <c r="AHF300" s="36"/>
      <c r="AHG300" s="36"/>
      <c r="AHH300" s="36"/>
      <c r="AHI300" s="36"/>
      <c r="AHJ300" s="36"/>
      <c r="AHK300" s="36"/>
      <c r="AHL300" s="36"/>
      <c r="AHM300" s="36"/>
      <c r="AHN300" s="36"/>
      <c r="AHO300" s="36"/>
      <c r="AHP300" s="36"/>
      <c r="AHQ300" s="36"/>
      <c r="AHR300" s="36"/>
      <c r="AHS300" s="36"/>
      <c r="AHT300" s="36"/>
      <c r="AHU300" s="36"/>
      <c r="AHV300" s="36"/>
      <c r="AHW300" s="36"/>
      <c r="AHX300" s="36"/>
      <c r="AHY300" s="36"/>
      <c r="AHZ300" s="36"/>
      <c r="AIA300" s="36"/>
      <c r="AIB300" s="36"/>
      <c r="AIC300" s="36"/>
      <c r="AID300" s="36"/>
      <c r="AIE300" s="36"/>
      <c r="AIF300" s="36"/>
      <c r="AIG300" s="36"/>
      <c r="AIH300" s="36"/>
      <c r="AII300" s="36"/>
      <c r="AIJ300" s="36"/>
      <c r="AIK300" s="36"/>
      <c r="AIL300" s="36"/>
      <c r="AIM300" s="36"/>
      <c r="AIN300" s="36"/>
      <c r="AIO300" s="36"/>
      <c r="AIP300" s="36"/>
      <c r="AIQ300" s="36"/>
      <c r="AIR300" s="36"/>
      <c r="AIS300" s="36"/>
      <c r="AIT300" s="36"/>
      <c r="AIU300" s="36"/>
      <c r="AIV300" s="36"/>
      <c r="AIW300" s="36"/>
      <c r="AIX300" s="36"/>
      <c r="AIY300" s="36"/>
      <c r="AIZ300" s="36"/>
      <c r="AJA300" s="36"/>
      <c r="AJB300" s="36"/>
      <c r="AJC300" s="36"/>
      <c r="AJD300" s="36"/>
      <c r="AJE300" s="36"/>
      <c r="AJF300" s="36"/>
      <c r="AJG300" s="36"/>
      <c r="AJH300" s="36"/>
      <c r="AJI300" s="36"/>
      <c r="AJJ300" s="36"/>
      <c r="AJK300" s="36"/>
      <c r="AJL300" s="36"/>
      <c r="AJM300" s="36"/>
      <c r="AJN300" s="36"/>
      <c r="AJO300" s="36"/>
      <c r="AJP300" s="36"/>
      <c r="AJQ300" s="36"/>
      <c r="AJR300" s="36"/>
      <c r="AJS300" s="36"/>
      <c r="AJT300" s="36"/>
      <c r="AJU300" s="36"/>
      <c r="AJV300" s="36"/>
      <c r="AJW300" s="36"/>
      <c r="AJX300" s="36"/>
      <c r="AJY300" s="36"/>
      <c r="AJZ300" s="36"/>
      <c r="AKA300" s="36"/>
      <c r="AKB300" s="36"/>
      <c r="AKC300" s="36"/>
      <c r="AKD300" s="36"/>
      <c r="AKE300" s="36"/>
      <c r="AKF300" s="36"/>
      <c r="AKG300" s="36"/>
      <c r="AKH300" s="36"/>
      <c r="AKI300" s="36"/>
      <c r="AKJ300" s="36"/>
      <c r="AKK300" s="36"/>
      <c r="AKL300" s="36"/>
      <c r="AKM300" s="36"/>
      <c r="AKN300" s="36"/>
      <c r="AKO300" s="36"/>
      <c r="AKP300" s="36"/>
      <c r="AKQ300" s="36"/>
      <c r="AKR300" s="36"/>
      <c r="AKS300" s="36"/>
      <c r="AKT300" s="36"/>
      <c r="AKU300" s="36"/>
      <c r="AKV300" s="36"/>
      <c r="AKW300" s="36"/>
      <c r="AKX300" s="36"/>
      <c r="AKY300" s="36"/>
      <c r="AKZ300" s="36"/>
      <c r="ALA300" s="36"/>
      <c r="ALB300" s="36"/>
      <c r="ALC300" s="36"/>
      <c r="ALD300" s="36"/>
      <c r="ALE300" s="36"/>
      <c r="ALF300" s="36"/>
      <c r="ALG300" s="36"/>
      <c r="ALH300" s="36"/>
      <c r="ALI300" s="36"/>
      <c r="ALJ300" s="36"/>
      <c r="ALK300" s="36"/>
      <c r="ALL300" s="36"/>
      <c r="ALM300" s="36"/>
      <c r="ALN300" s="36"/>
      <c r="ALO300" s="36"/>
      <c r="ALP300" s="36"/>
      <c r="ALQ300" s="36"/>
      <c r="ALR300" s="36"/>
      <c r="ALS300" s="36"/>
      <c r="ALT300" s="36"/>
      <c r="ALU300" s="36"/>
      <c r="ALV300" s="36"/>
      <c r="ALW300" s="36"/>
      <c r="ALX300" s="36"/>
      <c r="ALY300" s="36"/>
      <c r="ALZ300" s="36"/>
      <c r="AMA300" s="36"/>
      <c r="AMB300" s="36"/>
      <c r="AMC300" s="36"/>
      <c r="AMD300" s="36"/>
      <c r="AME300" s="36"/>
      <c r="AMF300" s="36"/>
      <c r="AMG300" s="36"/>
      <c r="AMH300" s="36"/>
      <c r="AMI300" s="36"/>
    </row>
    <row r="301" spans="1:1023" s="141" customFormat="1" ht="154.5" customHeight="1" x14ac:dyDescent="0.25">
      <c r="A301" s="316"/>
      <c r="B301" s="261" t="s">
        <v>230</v>
      </c>
      <c r="C301" s="306"/>
      <c r="D301" s="306"/>
      <c r="E301" s="313"/>
      <c r="F301" s="310"/>
      <c r="G301" s="311"/>
      <c r="H301" s="313"/>
      <c r="I301" s="313"/>
      <c r="J301" s="30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6"/>
      <c r="FI301" s="36"/>
      <c r="FJ301" s="36"/>
      <c r="FK301" s="36"/>
      <c r="FL301" s="36"/>
      <c r="FM301" s="36"/>
      <c r="FN301" s="36"/>
      <c r="FO301" s="36"/>
      <c r="FP301" s="36"/>
      <c r="FQ301" s="36"/>
      <c r="FR301" s="36"/>
      <c r="FS301" s="36"/>
      <c r="FT301" s="36"/>
      <c r="FU301" s="36"/>
      <c r="FV301" s="36"/>
      <c r="FW301" s="36"/>
      <c r="FX301" s="36"/>
      <c r="FY301" s="36"/>
      <c r="FZ301" s="36"/>
      <c r="GA301" s="36"/>
      <c r="GB301" s="36"/>
      <c r="GC301" s="36"/>
      <c r="GD301" s="36"/>
      <c r="GE301" s="36"/>
      <c r="GF301" s="36"/>
      <c r="GG301" s="36"/>
      <c r="GH301" s="36"/>
      <c r="GI301" s="36"/>
      <c r="GJ301" s="36"/>
      <c r="GK301" s="36"/>
      <c r="GL301" s="36"/>
      <c r="GM301" s="36"/>
      <c r="GN301" s="36"/>
      <c r="GO301" s="36"/>
      <c r="GP301" s="36"/>
      <c r="GQ301" s="36"/>
      <c r="GR301" s="36"/>
      <c r="GS301" s="36"/>
      <c r="GT301" s="36"/>
      <c r="GU301" s="36"/>
      <c r="GV301" s="36"/>
      <c r="GW301" s="36"/>
      <c r="GX301" s="36"/>
      <c r="GY301" s="36"/>
      <c r="GZ301" s="36"/>
      <c r="HA301" s="36"/>
      <c r="HB301" s="36"/>
      <c r="HC301" s="36"/>
      <c r="HD301" s="36"/>
      <c r="HE301" s="36"/>
      <c r="HF301" s="36"/>
      <c r="HG301" s="36"/>
      <c r="HH301" s="36"/>
      <c r="HI301" s="36"/>
      <c r="HJ301" s="36"/>
      <c r="HK301" s="36"/>
      <c r="HL301" s="36"/>
      <c r="HM301" s="36"/>
      <c r="HN301" s="36"/>
      <c r="HO301" s="36"/>
      <c r="HP301" s="36"/>
      <c r="HQ301" s="36"/>
      <c r="HR301" s="36"/>
      <c r="HS301" s="36"/>
      <c r="HT301" s="36"/>
      <c r="HU301" s="36"/>
      <c r="HV301" s="36"/>
      <c r="HW301" s="36"/>
      <c r="HX301" s="36"/>
      <c r="HY301" s="36"/>
      <c r="HZ301" s="36"/>
      <c r="IA301" s="36"/>
      <c r="IB301" s="36"/>
      <c r="IC301" s="36"/>
      <c r="ID301" s="36"/>
      <c r="IE301" s="36"/>
      <c r="IF301" s="36"/>
      <c r="IG301" s="36"/>
      <c r="IH301" s="36"/>
      <c r="II301" s="36"/>
      <c r="IJ301" s="36"/>
      <c r="IK301" s="36"/>
      <c r="IL301" s="36"/>
      <c r="IM301" s="36"/>
      <c r="IN301" s="36"/>
      <c r="IO301" s="36"/>
      <c r="IP301" s="36"/>
      <c r="IQ301" s="36"/>
      <c r="IR301" s="36"/>
      <c r="IS301" s="36"/>
      <c r="IT301" s="36"/>
      <c r="IU301" s="36"/>
      <c r="IV301" s="36"/>
      <c r="IW301" s="36"/>
      <c r="IX301" s="36"/>
      <c r="IY301" s="36"/>
      <c r="IZ301" s="36"/>
      <c r="JA301" s="36"/>
      <c r="JB301" s="36"/>
      <c r="JC301" s="36"/>
      <c r="JD301" s="36"/>
      <c r="JE301" s="36"/>
      <c r="JF301" s="36"/>
      <c r="JG301" s="36"/>
      <c r="JH301" s="36"/>
      <c r="JI301" s="36"/>
      <c r="JJ301" s="36"/>
      <c r="JK301" s="36"/>
      <c r="JL301" s="36"/>
      <c r="JM301" s="36"/>
      <c r="JN301" s="36"/>
      <c r="JO301" s="36"/>
      <c r="JP301" s="36"/>
      <c r="JQ301" s="36"/>
      <c r="JR301" s="36"/>
      <c r="JS301" s="36"/>
      <c r="JT301" s="36"/>
      <c r="JU301" s="36"/>
      <c r="JV301" s="36"/>
      <c r="JW301" s="36"/>
      <c r="JX301" s="36"/>
      <c r="JY301" s="36"/>
      <c r="JZ301" s="36"/>
      <c r="KA301" s="36"/>
      <c r="KB301" s="36"/>
      <c r="KC301" s="36"/>
      <c r="KD301" s="36"/>
      <c r="KE301" s="36"/>
      <c r="KF301" s="36"/>
      <c r="KG301" s="36"/>
      <c r="KH301" s="36"/>
      <c r="KI301" s="36"/>
      <c r="KJ301" s="36"/>
      <c r="KK301" s="36"/>
      <c r="KL301" s="36"/>
      <c r="KM301" s="36"/>
      <c r="KN301" s="36"/>
      <c r="KO301" s="36"/>
      <c r="KP301" s="36"/>
      <c r="KQ301" s="36"/>
      <c r="KR301" s="36"/>
      <c r="KS301" s="36"/>
      <c r="KT301" s="36"/>
      <c r="KU301" s="36"/>
      <c r="KV301" s="36"/>
      <c r="KW301" s="36"/>
      <c r="KX301" s="36"/>
      <c r="KY301" s="36"/>
      <c r="KZ301" s="36"/>
      <c r="LA301" s="36"/>
      <c r="LB301" s="36"/>
      <c r="LC301" s="36"/>
      <c r="LD301" s="36"/>
      <c r="LE301" s="36"/>
      <c r="LF301" s="36"/>
      <c r="LG301" s="36"/>
      <c r="LH301" s="36"/>
      <c r="LI301" s="36"/>
      <c r="LJ301" s="36"/>
      <c r="LK301" s="36"/>
      <c r="LL301" s="36"/>
      <c r="LM301" s="36"/>
      <c r="LN301" s="36"/>
      <c r="LO301" s="36"/>
      <c r="LP301" s="36"/>
      <c r="LQ301" s="36"/>
      <c r="LR301" s="36"/>
      <c r="LS301" s="36"/>
      <c r="LT301" s="36"/>
      <c r="LU301" s="36"/>
      <c r="LV301" s="36"/>
      <c r="LW301" s="36"/>
      <c r="LX301" s="36"/>
      <c r="LY301" s="36"/>
      <c r="LZ301" s="36"/>
      <c r="MA301" s="36"/>
      <c r="MB301" s="36"/>
      <c r="MC301" s="36"/>
      <c r="MD301" s="36"/>
      <c r="ME301" s="36"/>
      <c r="MF301" s="36"/>
      <c r="MG301" s="36"/>
      <c r="MH301" s="36"/>
      <c r="MI301" s="36"/>
      <c r="MJ301" s="36"/>
      <c r="MK301" s="36"/>
      <c r="ML301" s="36"/>
      <c r="MM301" s="36"/>
      <c r="MN301" s="36"/>
      <c r="MO301" s="36"/>
      <c r="MP301" s="36"/>
      <c r="MQ301" s="36"/>
      <c r="MR301" s="36"/>
      <c r="MS301" s="36"/>
      <c r="MT301" s="36"/>
      <c r="MU301" s="36"/>
      <c r="MV301" s="36"/>
      <c r="MW301" s="36"/>
      <c r="MX301" s="36"/>
      <c r="MY301" s="36"/>
      <c r="MZ301" s="36"/>
      <c r="NA301" s="36"/>
      <c r="NB301" s="36"/>
      <c r="NC301" s="36"/>
      <c r="ND301" s="36"/>
      <c r="NE301" s="36"/>
      <c r="NF301" s="36"/>
      <c r="NG301" s="36"/>
      <c r="NH301" s="36"/>
      <c r="NI301" s="36"/>
      <c r="NJ301" s="36"/>
      <c r="NK301" s="36"/>
      <c r="NL301" s="36"/>
      <c r="NM301" s="36"/>
      <c r="NN301" s="36"/>
      <c r="NO301" s="36"/>
      <c r="NP301" s="36"/>
      <c r="NQ301" s="36"/>
      <c r="NR301" s="36"/>
      <c r="NS301" s="36"/>
      <c r="NT301" s="36"/>
      <c r="NU301" s="36"/>
      <c r="NV301" s="36"/>
      <c r="NW301" s="36"/>
      <c r="NX301" s="36"/>
      <c r="NY301" s="36"/>
      <c r="NZ301" s="36"/>
      <c r="OA301" s="36"/>
      <c r="OB301" s="36"/>
      <c r="OC301" s="36"/>
      <c r="OD301" s="36"/>
      <c r="OE301" s="36"/>
      <c r="OF301" s="36"/>
      <c r="OG301" s="36"/>
      <c r="OH301" s="36"/>
      <c r="OI301" s="36"/>
      <c r="OJ301" s="36"/>
      <c r="OK301" s="36"/>
      <c r="OL301" s="36"/>
      <c r="OM301" s="36"/>
      <c r="ON301" s="36"/>
      <c r="OO301" s="36"/>
      <c r="OP301" s="36"/>
      <c r="OQ301" s="36"/>
      <c r="OR301" s="36"/>
      <c r="OS301" s="36"/>
      <c r="OT301" s="36"/>
      <c r="OU301" s="36"/>
      <c r="OV301" s="36"/>
      <c r="OW301" s="36"/>
      <c r="OX301" s="36"/>
      <c r="OY301" s="36"/>
      <c r="OZ301" s="36"/>
      <c r="PA301" s="36"/>
      <c r="PB301" s="36"/>
      <c r="PC301" s="36"/>
      <c r="PD301" s="36"/>
      <c r="PE301" s="36"/>
      <c r="PF301" s="36"/>
      <c r="PG301" s="36"/>
      <c r="PH301" s="36"/>
      <c r="PI301" s="36"/>
      <c r="PJ301" s="36"/>
      <c r="PK301" s="36"/>
      <c r="PL301" s="36"/>
      <c r="PM301" s="36"/>
      <c r="PN301" s="36"/>
      <c r="PO301" s="36"/>
      <c r="PP301" s="36"/>
      <c r="PQ301" s="36"/>
      <c r="PR301" s="36"/>
      <c r="PS301" s="36"/>
      <c r="PT301" s="36"/>
      <c r="PU301" s="36"/>
      <c r="PV301" s="36"/>
      <c r="PW301" s="36"/>
      <c r="PX301" s="36"/>
      <c r="PY301" s="36"/>
      <c r="PZ301" s="36"/>
      <c r="QA301" s="36"/>
      <c r="QB301" s="36"/>
      <c r="QC301" s="36"/>
      <c r="QD301" s="36"/>
      <c r="QE301" s="36"/>
      <c r="QF301" s="36"/>
      <c r="QG301" s="36"/>
      <c r="QH301" s="36"/>
      <c r="QI301" s="36"/>
      <c r="QJ301" s="36"/>
      <c r="QK301" s="36"/>
      <c r="QL301" s="36"/>
      <c r="QM301" s="36"/>
      <c r="QN301" s="36"/>
      <c r="QO301" s="36"/>
      <c r="QP301" s="36"/>
      <c r="QQ301" s="36"/>
      <c r="QR301" s="36"/>
      <c r="QS301" s="36"/>
      <c r="QT301" s="36"/>
      <c r="QU301" s="36"/>
      <c r="QV301" s="36"/>
      <c r="QW301" s="36"/>
      <c r="QX301" s="36"/>
      <c r="QY301" s="36"/>
      <c r="QZ301" s="36"/>
      <c r="RA301" s="36"/>
      <c r="RB301" s="36"/>
      <c r="RC301" s="36"/>
      <c r="RD301" s="36"/>
      <c r="RE301" s="36"/>
      <c r="RF301" s="36"/>
      <c r="RG301" s="36"/>
      <c r="RH301" s="36"/>
      <c r="RI301" s="36"/>
      <c r="RJ301" s="36"/>
      <c r="RK301" s="36"/>
      <c r="RL301" s="36"/>
      <c r="RM301" s="36"/>
      <c r="RN301" s="36"/>
      <c r="RO301" s="36"/>
      <c r="RP301" s="36"/>
      <c r="RQ301" s="36"/>
      <c r="RR301" s="36"/>
      <c r="RS301" s="36"/>
      <c r="RT301" s="36"/>
      <c r="RU301" s="36"/>
      <c r="RV301" s="36"/>
      <c r="RW301" s="36"/>
      <c r="RX301" s="36"/>
      <c r="RY301" s="36"/>
      <c r="RZ301" s="36"/>
      <c r="SA301" s="36"/>
      <c r="SB301" s="36"/>
      <c r="SC301" s="36"/>
      <c r="SD301" s="36"/>
      <c r="SE301" s="36"/>
      <c r="SF301" s="36"/>
      <c r="SG301" s="36"/>
      <c r="SH301" s="36"/>
      <c r="SI301" s="36"/>
      <c r="SJ301" s="36"/>
      <c r="SK301" s="36"/>
      <c r="SL301" s="36"/>
      <c r="SM301" s="36"/>
      <c r="SN301" s="36"/>
      <c r="SO301" s="36"/>
      <c r="SP301" s="36"/>
      <c r="SQ301" s="36"/>
      <c r="SR301" s="36"/>
      <c r="SS301" s="36"/>
      <c r="ST301" s="36"/>
      <c r="SU301" s="36"/>
      <c r="SV301" s="36"/>
      <c r="SW301" s="36"/>
      <c r="SX301" s="36"/>
      <c r="SY301" s="36"/>
      <c r="SZ301" s="36"/>
      <c r="TA301" s="36"/>
      <c r="TB301" s="36"/>
      <c r="TC301" s="36"/>
      <c r="TD301" s="36"/>
      <c r="TE301" s="36"/>
      <c r="TF301" s="36"/>
      <c r="TG301" s="36"/>
      <c r="TH301" s="36"/>
      <c r="TI301" s="36"/>
      <c r="TJ301" s="36"/>
      <c r="TK301" s="36"/>
      <c r="TL301" s="36"/>
      <c r="TM301" s="36"/>
      <c r="TN301" s="36"/>
      <c r="TO301" s="36"/>
      <c r="TP301" s="36"/>
      <c r="TQ301" s="36"/>
      <c r="TR301" s="36"/>
      <c r="TS301" s="36"/>
      <c r="TT301" s="36"/>
      <c r="TU301" s="36"/>
      <c r="TV301" s="36"/>
      <c r="TW301" s="36"/>
      <c r="TX301" s="36"/>
      <c r="TY301" s="36"/>
      <c r="TZ301" s="36"/>
      <c r="UA301" s="36"/>
      <c r="UB301" s="36"/>
      <c r="UC301" s="36"/>
      <c r="UD301" s="36"/>
      <c r="UE301" s="36"/>
      <c r="UF301" s="36"/>
      <c r="UG301" s="36"/>
      <c r="UH301" s="36"/>
      <c r="UI301" s="36"/>
      <c r="UJ301" s="36"/>
      <c r="UK301" s="36"/>
      <c r="UL301" s="36"/>
      <c r="UM301" s="36"/>
      <c r="UN301" s="36"/>
      <c r="UO301" s="36"/>
      <c r="UP301" s="36"/>
      <c r="UQ301" s="36"/>
      <c r="UR301" s="36"/>
      <c r="US301" s="36"/>
      <c r="UT301" s="36"/>
      <c r="UU301" s="36"/>
      <c r="UV301" s="36"/>
      <c r="UW301" s="36"/>
      <c r="UX301" s="36"/>
      <c r="UY301" s="36"/>
      <c r="UZ301" s="36"/>
      <c r="VA301" s="36"/>
      <c r="VB301" s="36"/>
      <c r="VC301" s="36"/>
      <c r="VD301" s="36"/>
      <c r="VE301" s="36"/>
      <c r="VF301" s="36"/>
      <c r="VG301" s="36"/>
      <c r="VH301" s="36"/>
      <c r="VI301" s="36"/>
      <c r="VJ301" s="36"/>
      <c r="VK301" s="36"/>
      <c r="VL301" s="36"/>
      <c r="VM301" s="36"/>
      <c r="VN301" s="36"/>
      <c r="VO301" s="36"/>
      <c r="VP301" s="36"/>
      <c r="VQ301" s="36"/>
      <c r="VR301" s="36"/>
      <c r="VS301" s="36"/>
      <c r="VT301" s="36"/>
      <c r="VU301" s="36"/>
      <c r="VV301" s="36"/>
      <c r="VW301" s="36"/>
      <c r="VX301" s="36"/>
      <c r="VY301" s="36"/>
      <c r="VZ301" s="36"/>
      <c r="WA301" s="36"/>
      <c r="WB301" s="36"/>
      <c r="WC301" s="36"/>
      <c r="WD301" s="36"/>
      <c r="WE301" s="36"/>
      <c r="WF301" s="36"/>
      <c r="WG301" s="36"/>
      <c r="WH301" s="36"/>
      <c r="WI301" s="36"/>
      <c r="WJ301" s="36"/>
      <c r="WK301" s="36"/>
      <c r="WL301" s="36"/>
      <c r="WM301" s="36"/>
      <c r="WN301" s="36"/>
      <c r="WO301" s="36"/>
      <c r="WP301" s="36"/>
      <c r="WQ301" s="36"/>
      <c r="WR301" s="36"/>
      <c r="WS301" s="36"/>
      <c r="WT301" s="36"/>
      <c r="WU301" s="36"/>
      <c r="WV301" s="36"/>
      <c r="WW301" s="36"/>
      <c r="WX301" s="36"/>
      <c r="WY301" s="36"/>
      <c r="WZ301" s="36"/>
      <c r="XA301" s="36"/>
      <c r="XB301" s="36"/>
      <c r="XC301" s="36"/>
      <c r="XD301" s="36"/>
      <c r="XE301" s="36"/>
      <c r="XF301" s="36"/>
      <c r="XG301" s="36"/>
      <c r="XH301" s="36"/>
      <c r="XI301" s="36"/>
      <c r="XJ301" s="36"/>
      <c r="XK301" s="36"/>
      <c r="XL301" s="36"/>
      <c r="XM301" s="36"/>
      <c r="XN301" s="36"/>
      <c r="XO301" s="36"/>
      <c r="XP301" s="36"/>
      <c r="XQ301" s="36"/>
      <c r="XR301" s="36"/>
      <c r="XS301" s="36"/>
      <c r="XT301" s="36"/>
      <c r="XU301" s="36"/>
      <c r="XV301" s="36"/>
      <c r="XW301" s="36"/>
      <c r="XX301" s="36"/>
      <c r="XY301" s="36"/>
      <c r="XZ301" s="36"/>
      <c r="YA301" s="36"/>
      <c r="YB301" s="36"/>
      <c r="YC301" s="36"/>
      <c r="YD301" s="36"/>
      <c r="YE301" s="36"/>
      <c r="YF301" s="36"/>
      <c r="YG301" s="36"/>
      <c r="YH301" s="36"/>
      <c r="YI301" s="36"/>
      <c r="YJ301" s="36"/>
      <c r="YK301" s="36"/>
      <c r="YL301" s="36"/>
      <c r="YM301" s="36"/>
      <c r="YN301" s="36"/>
      <c r="YO301" s="36"/>
      <c r="YP301" s="36"/>
      <c r="YQ301" s="36"/>
      <c r="YR301" s="36"/>
      <c r="YS301" s="36"/>
      <c r="YT301" s="36"/>
      <c r="YU301" s="36"/>
      <c r="YV301" s="36"/>
      <c r="YW301" s="36"/>
      <c r="YX301" s="36"/>
      <c r="YY301" s="36"/>
      <c r="YZ301" s="36"/>
      <c r="ZA301" s="36"/>
      <c r="ZB301" s="36"/>
      <c r="ZC301" s="36"/>
      <c r="ZD301" s="36"/>
      <c r="ZE301" s="36"/>
      <c r="ZF301" s="36"/>
      <c r="ZG301" s="36"/>
      <c r="ZH301" s="36"/>
      <c r="ZI301" s="36"/>
      <c r="ZJ301" s="36"/>
      <c r="ZK301" s="36"/>
      <c r="ZL301" s="36"/>
      <c r="ZM301" s="36"/>
      <c r="ZN301" s="36"/>
      <c r="ZO301" s="36"/>
      <c r="ZP301" s="36"/>
      <c r="ZQ301" s="36"/>
      <c r="ZR301" s="36"/>
      <c r="ZS301" s="36"/>
      <c r="ZT301" s="36"/>
      <c r="ZU301" s="36"/>
      <c r="ZV301" s="36"/>
      <c r="ZW301" s="36"/>
      <c r="ZX301" s="36"/>
      <c r="ZY301" s="36"/>
      <c r="ZZ301" s="36"/>
      <c r="AAA301" s="36"/>
      <c r="AAB301" s="36"/>
      <c r="AAC301" s="36"/>
      <c r="AAD301" s="36"/>
      <c r="AAE301" s="36"/>
      <c r="AAF301" s="36"/>
      <c r="AAG301" s="36"/>
      <c r="AAH301" s="36"/>
      <c r="AAI301" s="36"/>
      <c r="AAJ301" s="36"/>
      <c r="AAK301" s="36"/>
      <c r="AAL301" s="36"/>
      <c r="AAM301" s="36"/>
      <c r="AAN301" s="36"/>
      <c r="AAO301" s="36"/>
      <c r="AAP301" s="36"/>
      <c r="AAQ301" s="36"/>
      <c r="AAR301" s="36"/>
      <c r="AAS301" s="36"/>
      <c r="AAT301" s="36"/>
      <c r="AAU301" s="36"/>
      <c r="AAV301" s="36"/>
      <c r="AAW301" s="36"/>
      <c r="AAX301" s="36"/>
      <c r="AAY301" s="36"/>
      <c r="AAZ301" s="36"/>
      <c r="ABA301" s="36"/>
      <c r="ABB301" s="36"/>
      <c r="ABC301" s="36"/>
      <c r="ABD301" s="36"/>
      <c r="ABE301" s="36"/>
      <c r="ABF301" s="36"/>
      <c r="ABG301" s="36"/>
      <c r="ABH301" s="36"/>
      <c r="ABI301" s="36"/>
      <c r="ABJ301" s="36"/>
      <c r="ABK301" s="36"/>
      <c r="ABL301" s="36"/>
      <c r="ABM301" s="36"/>
      <c r="ABN301" s="36"/>
      <c r="ABO301" s="36"/>
      <c r="ABP301" s="36"/>
      <c r="ABQ301" s="36"/>
      <c r="ABR301" s="36"/>
      <c r="ABS301" s="36"/>
      <c r="ABT301" s="36"/>
      <c r="ABU301" s="36"/>
      <c r="ABV301" s="36"/>
      <c r="ABW301" s="36"/>
      <c r="ABX301" s="36"/>
      <c r="ABY301" s="36"/>
      <c r="ABZ301" s="36"/>
      <c r="ACA301" s="36"/>
      <c r="ACB301" s="36"/>
      <c r="ACC301" s="36"/>
      <c r="ACD301" s="36"/>
      <c r="ACE301" s="36"/>
      <c r="ACF301" s="36"/>
      <c r="ACG301" s="36"/>
      <c r="ACH301" s="36"/>
      <c r="ACI301" s="36"/>
      <c r="ACJ301" s="36"/>
      <c r="ACK301" s="36"/>
      <c r="ACL301" s="36"/>
      <c r="ACM301" s="36"/>
      <c r="ACN301" s="36"/>
      <c r="ACO301" s="36"/>
      <c r="ACP301" s="36"/>
      <c r="ACQ301" s="36"/>
      <c r="ACR301" s="36"/>
      <c r="ACS301" s="36"/>
      <c r="ACT301" s="36"/>
      <c r="ACU301" s="36"/>
      <c r="ACV301" s="36"/>
      <c r="ACW301" s="36"/>
      <c r="ACX301" s="36"/>
      <c r="ACY301" s="36"/>
      <c r="ACZ301" s="36"/>
      <c r="ADA301" s="36"/>
      <c r="ADB301" s="36"/>
      <c r="ADC301" s="36"/>
      <c r="ADD301" s="36"/>
      <c r="ADE301" s="36"/>
      <c r="ADF301" s="36"/>
      <c r="ADG301" s="36"/>
      <c r="ADH301" s="36"/>
      <c r="ADI301" s="36"/>
      <c r="ADJ301" s="36"/>
      <c r="ADK301" s="36"/>
      <c r="ADL301" s="36"/>
      <c r="ADM301" s="36"/>
      <c r="ADN301" s="36"/>
      <c r="ADO301" s="36"/>
      <c r="ADP301" s="36"/>
      <c r="ADQ301" s="36"/>
      <c r="ADR301" s="36"/>
      <c r="ADS301" s="36"/>
      <c r="ADT301" s="36"/>
      <c r="ADU301" s="36"/>
      <c r="ADV301" s="36"/>
      <c r="ADW301" s="36"/>
      <c r="ADX301" s="36"/>
      <c r="ADY301" s="36"/>
      <c r="ADZ301" s="36"/>
      <c r="AEA301" s="36"/>
      <c r="AEB301" s="36"/>
      <c r="AEC301" s="36"/>
      <c r="AED301" s="36"/>
      <c r="AEE301" s="36"/>
      <c r="AEF301" s="36"/>
      <c r="AEG301" s="36"/>
      <c r="AEH301" s="36"/>
      <c r="AEI301" s="36"/>
      <c r="AEJ301" s="36"/>
      <c r="AEK301" s="36"/>
      <c r="AEL301" s="36"/>
      <c r="AEM301" s="36"/>
      <c r="AEN301" s="36"/>
      <c r="AEO301" s="36"/>
      <c r="AEP301" s="36"/>
      <c r="AEQ301" s="36"/>
      <c r="AER301" s="36"/>
      <c r="AES301" s="36"/>
      <c r="AET301" s="36"/>
      <c r="AEU301" s="36"/>
      <c r="AEV301" s="36"/>
      <c r="AEW301" s="36"/>
      <c r="AEX301" s="36"/>
      <c r="AEY301" s="36"/>
      <c r="AEZ301" s="36"/>
      <c r="AFA301" s="36"/>
      <c r="AFB301" s="36"/>
      <c r="AFC301" s="36"/>
      <c r="AFD301" s="36"/>
      <c r="AFE301" s="36"/>
      <c r="AFF301" s="36"/>
      <c r="AFG301" s="36"/>
      <c r="AFH301" s="36"/>
      <c r="AFI301" s="36"/>
      <c r="AFJ301" s="36"/>
      <c r="AFK301" s="36"/>
      <c r="AFL301" s="36"/>
      <c r="AFM301" s="36"/>
      <c r="AFN301" s="36"/>
      <c r="AFO301" s="36"/>
      <c r="AFP301" s="36"/>
      <c r="AFQ301" s="36"/>
      <c r="AFR301" s="36"/>
      <c r="AFS301" s="36"/>
      <c r="AFT301" s="36"/>
      <c r="AFU301" s="36"/>
      <c r="AFV301" s="36"/>
      <c r="AFW301" s="36"/>
      <c r="AFX301" s="36"/>
      <c r="AFY301" s="36"/>
      <c r="AFZ301" s="36"/>
      <c r="AGA301" s="36"/>
      <c r="AGB301" s="36"/>
      <c r="AGC301" s="36"/>
      <c r="AGD301" s="36"/>
      <c r="AGE301" s="36"/>
      <c r="AGF301" s="36"/>
      <c r="AGG301" s="36"/>
      <c r="AGH301" s="36"/>
      <c r="AGI301" s="36"/>
      <c r="AGJ301" s="36"/>
      <c r="AGK301" s="36"/>
      <c r="AGL301" s="36"/>
      <c r="AGM301" s="36"/>
      <c r="AGN301" s="36"/>
      <c r="AGO301" s="36"/>
      <c r="AGP301" s="36"/>
      <c r="AGQ301" s="36"/>
      <c r="AGR301" s="36"/>
      <c r="AGS301" s="36"/>
      <c r="AGT301" s="36"/>
      <c r="AGU301" s="36"/>
      <c r="AGV301" s="36"/>
      <c r="AGW301" s="36"/>
      <c r="AGX301" s="36"/>
      <c r="AGY301" s="36"/>
      <c r="AGZ301" s="36"/>
      <c r="AHA301" s="36"/>
      <c r="AHB301" s="36"/>
      <c r="AHC301" s="36"/>
      <c r="AHD301" s="36"/>
      <c r="AHE301" s="36"/>
      <c r="AHF301" s="36"/>
      <c r="AHG301" s="36"/>
      <c r="AHH301" s="36"/>
      <c r="AHI301" s="36"/>
      <c r="AHJ301" s="36"/>
      <c r="AHK301" s="36"/>
      <c r="AHL301" s="36"/>
      <c r="AHM301" s="36"/>
      <c r="AHN301" s="36"/>
      <c r="AHO301" s="36"/>
      <c r="AHP301" s="36"/>
      <c r="AHQ301" s="36"/>
      <c r="AHR301" s="36"/>
      <c r="AHS301" s="36"/>
      <c r="AHT301" s="36"/>
      <c r="AHU301" s="36"/>
      <c r="AHV301" s="36"/>
      <c r="AHW301" s="36"/>
      <c r="AHX301" s="36"/>
      <c r="AHY301" s="36"/>
      <c r="AHZ301" s="36"/>
      <c r="AIA301" s="36"/>
      <c r="AIB301" s="36"/>
      <c r="AIC301" s="36"/>
      <c r="AID301" s="36"/>
      <c r="AIE301" s="36"/>
      <c r="AIF301" s="36"/>
      <c r="AIG301" s="36"/>
      <c r="AIH301" s="36"/>
      <c r="AII301" s="36"/>
      <c r="AIJ301" s="36"/>
      <c r="AIK301" s="36"/>
      <c r="AIL301" s="36"/>
      <c r="AIM301" s="36"/>
      <c r="AIN301" s="36"/>
      <c r="AIO301" s="36"/>
      <c r="AIP301" s="36"/>
      <c r="AIQ301" s="36"/>
      <c r="AIR301" s="36"/>
      <c r="AIS301" s="36"/>
      <c r="AIT301" s="36"/>
      <c r="AIU301" s="36"/>
      <c r="AIV301" s="36"/>
      <c r="AIW301" s="36"/>
      <c r="AIX301" s="36"/>
      <c r="AIY301" s="36"/>
      <c r="AIZ301" s="36"/>
      <c r="AJA301" s="36"/>
      <c r="AJB301" s="36"/>
      <c r="AJC301" s="36"/>
      <c r="AJD301" s="36"/>
      <c r="AJE301" s="36"/>
      <c r="AJF301" s="36"/>
      <c r="AJG301" s="36"/>
      <c r="AJH301" s="36"/>
      <c r="AJI301" s="36"/>
      <c r="AJJ301" s="36"/>
      <c r="AJK301" s="36"/>
      <c r="AJL301" s="36"/>
      <c r="AJM301" s="36"/>
      <c r="AJN301" s="36"/>
      <c r="AJO301" s="36"/>
      <c r="AJP301" s="36"/>
      <c r="AJQ301" s="36"/>
      <c r="AJR301" s="36"/>
      <c r="AJS301" s="36"/>
      <c r="AJT301" s="36"/>
      <c r="AJU301" s="36"/>
      <c r="AJV301" s="36"/>
      <c r="AJW301" s="36"/>
      <c r="AJX301" s="36"/>
      <c r="AJY301" s="36"/>
      <c r="AJZ301" s="36"/>
      <c r="AKA301" s="36"/>
      <c r="AKB301" s="36"/>
      <c r="AKC301" s="36"/>
      <c r="AKD301" s="36"/>
      <c r="AKE301" s="36"/>
      <c r="AKF301" s="36"/>
      <c r="AKG301" s="36"/>
      <c r="AKH301" s="36"/>
      <c r="AKI301" s="36"/>
      <c r="AKJ301" s="36"/>
      <c r="AKK301" s="36"/>
      <c r="AKL301" s="36"/>
      <c r="AKM301" s="36"/>
      <c r="AKN301" s="36"/>
      <c r="AKO301" s="36"/>
      <c r="AKP301" s="36"/>
      <c r="AKQ301" s="36"/>
      <c r="AKR301" s="36"/>
      <c r="AKS301" s="36"/>
      <c r="AKT301" s="36"/>
      <c r="AKU301" s="36"/>
      <c r="AKV301" s="36"/>
      <c r="AKW301" s="36"/>
      <c r="AKX301" s="36"/>
      <c r="AKY301" s="36"/>
      <c r="AKZ301" s="36"/>
      <c r="ALA301" s="36"/>
      <c r="ALB301" s="36"/>
      <c r="ALC301" s="36"/>
      <c r="ALD301" s="36"/>
      <c r="ALE301" s="36"/>
      <c r="ALF301" s="36"/>
      <c r="ALG301" s="36"/>
      <c r="ALH301" s="36"/>
      <c r="ALI301" s="36"/>
      <c r="ALJ301" s="36"/>
      <c r="ALK301" s="36"/>
      <c r="ALL301" s="36"/>
      <c r="ALM301" s="36"/>
      <c r="ALN301" s="36"/>
      <c r="ALO301" s="36"/>
      <c r="ALP301" s="36"/>
      <c r="ALQ301" s="36"/>
      <c r="ALR301" s="36"/>
      <c r="ALS301" s="36"/>
      <c r="ALT301" s="36"/>
      <c r="ALU301" s="36"/>
      <c r="ALV301" s="36"/>
      <c r="ALW301" s="36"/>
      <c r="ALX301" s="36"/>
      <c r="ALY301" s="36"/>
      <c r="ALZ301" s="36"/>
      <c r="AMA301" s="36"/>
      <c r="AMB301" s="36"/>
      <c r="AMC301" s="36"/>
      <c r="AMD301" s="36"/>
      <c r="AME301" s="36"/>
      <c r="AMF301" s="36"/>
      <c r="AMG301" s="36"/>
      <c r="AMH301" s="36"/>
      <c r="AMI301" s="36"/>
    </row>
    <row r="302" spans="1:1023" s="141" customFormat="1" ht="399.75" customHeight="1" x14ac:dyDescent="0.25">
      <c r="A302" s="316"/>
      <c r="B302" s="261" t="s">
        <v>233</v>
      </c>
      <c r="C302" s="306"/>
      <c r="D302" s="306"/>
      <c r="E302" s="313"/>
      <c r="F302" s="310"/>
      <c r="G302" s="311"/>
      <c r="H302" s="313"/>
      <c r="I302" s="313"/>
      <c r="J302" s="30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6"/>
      <c r="FI302" s="36"/>
      <c r="FJ302" s="36"/>
      <c r="FK302" s="36"/>
      <c r="FL302" s="36"/>
      <c r="FM302" s="36"/>
      <c r="FN302" s="36"/>
      <c r="FO302" s="36"/>
      <c r="FP302" s="36"/>
      <c r="FQ302" s="36"/>
      <c r="FR302" s="36"/>
      <c r="FS302" s="36"/>
      <c r="FT302" s="36"/>
      <c r="FU302" s="36"/>
      <c r="FV302" s="36"/>
      <c r="FW302" s="36"/>
      <c r="FX302" s="36"/>
      <c r="FY302" s="36"/>
      <c r="FZ302" s="36"/>
      <c r="GA302" s="36"/>
      <c r="GB302" s="36"/>
      <c r="GC302" s="36"/>
      <c r="GD302" s="36"/>
      <c r="GE302" s="36"/>
      <c r="GF302" s="36"/>
      <c r="GG302" s="36"/>
      <c r="GH302" s="36"/>
      <c r="GI302" s="36"/>
      <c r="GJ302" s="36"/>
      <c r="GK302" s="36"/>
      <c r="GL302" s="36"/>
      <c r="GM302" s="36"/>
      <c r="GN302" s="36"/>
      <c r="GO302" s="36"/>
      <c r="GP302" s="36"/>
      <c r="GQ302" s="36"/>
      <c r="GR302" s="36"/>
      <c r="GS302" s="36"/>
      <c r="GT302" s="36"/>
      <c r="GU302" s="36"/>
      <c r="GV302" s="36"/>
      <c r="GW302" s="36"/>
      <c r="GX302" s="36"/>
      <c r="GY302" s="36"/>
      <c r="GZ302" s="36"/>
      <c r="HA302" s="36"/>
      <c r="HB302" s="36"/>
      <c r="HC302" s="36"/>
      <c r="HD302" s="36"/>
      <c r="HE302" s="36"/>
      <c r="HF302" s="36"/>
      <c r="HG302" s="36"/>
      <c r="HH302" s="36"/>
      <c r="HI302" s="36"/>
      <c r="HJ302" s="36"/>
      <c r="HK302" s="36"/>
      <c r="HL302" s="36"/>
      <c r="HM302" s="36"/>
      <c r="HN302" s="36"/>
      <c r="HO302" s="36"/>
      <c r="HP302" s="36"/>
      <c r="HQ302" s="36"/>
      <c r="HR302" s="36"/>
      <c r="HS302" s="36"/>
      <c r="HT302" s="36"/>
      <c r="HU302" s="36"/>
      <c r="HV302" s="36"/>
      <c r="HW302" s="36"/>
      <c r="HX302" s="36"/>
      <c r="HY302" s="36"/>
      <c r="HZ302" s="36"/>
      <c r="IA302" s="36"/>
      <c r="IB302" s="36"/>
      <c r="IC302" s="36"/>
      <c r="ID302" s="36"/>
      <c r="IE302" s="36"/>
      <c r="IF302" s="36"/>
      <c r="IG302" s="36"/>
      <c r="IH302" s="36"/>
      <c r="II302" s="36"/>
      <c r="IJ302" s="36"/>
      <c r="IK302" s="36"/>
      <c r="IL302" s="36"/>
      <c r="IM302" s="36"/>
      <c r="IN302" s="36"/>
      <c r="IO302" s="36"/>
      <c r="IP302" s="36"/>
      <c r="IQ302" s="36"/>
      <c r="IR302" s="36"/>
      <c r="IS302" s="36"/>
      <c r="IT302" s="36"/>
      <c r="IU302" s="36"/>
      <c r="IV302" s="36"/>
      <c r="IW302" s="36"/>
      <c r="IX302" s="36"/>
      <c r="IY302" s="36"/>
      <c r="IZ302" s="36"/>
      <c r="JA302" s="36"/>
      <c r="JB302" s="36"/>
      <c r="JC302" s="36"/>
      <c r="JD302" s="36"/>
      <c r="JE302" s="36"/>
      <c r="JF302" s="36"/>
      <c r="JG302" s="36"/>
      <c r="JH302" s="36"/>
      <c r="JI302" s="36"/>
      <c r="JJ302" s="36"/>
      <c r="JK302" s="36"/>
      <c r="JL302" s="36"/>
      <c r="JM302" s="36"/>
      <c r="JN302" s="36"/>
      <c r="JO302" s="36"/>
      <c r="JP302" s="36"/>
      <c r="JQ302" s="36"/>
      <c r="JR302" s="36"/>
      <c r="JS302" s="36"/>
      <c r="JT302" s="36"/>
      <c r="JU302" s="36"/>
      <c r="JV302" s="36"/>
      <c r="JW302" s="36"/>
      <c r="JX302" s="36"/>
      <c r="JY302" s="36"/>
      <c r="JZ302" s="36"/>
      <c r="KA302" s="36"/>
      <c r="KB302" s="36"/>
      <c r="KC302" s="36"/>
      <c r="KD302" s="36"/>
      <c r="KE302" s="36"/>
      <c r="KF302" s="36"/>
      <c r="KG302" s="36"/>
      <c r="KH302" s="36"/>
      <c r="KI302" s="36"/>
      <c r="KJ302" s="36"/>
      <c r="KK302" s="36"/>
      <c r="KL302" s="36"/>
      <c r="KM302" s="36"/>
      <c r="KN302" s="36"/>
      <c r="KO302" s="36"/>
      <c r="KP302" s="36"/>
      <c r="KQ302" s="36"/>
      <c r="KR302" s="36"/>
      <c r="KS302" s="36"/>
      <c r="KT302" s="36"/>
      <c r="KU302" s="36"/>
      <c r="KV302" s="36"/>
      <c r="KW302" s="36"/>
      <c r="KX302" s="36"/>
      <c r="KY302" s="36"/>
      <c r="KZ302" s="36"/>
      <c r="LA302" s="36"/>
      <c r="LB302" s="36"/>
      <c r="LC302" s="36"/>
      <c r="LD302" s="36"/>
      <c r="LE302" s="36"/>
      <c r="LF302" s="36"/>
      <c r="LG302" s="36"/>
      <c r="LH302" s="36"/>
      <c r="LI302" s="36"/>
      <c r="LJ302" s="36"/>
      <c r="LK302" s="36"/>
      <c r="LL302" s="36"/>
      <c r="LM302" s="36"/>
      <c r="LN302" s="36"/>
      <c r="LO302" s="36"/>
      <c r="LP302" s="36"/>
      <c r="LQ302" s="36"/>
      <c r="LR302" s="36"/>
      <c r="LS302" s="36"/>
      <c r="LT302" s="36"/>
      <c r="LU302" s="36"/>
      <c r="LV302" s="36"/>
      <c r="LW302" s="36"/>
      <c r="LX302" s="36"/>
      <c r="LY302" s="36"/>
      <c r="LZ302" s="36"/>
      <c r="MA302" s="36"/>
      <c r="MB302" s="36"/>
      <c r="MC302" s="36"/>
      <c r="MD302" s="36"/>
      <c r="ME302" s="36"/>
      <c r="MF302" s="36"/>
      <c r="MG302" s="36"/>
      <c r="MH302" s="36"/>
      <c r="MI302" s="36"/>
      <c r="MJ302" s="36"/>
      <c r="MK302" s="36"/>
      <c r="ML302" s="36"/>
      <c r="MM302" s="36"/>
      <c r="MN302" s="36"/>
      <c r="MO302" s="36"/>
      <c r="MP302" s="36"/>
      <c r="MQ302" s="36"/>
      <c r="MR302" s="36"/>
      <c r="MS302" s="36"/>
      <c r="MT302" s="36"/>
      <c r="MU302" s="36"/>
      <c r="MV302" s="36"/>
      <c r="MW302" s="36"/>
      <c r="MX302" s="36"/>
      <c r="MY302" s="36"/>
      <c r="MZ302" s="36"/>
      <c r="NA302" s="36"/>
      <c r="NB302" s="36"/>
      <c r="NC302" s="36"/>
      <c r="ND302" s="36"/>
      <c r="NE302" s="36"/>
      <c r="NF302" s="36"/>
      <c r="NG302" s="36"/>
      <c r="NH302" s="36"/>
      <c r="NI302" s="36"/>
      <c r="NJ302" s="36"/>
      <c r="NK302" s="36"/>
      <c r="NL302" s="36"/>
      <c r="NM302" s="36"/>
      <c r="NN302" s="36"/>
      <c r="NO302" s="36"/>
      <c r="NP302" s="36"/>
      <c r="NQ302" s="36"/>
      <c r="NR302" s="36"/>
      <c r="NS302" s="36"/>
      <c r="NT302" s="36"/>
      <c r="NU302" s="36"/>
      <c r="NV302" s="36"/>
      <c r="NW302" s="36"/>
      <c r="NX302" s="36"/>
      <c r="NY302" s="36"/>
      <c r="NZ302" s="36"/>
      <c r="OA302" s="36"/>
      <c r="OB302" s="36"/>
      <c r="OC302" s="36"/>
      <c r="OD302" s="36"/>
      <c r="OE302" s="36"/>
      <c r="OF302" s="36"/>
      <c r="OG302" s="36"/>
      <c r="OH302" s="36"/>
      <c r="OI302" s="36"/>
      <c r="OJ302" s="36"/>
      <c r="OK302" s="36"/>
      <c r="OL302" s="36"/>
      <c r="OM302" s="36"/>
      <c r="ON302" s="36"/>
      <c r="OO302" s="36"/>
      <c r="OP302" s="36"/>
      <c r="OQ302" s="36"/>
      <c r="OR302" s="36"/>
      <c r="OS302" s="36"/>
      <c r="OT302" s="36"/>
      <c r="OU302" s="36"/>
      <c r="OV302" s="36"/>
      <c r="OW302" s="36"/>
      <c r="OX302" s="36"/>
      <c r="OY302" s="36"/>
      <c r="OZ302" s="36"/>
      <c r="PA302" s="36"/>
      <c r="PB302" s="36"/>
      <c r="PC302" s="36"/>
      <c r="PD302" s="36"/>
      <c r="PE302" s="36"/>
      <c r="PF302" s="36"/>
      <c r="PG302" s="36"/>
      <c r="PH302" s="36"/>
      <c r="PI302" s="36"/>
      <c r="PJ302" s="36"/>
      <c r="PK302" s="36"/>
      <c r="PL302" s="36"/>
      <c r="PM302" s="36"/>
      <c r="PN302" s="36"/>
      <c r="PO302" s="36"/>
      <c r="PP302" s="36"/>
      <c r="PQ302" s="36"/>
      <c r="PR302" s="36"/>
      <c r="PS302" s="36"/>
      <c r="PT302" s="36"/>
      <c r="PU302" s="36"/>
      <c r="PV302" s="36"/>
      <c r="PW302" s="36"/>
      <c r="PX302" s="36"/>
      <c r="PY302" s="36"/>
      <c r="PZ302" s="36"/>
      <c r="QA302" s="36"/>
      <c r="QB302" s="36"/>
      <c r="QC302" s="36"/>
      <c r="QD302" s="36"/>
      <c r="QE302" s="36"/>
      <c r="QF302" s="36"/>
      <c r="QG302" s="36"/>
      <c r="QH302" s="36"/>
      <c r="QI302" s="36"/>
      <c r="QJ302" s="36"/>
      <c r="QK302" s="36"/>
      <c r="QL302" s="36"/>
      <c r="QM302" s="36"/>
      <c r="QN302" s="36"/>
      <c r="QO302" s="36"/>
      <c r="QP302" s="36"/>
      <c r="QQ302" s="36"/>
      <c r="QR302" s="36"/>
      <c r="QS302" s="36"/>
      <c r="QT302" s="36"/>
      <c r="QU302" s="36"/>
      <c r="QV302" s="36"/>
      <c r="QW302" s="36"/>
      <c r="QX302" s="36"/>
      <c r="QY302" s="36"/>
      <c r="QZ302" s="36"/>
      <c r="RA302" s="36"/>
      <c r="RB302" s="36"/>
      <c r="RC302" s="36"/>
      <c r="RD302" s="36"/>
      <c r="RE302" s="36"/>
      <c r="RF302" s="36"/>
      <c r="RG302" s="36"/>
      <c r="RH302" s="36"/>
      <c r="RI302" s="36"/>
      <c r="RJ302" s="36"/>
      <c r="RK302" s="36"/>
      <c r="RL302" s="36"/>
      <c r="RM302" s="36"/>
      <c r="RN302" s="36"/>
      <c r="RO302" s="36"/>
      <c r="RP302" s="36"/>
      <c r="RQ302" s="36"/>
      <c r="RR302" s="36"/>
      <c r="RS302" s="36"/>
      <c r="RT302" s="36"/>
      <c r="RU302" s="36"/>
      <c r="RV302" s="36"/>
      <c r="RW302" s="36"/>
      <c r="RX302" s="36"/>
      <c r="RY302" s="36"/>
      <c r="RZ302" s="36"/>
      <c r="SA302" s="36"/>
      <c r="SB302" s="36"/>
      <c r="SC302" s="36"/>
      <c r="SD302" s="36"/>
      <c r="SE302" s="36"/>
      <c r="SF302" s="36"/>
      <c r="SG302" s="36"/>
      <c r="SH302" s="36"/>
      <c r="SI302" s="36"/>
      <c r="SJ302" s="36"/>
      <c r="SK302" s="36"/>
      <c r="SL302" s="36"/>
      <c r="SM302" s="36"/>
      <c r="SN302" s="36"/>
      <c r="SO302" s="36"/>
      <c r="SP302" s="36"/>
      <c r="SQ302" s="36"/>
      <c r="SR302" s="36"/>
      <c r="SS302" s="36"/>
      <c r="ST302" s="36"/>
      <c r="SU302" s="36"/>
      <c r="SV302" s="36"/>
      <c r="SW302" s="36"/>
      <c r="SX302" s="36"/>
      <c r="SY302" s="36"/>
      <c r="SZ302" s="36"/>
      <c r="TA302" s="36"/>
      <c r="TB302" s="36"/>
      <c r="TC302" s="36"/>
      <c r="TD302" s="36"/>
      <c r="TE302" s="36"/>
      <c r="TF302" s="36"/>
      <c r="TG302" s="36"/>
      <c r="TH302" s="36"/>
      <c r="TI302" s="36"/>
      <c r="TJ302" s="36"/>
      <c r="TK302" s="36"/>
      <c r="TL302" s="36"/>
      <c r="TM302" s="36"/>
      <c r="TN302" s="36"/>
      <c r="TO302" s="36"/>
      <c r="TP302" s="36"/>
      <c r="TQ302" s="36"/>
      <c r="TR302" s="36"/>
      <c r="TS302" s="36"/>
      <c r="TT302" s="36"/>
      <c r="TU302" s="36"/>
      <c r="TV302" s="36"/>
      <c r="TW302" s="36"/>
      <c r="TX302" s="36"/>
      <c r="TY302" s="36"/>
      <c r="TZ302" s="36"/>
      <c r="UA302" s="36"/>
      <c r="UB302" s="36"/>
      <c r="UC302" s="36"/>
      <c r="UD302" s="36"/>
      <c r="UE302" s="36"/>
      <c r="UF302" s="36"/>
      <c r="UG302" s="36"/>
      <c r="UH302" s="36"/>
      <c r="UI302" s="36"/>
      <c r="UJ302" s="36"/>
      <c r="UK302" s="36"/>
      <c r="UL302" s="36"/>
      <c r="UM302" s="36"/>
      <c r="UN302" s="36"/>
      <c r="UO302" s="36"/>
      <c r="UP302" s="36"/>
      <c r="UQ302" s="36"/>
      <c r="UR302" s="36"/>
      <c r="US302" s="36"/>
      <c r="UT302" s="36"/>
      <c r="UU302" s="36"/>
      <c r="UV302" s="36"/>
      <c r="UW302" s="36"/>
      <c r="UX302" s="36"/>
      <c r="UY302" s="36"/>
      <c r="UZ302" s="36"/>
      <c r="VA302" s="36"/>
      <c r="VB302" s="36"/>
      <c r="VC302" s="36"/>
      <c r="VD302" s="36"/>
      <c r="VE302" s="36"/>
      <c r="VF302" s="36"/>
      <c r="VG302" s="36"/>
      <c r="VH302" s="36"/>
      <c r="VI302" s="36"/>
      <c r="VJ302" s="36"/>
      <c r="VK302" s="36"/>
      <c r="VL302" s="36"/>
      <c r="VM302" s="36"/>
      <c r="VN302" s="36"/>
      <c r="VO302" s="36"/>
      <c r="VP302" s="36"/>
      <c r="VQ302" s="36"/>
      <c r="VR302" s="36"/>
      <c r="VS302" s="36"/>
      <c r="VT302" s="36"/>
      <c r="VU302" s="36"/>
      <c r="VV302" s="36"/>
      <c r="VW302" s="36"/>
      <c r="VX302" s="36"/>
      <c r="VY302" s="36"/>
      <c r="VZ302" s="36"/>
      <c r="WA302" s="36"/>
      <c r="WB302" s="36"/>
      <c r="WC302" s="36"/>
      <c r="WD302" s="36"/>
      <c r="WE302" s="36"/>
      <c r="WF302" s="36"/>
      <c r="WG302" s="36"/>
      <c r="WH302" s="36"/>
      <c r="WI302" s="36"/>
      <c r="WJ302" s="36"/>
      <c r="WK302" s="36"/>
      <c r="WL302" s="36"/>
      <c r="WM302" s="36"/>
      <c r="WN302" s="36"/>
      <c r="WO302" s="36"/>
      <c r="WP302" s="36"/>
      <c r="WQ302" s="36"/>
      <c r="WR302" s="36"/>
      <c r="WS302" s="36"/>
      <c r="WT302" s="36"/>
      <c r="WU302" s="36"/>
      <c r="WV302" s="36"/>
      <c r="WW302" s="36"/>
      <c r="WX302" s="36"/>
      <c r="WY302" s="36"/>
      <c r="WZ302" s="36"/>
      <c r="XA302" s="36"/>
      <c r="XB302" s="36"/>
      <c r="XC302" s="36"/>
      <c r="XD302" s="36"/>
      <c r="XE302" s="36"/>
      <c r="XF302" s="36"/>
      <c r="XG302" s="36"/>
      <c r="XH302" s="36"/>
      <c r="XI302" s="36"/>
      <c r="XJ302" s="36"/>
      <c r="XK302" s="36"/>
      <c r="XL302" s="36"/>
      <c r="XM302" s="36"/>
      <c r="XN302" s="36"/>
      <c r="XO302" s="36"/>
      <c r="XP302" s="36"/>
      <c r="XQ302" s="36"/>
      <c r="XR302" s="36"/>
      <c r="XS302" s="36"/>
      <c r="XT302" s="36"/>
      <c r="XU302" s="36"/>
      <c r="XV302" s="36"/>
      <c r="XW302" s="36"/>
      <c r="XX302" s="36"/>
      <c r="XY302" s="36"/>
      <c r="XZ302" s="36"/>
      <c r="YA302" s="36"/>
      <c r="YB302" s="36"/>
      <c r="YC302" s="36"/>
      <c r="YD302" s="36"/>
      <c r="YE302" s="36"/>
      <c r="YF302" s="36"/>
      <c r="YG302" s="36"/>
      <c r="YH302" s="36"/>
      <c r="YI302" s="36"/>
      <c r="YJ302" s="36"/>
      <c r="YK302" s="36"/>
      <c r="YL302" s="36"/>
      <c r="YM302" s="36"/>
      <c r="YN302" s="36"/>
      <c r="YO302" s="36"/>
      <c r="YP302" s="36"/>
      <c r="YQ302" s="36"/>
      <c r="YR302" s="36"/>
      <c r="YS302" s="36"/>
      <c r="YT302" s="36"/>
      <c r="YU302" s="36"/>
      <c r="YV302" s="36"/>
      <c r="YW302" s="36"/>
      <c r="YX302" s="36"/>
      <c r="YY302" s="36"/>
      <c r="YZ302" s="36"/>
      <c r="ZA302" s="36"/>
      <c r="ZB302" s="36"/>
      <c r="ZC302" s="36"/>
      <c r="ZD302" s="36"/>
      <c r="ZE302" s="36"/>
      <c r="ZF302" s="36"/>
      <c r="ZG302" s="36"/>
      <c r="ZH302" s="36"/>
      <c r="ZI302" s="36"/>
      <c r="ZJ302" s="36"/>
      <c r="ZK302" s="36"/>
      <c r="ZL302" s="36"/>
      <c r="ZM302" s="36"/>
      <c r="ZN302" s="36"/>
      <c r="ZO302" s="36"/>
      <c r="ZP302" s="36"/>
      <c r="ZQ302" s="36"/>
      <c r="ZR302" s="36"/>
      <c r="ZS302" s="36"/>
      <c r="ZT302" s="36"/>
      <c r="ZU302" s="36"/>
      <c r="ZV302" s="36"/>
      <c r="ZW302" s="36"/>
      <c r="ZX302" s="36"/>
      <c r="ZY302" s="36"/>
      <c r="ZZ302" s="36"/>
      <c r="AAA302" s="36"/>
      <c r="AAB302" s="36"/>
      <c r="AAC302" s="36"/>
      <c r="AAD302" s="36"/>
      <c r="AAE302" s="36"/>
      <c r="AAF302" s="36"/>
      <c r="AAG302" s="36"/>
      <c r="AAH302" s="36"/>
      <c r="AAI302" s="36"/>
      <c r="AAJ302" s="36"/>
      <c r="AAK302" s="36"/>
      <c r="AAL302" s="36"/>
      <c r="AAM302" s="36"/>
      <c r="AAN302" s="36"/>
      <c r="AAO302" s="36"/>
      <c r="AAP302" s="36"/>
      <c r="AAQ302" s="36"/>
      <c r="AAR302" s="36"/>
      <c r="AAS302" s="36"/>
      <c r="AAT302" s="36"/>
      <c r="AAU302" s="36"/>
      <c r="AAV302" s="36"/>
      <c r="AAW302" s="36"/>
      <c r="AAX302" s="36"/>
      <c r="AAY302" s="36"/>
      <c r="AAZ302" s="36"/>
      <c r="ABA302" s="36"/>
      <c r="ABB302" s="36"/>
      <c r="ABC302" s="36"/>
      <c r="ABD302" s="36"/>
      <c r="ABE302" s="36"/>
      <c r="ABF302" s="36"/>
      <c r="ABG302" s="36"/>
      <c r="ABH302" s="36"/>
      <c r="ABI302" s="36"/>
      <c r="ABJ302" s="36"/>
      <c r="ABK302" s="36"/>
      <c r="ABL302" s="36"/>
      <c r="ABM302" s="36"/>
      <c r="ABN302" s="36"/>
      <c r="ABO302" s="36"/>
      <c r="ABP302" s="36"/>
      <c r="ABQ302" s="36"/>
      <c r="ABR302" s="36"/>
      <c r="ABS302" s="36"/>
      <c r="ABT302" s="36"/>
      <c r="ABU302" s="36"/>
      <c r="ABV302" s="36"/>
      <c r="ABW302" s="36"/>
      <c r="ABX302" s="36"/>
      <c r="ABY302" s="36"/>
      <c r="ABZ302" s="36"/>
      <c r="ACA302" s="36"/>
      <c r="ACB302" s="36"/>
      <c r="ACC302" s="36"/>
      <c r="ACD302" s="36"/>
      <c r="ACE302" s="36"/>
      <c r="ACF302" s="36"/>
      <c r="ACG302" s="36"/>
      <c r="ACH302" s="36"/>
      <c r="ACI302" s="36"/>
      <c r="ACJ302" s="36"/>
      <c r="ACK302" s="36"/>
      <c r="ACL302" s="36"/>
      <c r="ACM302" s="36"/>
      <c r="ACN302" s="36"/>
      <c r="ACO302" s="36"/>
      <c r="ACP302" s="36"/>
      <c r="ACQ302" s="36"/>
      <c r="ACR302" s="36"/>
      <c r="ACS302" s="36"/>
      <c r="ACT302" s="36"/>
      <c r="ACU302" s="36"/>
      <c r="ACV302" s="36"/>
      <c r="ACW302" s="36"/>
      <c r="ACX302" s="36"/>
      <c r="ACY302" s="36"/>
      <c r="ACZ302" s="36"/>
      <c r="ADA302" s="36"/>
      <c r="ADB302" s="36"/>
      <c r="ADC302" s="36"/>
      <c r="ADD302" s="36"/>
      <c r="ADE302" s="36"/>
      <c r="ADF302" s="36"/>
      <c r="ADG302" s="36"/>
      <c r="ADH302" s="36"/>
      <c r="ADI302" s="36"/>
      <c r="ADJ302" s="36"/>
      <c r="ADK302" s="36"/>
      <c r="ADL302" s="36"/>
      <c r="ADM302" s="36"/>
      <c r="ADN302" s="36"/>
      <c r="ADO302" s="36"/>
      <c r="ADP302" s="36"/>
      <c r="ADQ302" s="36"/>
      <c r="ADR302" s="36"/>
      <c r="ADS302" s="36"/>
      <c r="ADT302" s="36"/>
      <c r="ADU302" s="36"/>
      <c r="ADV302" s="36"/>
      <c r="ADW302" s="36"/>
      <c r="ADX302" s="36"/>
      <c r="ADY302" s="36"/>
      <c r="ADZ302" s="36"/>
      <c r="AEA302" s="36"/>
      <c r="AEB302" s="36"/>
      <c r="AEC302" s="36"/>
      <c r="AED302" s="36"/>
      <c r="AEE302" s="36"/>
      <c r="AEF302" s="36"/>
      <c r="AEG302" s="36"/>
      <c r="AEH302" s="36"/>
      <c r="AEI302" s="36"/>
      <c r="AEJ302" s="36"/>
      <c r="AEK302" s="36"/>
      <c r="AEL302" s="36"/>
      <c r="AEM302" s="36"/>
      <c r="AEN302" s="36"/>
      <c r="AEO302" s="36"/>
      <c r="AEP302" s="36"/>
      <c r="AEQ302" s="36"/>
      <c r="AER302" s="36"/>
      <c r="AES302" s="36"/>
      <c r="AET302" s="36"/>
      <c r="AEU302" s="36"/>
      <c r="AEV302" s="36"/>
      <c r="AEW302" s="36"/>
      <c r="AEX302" s="36"/>
      <c r="AEY302" s="36"/>
      <c r="AEZ302" s="36"/>
      <c r="AFA302" s="36"/>
      <c r="AFB302" s="36"/>
      <c r="AFC302" s="36"/>
      <c r="AFD302" s="36"/>
      <c r="AFE302" s="36"/>
      <c r="AFF302" s="36"/>
      <c r="AFG302" s="36"/>
      <c r="AFH302" s="36"/>
      <c r="AFI302" s="36"/>
      <c r="AFJ302" s="36"/>
      <c r="AFK302" s="36"/>
      <c r="AFL302" s="36"/>
      <c r="AFM302" s="36"/>
      <c r="AFN302" s="36"/>
      <c r="AFO302" s="36"/>
      <c r="AFP302" s="36"/>
      <c r="AFQ302" s="36"/>
      <c r="AFR302" s="36"/>
      <c r="AFS302" s="36"/>
      <c r="AFT302" s="36"/>
      <c r="AFU302" s="36"/>
      <c r="AFV302" s="36"/>
      <c r="AFW302" s="36"/>
      <c r="AFX302" s="36"/>
      <c r="AFY302" s="36"/>
      <c r="AFZ302" s="36"/>
      <c r="AGA302" s="36"/>
      <c r="AGB302" s="36"/>
      <c r="AGC302" s="36"/>
      <c r="AGD302" s="36"/>
      <c r="AGE302" s="36"/>
      <c r="AGF302" s="36"/>
      <c r="AGG302" s="36"/>
      <c r="AGH302" s="36"/>
      <c r="AGI302" s="36"/>
      <c r="AGJ302" s="36"/>
      <c r="AGK302" s="36"/>
      <c r="AGL302" s="36"/>
      <c r="AGM302" s="36"/>
      <c r="AGN302" s="36"/>
      <c r="AGO302" s="36"/>
      <c r="AGP302" s="36"/>
      <c r="AGQ302" s="36"/>
      <c r="AGR302" s="36"/>
      <c r="AGS302" s="36"/>
      <c r="AGT302" s="36"/>
      <c r="AGU302" s="36"/>
      <c r="AGV302" s="36"/>
      <c r="AGW302" s="36"/>
      <c r="AGX302" s="36"/>
      <c r="AGY302" s="36"/>
      <c r="AGZ302" s="36"/>
      <c r="AHA302" s="36"/>
      <c r="AHB302" s="36"/>
      <c r="AHC302" s="36"/>
      <c r="AHD302" s="36"/>
      <c r="AHE302" s="36"/>
      <c r="AHF302" s="36"/>
      <c r="AHG302" s="36"/>
      <c r="AHH302" s="36"/>
      <c r="AHI302" s="36"/>
      <c r="AHJ302" s="36"/>
      <c r="AHK302" s="36"/>
      <c r="AHL302" s="36"/>
      <c r="AHM302" s="36"/>
      <c r="AHN302" s="36"/>
      <c r="AHO302" s="36"/>
      <c r="AHP302" s="36"/>
      <c r="AHQ302" s="36"/>
      <c r="AHR302" s="36"/>
      <c r="AHS302" s="36"/>
      <c r="AHT302" s="36"/>
      <c r="AHU302" s="36"/>
      <c r="AHV302" s="36"/>
      <c r="AHW302" s="36"/>
      <c r="AHX302" s="36"/>
      <c r="AHY302" s="36"/>
      <c r="AHZ302" s="36"/>
      <c r="AIA302" s="36"/>
      <c r="AIB302" s="36"/>
      <c r="AIC302" s="36"/>
      <c r="AID302" s="36"/>
      <c r="AIE302" s="36"/>
      <c r="AIF302" s="36"/>
      <c r="AIG302" s="36"/>
      <c r="AIH302" s="36"/>
      <c r="AII302" s="36"/>
      <c r="AIJ302" s="36"/>
      <c r="AIK302" s="36"/>
      <c r="AIL302" s="36"/>
      <c r="AIM302" s="36"/>
      <c r="AIN302" s="36"/>
      <c r="AIO302" s="36"/>
      <c r="AIP302" s="36"/>
      <c r="AIQ302" s="36"/>
      <c r="AIR302" s="36"/>
      <c r="AIS302" s="36"/>
      <c r="AIT302" s="36"/>
      <c r="AIU302" s="36"/>
      <c r="AIV302" s="36"/>
      <c r="AIW302" s="36"/>
      <c r="AIX302" s="36"/>
      <c r="AIY302" s="36"/>
      <c r="AIZ302" s="36"/>
      <c r="AJA302" s="36"/>
      <c r="AJB302" s="36"/>
      <c r="AJC302" s="36"/>
      <c r="AJD302" s="36"/>
      <c r="AJE302" s="36"/>
      <c r="AJF302" s="36"/>
      <c r="AJG302" s="36"/>
      <c r="AJH302" s="36"/>
      <c r="AJI302" s="36"/>
      <c r="AJJ302" s="36"/>
      <c r="AJK302" s="36"/>
      <c r="AJL302" s="36"/>
      <c r="AJM302" s="36"/>
      <c r="AJN302" s="36"/>
      <c r="AJO302" s="36"/>
      <c r="AJP302" s="36"/>
      <c r="AJQ302" s="36"/>
      <c r="AJR302" s="36"/>
      <c r="AJS302" s="36"/>
      <c r="AJT302" s="36"/>
      <c r="AJU302" s="36"/>
      <c r="AJV302" s="36"/>
      <c r="AJW302" s="36"/>
      <c r="AJX302" s="36"/>
      <c r="AJY302" s="36"/>
      <c r="AJZ302" s="36"/>
      <c r="AKA302" s="36"/>
      <c r="AKB302" s="36"/>
      <c r="AKC302" s="36"/>
      <c r="AKD302" s="36"/>
      <c r="AKE302" s="36"/>
      <c r="AKF302" s="36"/>
      <c r="AKG302" s="36"/>
      <c r="AKH302" s="36"/>
      <c r="AKI302" s="36"/>
      <c r="AKJ302" s="36"/>
      <c r="AKK302" s="36"/>
      <c r="AKL302" s="36"/>
      <c r="AKM302" s="36"/>
      <c r="AKN302" s="36"/>
      <c r="AKO302" s="36"/>
      <c r="AKP302" s="36"/>
      <c r="AKQ302" s="36"/>
      <c r="AKR302" s="36"/>
      <c r="AKS302" s="36"/>
      <c r="AKT302" s="36"/>
      <c r="AKU302" s="36"/>
      <c r="AKV302" s="36"/>
      <c r="AKW302" s="36"/>
      <c r="AKX302" s="36"/>
      <c r="AKY302" s="36"/>
      <c r="AKZ302" s="36"/>
      <c r="ALA302" s="36"/>
      <c r="ALB302" s="36"/>
      <c r="ALC302" s="36"/>
      <c r="ALD302" s="36"/>
      <c r="ALE302" s="36"/>
      <c r="ALF302" s="36"/>
      <c r="ALG302" s="36"/>
      <c r="ALH302" s="36"/>
      <c r="ALI302" s="36"/>
      <c r="ALJ302" s="36"/>
      <c r="ALK302" s="36"/>
      <c r="ALL302" s="36"/>
      <c r="ALM302" s="36"/>
      <c r="ALN302" s="36"/>
      <c r="ALO302" s="36"/>
      <c r="ALP302" s="36"/>
      <c r="ALQ302" s="36"/>
      <c r="ALR302" s="36"/>
      <c r="ALS302" s="36"/>
      <c r="ALT302" s="36"/>
      <c r="ALU302" s="36"/>
      <c r="ALV302" s="36"/>
      <c r="ALW302" s="36"/>
      <c r="ALX302" s="36"/>
      <c r="ALY302" s="36"/>
      <c r="ALZ302" s="36"/>
      <c r="AMA302" s="36"/>
      <c r="AMB302" s="36"/>
      <c r="AMC302" s="36"/>
      <c r="AMD302" s="36"/>
      <c r="AME302" s="36"/>
      <c r="AMF302" s="36"/>
      <c r="AMG302" s="36"/>
      <c r="AMH302" s="36"/>
      <c r="AMI302" s="36"/>
    </row>
    <row r="303" spans="1:1023" s="141" customFormat="1" ht="167.25" customHeight="1" x14ac:dyDescent="0.25">
      <c r="A303" s="316"/>
      <c r="B303" s="261" t="s">
        <v>232</v>
      </c>
      <c r="C303" s="307"/>
      <c r="D303" s="307"/>
      <c r="E303" s="314"/>
      <c r="F303" s="310"/>
      <c r="G303" s="311"/>
      <c r="H303" s="314"/>
      <c r="I303" s="314"/>
      <c r="J303" s="307"/>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6"/>
      <c r="FI303" s="36"/>
      <c r="FJ303" s="36"/>
      <c r="FK303" s="36"/>
      <c r="FL303" s="36"/>
      <c r="FM303" s="36"/>
      <c r="FN303" s="36"/>
      <c r="FO303" s="36"/>
      <c r="FP303" s="36"/>
      <c r="FQ303" s="36"/>
      <c r="FR303" s="36"/>
      <c r="FS303" s="36"/>
      <c r="FT303" s="36"/>
      <c r="FU303" s="36"/>
      <c r="FV303" s="36"/>
      <c r="FW303" s="36"/>
      <c r="FX303" s="36"/>
      <c r="FY303" s="36"/>
      <c r="FZ303" s="36"/>
      <c r="GA303" s="36"/>
      <c r="GB303" s="36"/>
      <c r="GC303" s="36"/>
      <c r="GD303" s="36"/>
      <c r="GE303" s="36"/>
      <c r="GF303" s="36"/>
      <c r="GG303" s="36"/>
      <c r="GH303" s="36"/>
      <c r="GI303" s="36"/>
      <c r="GJ303" s="36"/>
      <c r="GK303" s="36"/>
      <c r="GL303" s="36"/>
      <c r="GM303" s="36"/>
      <c r="GN303" s="36"/>
      <c r="GO303" s="36"/>
      <c r="GP303" s="36"/>
      <c r="GQ303" s="36"/>
      <c r="GR303" s="36"/>
      <c r="GS303" s="36"/>
      <c r="GT303" s="36"/>
      <c r="GU303" s="36"/>
      <c r="GV303" s="36"/>
      <c r="GW303" s="36"/>
      <c r="GX303" s="36"/>
      <c r="GY303" s="36"/>
      <c r="GZ303" s="36"/>
      <c r="HA303" s="36"/>
      <c r="HB303" s="36"/>
      <c r="HC303" s="36"/>
      <c r="HD303" s="36"/>
      <c r="HE303" s="36"/>
      <c r="HF303" s="36"/>
      <c r="HG303" s="36"/>
      <c r="HH303" s="36"/>
      <c r="HI303" s="36"/>
      <c r="HJ303" s="36"/>
      <c r="HK303" s="36"/>
      <c r="HL303" s="36"/>
      <c r="HM303" s="36"/>
      <c r="HN303" s="36"/>
      <c r="HO303" s="36"/>
      <c r="HP303" s="36"/>
      <c r="HQ303" s="36"/>
      <c r="HR303" s="36"/>
      <c r="HS303" s="36"/>
      <c r="HT303" s="36"/>
      <c r="HU303" s="36"/>
      <c r="HV303" s="36"/>
      <c r="HW303" s="36"/>
      <c r="HX303" s="36"/>
      <c r="HY303" s="36"/>
      <c r="HZ303" s="36"/>
      <c r="IA303" s="36"/>
      <c r="IB303" s="36"/>
      <c r="IC303" s="36"/>
      <c r="ID303" s="36"/>
      <c r="IE303" s="36"/>
      <c r="IF303" s="36"/>
      <c r="IG303" s="36"/>
      <c r="IH303" s="36"/>
      <c r="II303" s="36"/>
      <c r="IJ303" s="36"/>
      <c r="IK303" s="36"/>
      <c r="IL303" s="36"/>
      <c r="IM303" s="36"/>
      <c r="IN303" s="36"/>
      <c r="IO303" s="36"/>
      <c r="IP303" s="36"/>
      <c r="IQ303" s="36"/>
      <c r="IR303" s="36"/>
      <c r="IS303" s="36"/>
      <c r="IT303" s="36"/>
      <c r="IU303" s="36"/>
      <c r="IV303" s="36"/>
      <c r="IW303" s="36"/>
      <c r="IX303" s="36"/>
      <c r="IY303" s="36"/>
      <c r="IZ303" s="36"/>
      <c r="JA303" s="36"/>
      <c r="JB303" s="36"/>
      <c r="JC303" s="36"/>
      <c r="JD303" s="36"/>
      <c r="JE303" s="36"/>
      <c r="JF303" s="36"/>
      <c r="JG303" s="36"/>
      <c r="JH303" s="36"/>
      <c r="JI303" s="36"/>
      <c r="JJ303" s="36"/>
      <c r="JK303" s="36"/>
      <c r="JL303" s="36"/>
      <c r="JM303" s="36"/>
      <c r="JN303" s="36"/>
      <c r="JO303" s="36"/>
      <c r="JP303" s="36"/>
      <c r="JQ303" s="36"/>
      <c r="JR303" s="36"/>
      <c r="JS303" s="36"/>
      <c r="JT303" s="36"/>
      <c r="JU303" s="36"/>
      <c r="JV303" s="36"/>
      <c r="JW303" s="36"/>
      <c r="JX303" s="36"/>
      <c r="JY303" s="36"/>
      <c r="JZ303" s="36"/>
      <c r="KA303" s="36"/>
      <c r="KB303" s="36"/>
      <c r="KC303" s="36"/>
      <c r="KD303" s="36"/>
      <c r="KE303" s="36"/>
      <c r="KF303" s="36"/>
      <c r="KG303" s="36"/>
      <c r="KH303" s="36"/>
      <c r="KI303" s="36"/>
      <c r="KJ303" s="36"/>
      <c r="KK303" s="36"/>
      <c r="KL303" s="36"/>
      <c r="KM303" s="36"/>
      <c r="KN303" s="36"/>
      <c r="KO303" s="36"/>
      <c r="KP303" s="36"/>
      <c r="KQ303" s="36"/>
      <c r="KR303" s="36"/>
      <c r="KS303" s="36"/>
      <c r="KT303" s="36"/>
      <c r="KU303" s="36"/>
      <c r="KV303" s="36"/>
      <c r="KW303" s="36"/>
      <c r="KX303" s="36"/>
      <c r="KY303" s="36"/>
      <c r="KZ303" s="36"/>
      <c r="LA303" s="36"/>
      <c r="LB303" s="36"/>
      <c r="LC303" s="36"/>
      <c r="LD303" s="36"/>
      <c r="LE303" s="36"/>
      <c r="LF303" s="36"/>
      <c r="LG303" s="36"/>
      <c r="LH303" s="36"/>
      <c r="LI303" s="36"/>
      <c r="LJ303" s="36"/>
      <c r="LK303" s="36"/>
      <c r="LL303" s="36"/>
      <c r="LM303" s="36"/>
      <c r="LN303" s="36"/>
      <c r="LO303" s="36"/>
      <c r="LP303" s="36"/>
      <c r="LQ303" s="36"/>
      <c r="LR303" s="36"/>
      <c r="LS303" s="36"/>
      <c r="LT303" s="36"/>
      <c r="LU303" s="36"/>
      <c r="LV303" s="36"/>
      <c r="LW303" s="36"/>
      <c r="LX303" s="36"/>
      <c r="LY303" s="36"/>
      <c r="LZ303" s="36"/>
      <c r="MA303" s="36"/>
      <c r="MB303" s="36"/>
      <c r="MC303" s="36"/>
      <c r="MD303" s="36"/>
      <c r="ME303" s="36"/>
      <c r="MF303" s="36"/>
      <c r="MG303" s="36"/>
      <c r="MH303" s="36"/>
      <c r="MI303" s="36"/>
      <c r="MJ303" s="36"/>
      <c r="MK303" s="36"/>
      <c r="ML303" s="36"/>
      <c r="MM303" s="36"/>
      <c r="MN303" s="36"/>
      <c r="MO303" s="36"/>
      <c r="MP303" s="36"/>
      <c r="MQ303" s="36"/>
      <c r="MR303" s="36"/>
      <c r="MS303" s="36"/>
      <c r="MT303" s="36"/>
      <c r="MU303" s="36"/>
      <c r="MV303" s="36"/>
      <c r="MW303" s="36"/>
      <c r="MX303" s="36"/>
      <c r="MY303" s="36"/>
      <c r="MZ303" s="36"/>
      <c r="NA303" s="36"/>
      <c r="NB303" s="36"/>
      <c r="NC303" s="36"/>
      <c r="ND303" s="36"/>
      <c r="NE303" s="36"/>
      <c r="NF303" s="36"/>
      <c r="NG303" s="36"/>
      <c r="NH303" s="36"/>
      <c r="NI303" s="36"/>
      <c r="NJ303" s="36"/>
      <c r="NK303" s="36"/>
      <c r="NL303" s="36"/>
      <c r="NM303" s="36"/>
      <c r="NN303" s="36"/>
      <c r="NO303" s="36"/>
      <c r="NP303" s="36"/>
      <c r="NQ303" s="36"/>
      <c r="NR303" s="36"/>
      <c r="NS303" s="36"/>
      <c r="NT303" s="36"/>
      <c r="NU303" s="36"/>
      <c r="NV303" s="36"/>
      <c r="NW303" s="36"/>
      <c r="NX303" s="36"/>
      <c r="NY303" s="36"/>
      <c r="NZ303" s="36"/>
      <c r="OA303" s="36"/>
      <c r="OB303" s="36"/>
      <c r="OC303" s="36"/>
      <c r="OD303" s="36"/>
      <c r="OE303" s="36"/>
      <c r="OF303" s="36"/>
      <c r="OG303" s="36"/>
      <c r="OH303" s="36"/>
      <c r="OI303" s="36"/>
      <c r="OJ303" s="36"/>
      <c r="OK303" s="36"/>
      <c r="OL303" s="36"/>
      <c r="OM303" s="36"/>
      <c r="ON303" s="36"/>
      <c r="OO303" s="36"/>
      <c r="OP303" s="36"/>
      <c r="OQ303" s="36"/>
      <c r="OR303" s="36"/>
      <c r="OS303" s="36"/>
      <c r="OT303" s="36"/>
      <c r="OU303" s="36"/>
      <c r="OV303" s="36"/>
      <c r="OW303" s="36"/>
      <c r="OX303" s="36"/>
      <c r="OY303" s="36"/>
      <c r="OZ303" s="36"/>
      <c r="PA303" s="36"/>
      <c r="PB303" s="36"/>
      <c r="PC303" s="36"/>
      <c r="PD303" s="36"/>
      <c r="PE303" s="36"/>
      <c r="PF303" s="36"/>
      <c r="PG303" s="36"/>
      <c r="PH303" s="36"/>
      <c r="PI303" s="36"/>
      <c r="PJ303" s="36"/>
      <c r="PK303" s="36"/>
      <c r="PL303" s="36"/>
      <c r="PM303" s="36"/>
      <c r="PN303" s="36"/>
      <c r="PO303" s="36"/>
      <c r="PP303" s="36"/>
      <c r="PQ303" s="36"/>
      <c r="PR303" s="36"/>
      <c r="PS303" s="36"/>
      <c r="PT303" s="36"/>
      <c r="PU303" s="36"/>
      <c r="PV303" s="36"/>
      <c r="PW303" s="36"/>
      <c r="PX303" s="36"/>
      <c r="PY303" s="36"/>
      <c r="PZ303" s="36"/>
      <c r="QA303" s="36"/>
      <c r="QB303" s="36"/>
      <c r="QC303" s="36"/>
      <c r="QD303" s="36"/>
      <c r="QE303" s="36"/>
      <c r="QF303" s="36"/>
      <c r="QG303" s="36"/>
      <c r="QH303" s="36"/>
      <c r="QI303" s="36"/>
      <c r="QJ303" s="36"/>
      <c r="QK303" s="36"/>
      <c r="QL303" s="36"/>
      <c r="QM303" s="36"/>
      <c r="QN303" s="36"/>
      <c r="QO303" s="36"/>
      <c r="QP303" s="36"/>
      <c r="QQ303" s="36"/>
      <c r="QR303" s="36"/>
      <c r="QS303" s="36"/>
      <c r="QT303" s="36"/>
      <c r="QU303" s="36"/>
      <c r="QV303" s="36"/>
      <c r="QW303" s="36"/>
      <c r="QX303" s="36"/>
      <c r="QY303" s="36"/>
      <c r="QZ303" s="36"/>
      <c r="RA303" s="36"/>
      <c r="RB303" s="36"/>
      <c r="RC303" s="36"/>
      <c r="RD303" s="36"/>
      <c r="RE303" s="36"/>
      <c r="RF303" s="36"/>
      <c r="RG303" s="36"/>
      <c r="RH303" s="36"/>
      <c r="RI303" s="36"/>
      <c r="RJ303" s="36"/>
      <c r="RK303" s="36"/>
      <c r="RL303" s="36"/>
      <c r="RM303" s="36"/>
      <c r="RN303" s="36"/>
      <c r="RO303" s="36"/>
      <c r="RP303" s="36"/>
      <c r="RQ303" s="36"/>
      <c r="RR303" s="36"/>
      <c r="RS303" s="36"/>
      <c r="RT303" s="36"/>
      <c r="RU303" s="36"/>
      <c r="RV303" s="36"/>
      <c r="RW303" s="36"/>
      <c r="RX303" s="36"/>
      <c r="RY303" s="36"/>
      <c r="RZ303" s="36"/>
      <c r="SA303" s="36"/>
      <c r="SB303" s="36"/>
      <c r="SC303" s="36"/>
      <c r="SD303" s="36"/>
      <c r="SE303" s="36"/>
      <c r="SF303" s="36"/>
      <c r="SG303" s="36"/>
      <c r="SH303" s="36"/>
      <c r="SI303" s="36"/>
      <c r="SJ303" s="36"/>
      <c r="SK303" s="36"/>
      <c r="SL303" s="36"/>
      <c r="SM303" s="36"/>
      <c r="SN303" s="36"/>
      <c r="SO303" s="36"/>
      <c r="SP303" s="36"/>
      <c r="SQ303" s="36"/>
      <c r="SR303" s="36"/>
      <c r="SS303" s="36"/>
      <c r="ST303" s="36"/>
      <c r="SU303" s="36"/>
      <c r="SV303" s="36"/>
      <c r="SW303" s="36"/>
      <c r="SX303" s="36"/>
      <c r="SY303" s="36"/>
      <c r="SZ303" s="36"/>
      <c r="TA303" s="36"/>
      <c r="TB303" s="36"/>
      <c r="TC303" s="36"/>
      <c r="TD303" s="36"/>
      <c r="TE303" s="36"/>
      <c r="TF303" s="36"/>
      <c r="TG303" s="36"/>
      <c r="TH303" s="36"/>
      <c r="TI303" s="36"/>
      <c r="TJ303" s="36"/>
      <c r="TK303" s="36"/>
      <c r="TL303" s="36"/>
      <c r="TM303" s="36"/>
      <c r="TN303" s="36"/>
      <c r="TO303" s="36"/>
      <c r="TP303" s="36"/>
      <c r="TQ303" s="36"/>
      <c r="TR303" s="36"/>
      <c r="TS303" s="36"/>
      <c r="TT303" s="36"/>
      <c r="TU303" s="36"/>
      <c r="TV303" s="36"/>
      <c r="TW303" s="36"/>
      <c r="TX303" s="36"/>
      <c r="TY303" s="36"/>
      <c r="TZ303" s="36"/>
      <c r="UA303" s="36"/>
      <c r="UB303" s="36"/>
      <c r="UC303" s="36"/>
      <c r="UD303" s="36"/>
      <c r="UE303" s="36"/>
      <c r="UF303" s="36"/>
      <c r="UG303" s="36"/>
      <c r="UH303" s="36"/>
      <c r="UI303" s="36"/>
      <c r="UJ303" s="36"/>
      <c r="UK303" s="36"/>
      <c r="UL303" s="36"/>
      <c r="UM303" s="36"/>
      <c r="UN303" s="36"/>
      <c r="UO303" s="36"/>
      <c r="UP303" s="36"/>
      <c r="UQ303" s="36"/>
      <c r="UR303" s="36"/>
      <c r="US303" s="36"/>
      <c r="UT303" s="36"/>
      <c r="UU303" s="36"/>
      <c r="UV303" s="36"/>
      <c r="UW303" s="36"/>
      <c r="UX303" s="36"/>
      <c r="UY303" s="36"/>
      <c r="UZ303" s="36"/>
      <c r="VA303" s="36"/>
      <c r="VB303" s="36"/>
      <c r="VC303" s="36"/>
      <c r="VD303" s="36"/>
      <c r="VE303" s="36"/>
      <c r="VF303" s="36"/>
      <c r="VG303" s="36"/>
      <c r="VH303" s="36"/>
      <c r="VI303" s="36"/>
      <c r="VJ303" s="36"/>
      <c r="VK303" s="36"/>
      <c r="VL303" s="36"/>
      <c r="VM303" s="36"/>
      <c r="VN303" s="36"/>
      <c r="VO303" s="36"/>
      <c r="VP303" s="36"/>
      <c r="VQ303" s="36"/>
      <c r="VR303" s="36"/>
      <c r="VS303" s="36"/>
      <c r="VT303" s="36"/>
      <c r="VU303" s="36"/>
      <c r="VV303" s="36"/>
      <c r="VW303" s="36"/>
      <c r="VX303" s="36"/>
      <c r="VY303" s="36"/>
      <c r="VZ303" s="36"/>
      <c r="WA303" s="36"/>
      <c r="WB303" s="36"/>
      <c r="WC303" s="36"/>
      <c r="WD303" s="36"/>
      <c r="WE303" s="36"/>
      <c r="WF303" s="36"/>
      <c r="WG303" s="36"/>
      <c r="WH303" s="36"/>
      <c r="WI303" s="36"/>
      <c r="WJ303" s="36"/>
      <c r="WK303" s="36"/>
      <c r="WL303" s="36"/>
      <c r="WM303" s="36"/>
      <c r="WN303" s="36"/>
      <c r="WO303" s="36"/>
      <c r="WP303" s="36"/>
      <c r="WQ303" s="36"/>
      <c r="WR303" s="36"/>
      <c r="WS303" s="36"/>
      <c r="WT303" s="36"/>
      <c r="WU303" s="36"/>
      <c r="WV303" s="36"/>
      <c r="WW303" s="36"/>
      <c r="WX303" s="36"/>
      <c r="WY303" s="36"/>
      <c r="WZ303" s="36"/>
      <c r="XA303" s="36"/>
      <c r="XB303" s="36"/>
      <c r="XC303" s="36"/>
      <c r="XD303" s="36"/>
      <c r="XE303" s="36"/>
      <c r="XF303" s="36"/>
      <c r="XG303" s="36"/>
      <c r="XH303" s="36"/>
      <c r="XI303" s="36"/>
      <c r="XJ303" s="36"/>
      <c r="XK303" s="36"/>
      <c r="XL303" s="36"/>
      <c r="XM303" s="36"/>
      <c r="XN303" s="36"/>
      <c r="XO303" s="36"/>
      <c r="XP303" s="36"/>
      <c r="XQ303" s="36"/>
      <c r="XR303" s="36"/>
      <c r="XS303" s="36"/>
      <c r="XT303" s="36"/>
      <c r="XU303" s="36"/>
      <c r="XV303" s="36"/>
      <c r="XW303" s="36"/>
      <c r="XX303" s="36"/>
      <c r="XY303" s="36"/>
      <c r="XZ303" s="36"/>
      <c r="YA303" s="36"/>
      <c r="YB303" s="36"/>
      <c r="YC303" s="36"/>
      <c r="YD303" s="36"/>
      <c r="YE303" s="36"/>
      <c r="YF303" s="36"/>
      <c r="YG303" s="36"/>
      <c r="YH303" s="36"/>
      <c r="YI303" s="36"/>
      <c r="YJ303" s="36"/>
      <c r="YK303" s="36"/>
      <c r="YL303" s="36"/>
      <c r="YM303" s="36"/>
      <c r="YN303" s="36"/>
      <c r="YO303" s="36"/>
      <c r="YP303" s="36"/>
      <c r="YQ303" s="36"/>
      <c r="YR303" s="36"/>
      <c r="YS303" s="36"/>
      <c r="YT303" s="36"/>
      <c r="YU303" s="36"/>
      <c r="YV303" s="36"/>
      <c r="YW303" s="36"/>
      <c r="YX303" s="36"/>
      <c r="YY303" s="36"/>
      <c r="YZ303" s="36"/>
      <c r="ZA303" s="36"/>
      <c r="ZB303" s="36"/>
      <c r="ZC303" s="36"/>
      <c r="ZD303" s="36"/>
      <c r="ZE303" s="36"/>
      <c r="ZF303" s="36"/>
      <c r="ZG303" s="36"/>
      <c r="ZH303" s="36"/>
      <c r="ZI303" s="36"/>
      <c r="ZJ303" s="36"/>
      <c r="ZK303" s="36"/>
      <c r="ZL303" s="36"/>
      <c r="ZM303" s="36"/>
      <c r="ZN303" s="36"/>
      <c r="ZO303" s="36"/>
      <c r="ZP303" s="36"/>
      <c r="ZQ303" s="36"/>
      <c r="ZR303" s="36"/>
      <c r="ZS303" s="36"/>
      <c r="ZT303" s="36"/>
      <c r="ZU303" s="36"/>
      <c r="ZV303" s="36"/>
      <c r="ZW303" s="36"/>
      <c r="ZX303" s="36"/>
      <c r="ZY303" s="36"/>
      <c r="ZZ303" s="36"/>
      <c r="AAA303" s="36"/>
      <c r="AAB303" s="36"/>
      <c r="AAC303" s="36"/>
      <c r="AAD303" s="36"/>
      <c r="AAE303" s="36"/>
      <c r="AAF303" s="36"/>
      <c r="AAG303" s="36"/>
      <c r="AAH303" s="36"/>
      <c r="AAI303" s="36"/>
      <c r="AAJ303" s="36"/>
      <c r="AAK303" s="36"/>
      <c r="AAL303" s="36"/>
      <c r="AAM303" s="36"/>
      <c r="AAN303" s="36"/>
      <c r="AAO303" s="36"/>
      <c r="AAP303" s="36"/>
      <c r="AAQ303" s="36"/>
      <c r="AAR303" s="36"/>
      <c r="AAS303" s="36"/>
      <c r="AAT303" s="36"/>
      <c r="AAU303" s="36"/>
      <c r="AAV303" s="36"/>
      <c r="AAW303" s="36"/>
      <c r="AAX303" s="36"/>
      <c r="AAY303" s="36"/>
      <c r="AAZ303" s="36"/>
      <c r="ABA303" s="36"/>
      <c r="ABB303" s="36"/>
      <c r="ABC303" s="36"/>
      <c r="ABD303" s="36"/>
      <c r="ABE303" s="36"/>
      <c r="ABF303" s="36"/>
      <c r="ABG303" s="36"/>
      <c r="ABH303" s="36"/>
      <c r="ABI303" s="36"/>
      <c r="ABJ303" s="36"/>
      <c r="ABK303" s="36"/>
      <c r="ABL303" s="36"/>
      <c r="ABM303" s="36"/>
      <c r="ABN303" s="36"/>
      <c r="ABO303" s="36"/>
      <c r="ABP303" s="36"/>
      <c r="ABQ303" s="36"/>
      <c r="ABR303" s="36"/>
      <c r="ABS303" s="36"/>
      <c r="ABT303" s="36"/>
      <c r="ABU303" s="36"/>
      <c r="ABV303" s="36"/>
      <c r="ABW303" s="36"/>
      <c r="ABX303" s="36"/>
      <c r="ABY303" s="36"/>
      <c r="ABZ303" s="36"/>
      <c r="ACA303" s="36"/>
      <c r="ACB303" s="36"/>
      <c r="ACC303" s="36"/>
      <c r="ACD303" s="36"/>
      <c r="ACE303" s="36"/>
      <c r="ACF303" s="36"/>
      <c r="ACG303" s="36"/>
      <c r="ACH303" s="36"/>
      <c r="ACI303" s="36"/>
      <c r="ACJ303" s="36"/>
      <c r="ACK303" s="36"/>
      <c r="ACL303" s="36"/>
      <c r="ACM303" s="36"/>
      <c r="ACN303" s="36"/>
      <c r="ACO303" s="36"/>
      <c r="ACP303" s="36"/>
      <c r="ACQ303" s="36"/>
      <c r="ACR303" s="36"/>
      <c r="ACS303" s="36"/>
      <c r="ACT303" s="36"/>
      <c r="ACU303" s="36"/>
      <c r="ACV303" s="36"/>
      <c r="ACW303" s="36"/>
      <c r="ACX303" s="36"/>
      <c r="ACY303" s="36"/>
      <c r="ACZ303" s="36"/>
      <c r="ADA303" s="36"/>
      <c r="ADB303" s="36"/>
      <c r="ADC303" s="36"/>
      <c r="ADD303" s="36"/>
      <c r="ADE303" s="36"/>
      <c r="ADF303" s="36"/>
      <c r="ADG303" s="36"/>
      <c r="ADH303" s="36"/>
      <c r="ADI303" s="36"/>
      <c r="ADJ303" s="36"/>
      <c r="ADK303" s="36"/>
      <c r="ADL303" s="36"/>
      <c r="ADM303" s="36"/>
      <c r="ADN303" s="36"/>
      <c r="ADO303" s="36"/>
      <c r="ADP303" s="36"/>
      <c r="ADQ303" s="36"/>
      <c r="ADR303" s="36"/>
      <c r="ADS303" s="36"/>
      <c r="ADT303" s="36"/>
      <c r="ADU303" s="36"/>
      <c r="ADV303" s="36"/>
      <c r="ADW303" s="36"/>
      <c r="ADX303" s="36"/>
      <c r="ADY303" s="36"/>
      <c r="ADZ303" s="36"/>
      <c r="AEA303" s="36"/>
      <c r="AEB303" s="36"/>
      <c r="AEC303" s="36"/>
      <c r="AED303" s="36"/>
      <c r="AEE303" s="36"/>
      <c r="AEF303" s="36"/>
      <c r="AEG303" s="36"/>
      <c r="AEH303" s="36"/>
      <c r="AEI303" s="36"/>
      <c r="AEJ303" s="36"/>
      <c r="AEK303" s="36"/>
      <c r="AEL303" s="36"/>
      <c r="AEM303" s="36"/>
      <c r="AEN303" s="36"/>
      <c r="AEO303" s="36"/>
      <c r="AEP303" s="36"/>
      <c r="AEQ303" s="36"/>
      <c r="AER303" s="36"/>
      <c r="AES303" s="36"/>
      <c r="AET303" s="36"/>
      <c r="AEU303" s="36"/>
      <c r="AEV303" s="36"/>
      <c r="AEW303" s="36"/>
      <c r="AEX303" s="36"/>
      <c r="AEY303" s="36"/>
      <c r="AEZ303" s="36"/>
      <c r="AFA303" s="36"/>
      <c r="AFB303" s="36"/>
      <c r="AFC303" s="36"/>
      <c r="AFD303" s="36"/>
      <c r="AFE303" s="36"/>
      <c r="AFF303" s="36"/>
      <c r="AFG303" s="36"/>
      <c r="AFH303" s="36"/>
      <c r="AFI303" s="36"/>
      <c r="AFJ303" s="36"/>
      <c r="AFK303" s="36"/>
      <c r="AFL303" s="36"/>
      <c r="AFM303" s="36"/>
      <c r="AFN303" s="36"/>
      <c r="AFO303" s="36"/>
      <c r="AFP303" s="36"/>
      <c r="AFQ303" s="36"/>
      <c r="AFR303" s="36"/>
      <c r="AFS303" s="36"/>
      <c r="AFT303" s="36"/>
      <c r="AFU303" s="36"/>
      <c r="AFV303" s="36"/>
      <c r="AFW303" s="36"/>
      <c r="AFX303" s="36"/>
      <c r="AFY303" s="36"/>
      <c r="AFZ303" s="36"/>
      <c r="AGA303" s="36"/>
      <c r="AGB303" s="36"/>
      <c r="AGC303" s="36"/>
      <c r="AGD303" s="36"/>
      <c r="AGE303" s="36"/>
      <c r="AGF303" s="36"/>
      <c r="AGG303" s="36"/>
      <c r="AGH303" s="36"/>
      <c r="AGI303" s="36"/>
      <c r="AGJ303" s="36"/>
      <c r="AGK303" s="36"/>
      <c r="AGL303" s="36"/>
      <c r="AGM303" s="36"/>
      <c r="AGN303" s="36"/>
      <c r="AGO303" s="36"/>
      <c r="AGP303" s="36"/>
      <c r="AGQ303" s="36"/>
      <c r="AGR303" s="36"/>
      <c r="AGS303" s="36"/>
      <c r="AGT303" s="36"/>
      <c r="AGU303" s="36"/>
      <c r="AGV303" s="36"/>
      <c r="AGW303" s="36"/>
      <c r="AGX303" s="36"/>
      <c r="AGY303" s="36"/>
      <c r="AGZ303" s="36"/>
      <c r="AHA303" s="36"/>
      <c r="AHB303" s="36"/>
      <c r="AHC303" s="36"/>
      <c r="AHD303" s="36"/>
      <c r="AHE303" s="36"/>
      <c r="AHF303" s="36"/>
      <c r="AHG303" s="36"/>
      <c r="AHH303" s="36"/>
      <c r="AHI303" s="36"/>
      <c r="AHJ303" s="36"/>
      <c r="AHK303" s="36"/>
      <c r="AHL303" s="36"/>
      <c r="AHM303" s="36"/>
      <c r="AHN303" s="36"/>
      <c r="AHO303" s="36"/>
      <c r="AHP303" s="36"/>
      <c r="AHQ303" s="36"/>
      <c r="AHR303" s="36"/>
      <c r="AHS303" s="36"/>
      <c r="AHT303" s="36"/>
      <c r="AHU303" s="36"/>
      <c r="AHV303" s="36"/>
      <c r="AHW303" s="36"/>
      <c r="AHX303" s="36"/>
      <c r="AHY303" s="36"/>
      <c r="AHZ303" s="36"/>
      <c r="AIA303" s="36"/>
      <c r="AIB303" s="36"/>
      <c r="AIC303" s="36"/>
      <c r="AID303" s="36"/>
      <c r="AIE303" s="36"/>
      <c r="AIF303" s="36"/>
      <c r="AIG303" s="36"/>
      <c r="AIH303" s="36"/>
      <c r="AII303" s="36"/>
      <c r="AIJ303" s="36"/>
      <c r="AIK303" s="36"/>
      <c r="AIL303" s="36"/>
      <c r="AIM303" s="36"/>
      <c r="AIN303" s="36"/>
      <c r="AIO303" s="36"/>
      <c r="AIP303" s="36"/>
      <c r="AIQ303" s="36"/>
      <c r="AIR303" s="36"/>
      <c r="AIS303" s="36"/>
      <c r="AIT303" s="36"/>
      <c r="AIU303" s="36"/>
      <c r="AIV303" s="36"/>
      <c r="AIW303" s="36"/>
      <c r="AIX303" s="36"/>
      <c r="AIY303" s="36"/>
      <c r="AIZ303" s="36"/>
      <c r="AJA303" s="36"/>
      <c r="AJB303" s="36"/>
      <c r="AJC303" s="36"/>
      <c r="AJD303" s="36"/>
      <c r="AJE303" s="36"/>
      <c r="AJF303" s="36"/>
      <c r="AJG303" s="36"/>
      <c r="AJH303" s="36"/>
      <c r="AJI303" s="36"/>
      <c r="AJJ303" s="36"/>
      <c r="AJK303" s="36"/>
      <c r="AJL303" s="36"/>
      <c r="AJM303" s="36"/>
      <c r="AJN303" s="36"/>
      <c r="AJO303" s="36"/>
      <c r="AJP303" s="36"/>
      <c r="AJQ303" s="36"/>
      <c r="AJR303" s="36"/>
      <c r="AJS303" s="36"/>
      <c r="AJT303" s="36"/>
      <c r="AJU303" s="36"/>
      <c r="AJV303" s="36"/>
      <c r="AJW303" s="36"/>
      <c r="AJX303" s="36"/>
      <c r="AJY303" s="36"/>
      <c r="AJZ303" s="36"/>
      <c r="AKA303" s="36"/>
      <c r="AKB303" s="36"/>
      <c r="AKC303" s="36"/>
      <c r="AKD303" s="36"/>
      <c r="AKE303" s="36"/>
      <c r="AKF303" s="36"/>
      <c r="AKG303" s="36"/>
      <c r="AKH303" s="36"/>
      <c r="AKI303" s="36"/>
      <c r="AKJ303" s="36"/>
      <c r="AKK303" s="36"/>
      <c r="AKL303" s="36"/>
      <c r="AKM303" s="36"/>
      <c r="AKN303" s="36"/>
      <c r="AKO303" s="36"/>
      <c r="AKP303" s="36"/>
      <c r="AKQ303" s="36"/>
      <c r="AKR303" s="36"/>
      <c r="AKS303" s="36"/>
      <c r="AKT303" s="36"/>
      <c r="AKU303" s="36"/>
      <c r="AKV303" s="36"/>
      <c r="AKW303" s="36"/>
      <c r="AKX303" s="36"/>
      <c r="AKY303" s="36"/>
      <c r="AKZ303" s="36"/>
      <c r="ALA303" s="36"/>
      <c r="ALB303" s="36"/>
      <c r="ALC303" s="36"/>
      <c r="ALD303" s="36"/>
      <c r="ALE303" s="36"/>
      <c r="ALF303" s="36"/>
      <c r="ALG303" s="36"/>
      <c r="ALH303" s="36"/>
      <c r="ALI303" s="36"/>
      <c r="ALJ303" s="36"/>
      <c r="ALK303" s="36"/>
      <c r="ALL303" s="36"/>
      <c r="ALM303" s="36"/>
      <c r="ALN303" s="36"/>
      <c r="ALO303" s="36"/>
      <c r="ALP303" s="36"/>
      <c r="ALQ303" s="36"/>
      <c r="ALR303" s="36"/>
      <c r="ALS303" s="36"/>
      <c r="ALT303" s="36"/>
      <c r="ALU303" s="36"/>
      <c r="ALV303" s="36"/>
      <c r="ALW303" s="36"/>
      <c r="ALX303" s="36"/>
      <c r="ALY303" s="36"/>
      <c r="ALZ303" s="36"/>
      <c r="AMA303" s="36"/>
      <c r="AMB303" s="36"/>
      <c r="AMC303" s="36"/>
      <c r="AMD303" s="36"/>
      <c r="AME303" s="36"/>
      <c r="AMF303" s="36"/>
      <c r="AMG303" s="36"/>
      <c r="AMH303" s="36"/>
      <c r="AMI303" s="36"/>
    </row>
    <row r="304" spans="1:1023" s="141" customFormat="1" x14ac:dyDescent="0.25">
      <c r="F304" s="308" t="s">
        <v>11</v>
      </c>
      <c r="G304" s="309"/>
      <c r="H304" s="270">
        <f>SUM(H300)</f>
        <v>90100</v>
      </c>
      <c r="I304" s="270">
        <f>SUM(I300)</f>
        <v>97308</v>
      </c>
      <c r="J304" s="268"/>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6"/>
      <c r="FI304" s="36"/>
      <c r="FJ304" s="36"/>
      <c r="FK304" s="36"/>
      <c r="FL304" s="36"/>
      <c r="FM304" s="36"/>
      <c r="FN304" s="36"/>
      <c r="FO304" s="36"/>
      <c r="FP304" s="36"/>
      <c r="FQ304" s="36"/>
      <c r="FR304" s="36"/>
      <c r="FS304" s="36"/>
      <c r="FT304" s="36"/>
      <c r="FU304" s="36"/>
      <c r="FV304" s="36"/>
      <c r="FW304" s="36"/>
      <c r="FX304" s="36"/>
      <c r="FY304" s="36"/>
      <c r="FZ304" s="36"/>
      <c r="GA304" s="36"/>
      <c r="GB304" s="36"/>
      <c r="GC304" s="36"/>
      <c r="GD304" s="36"/>
      <c r="GE304" s="36"/>
      <c r="GF304" s="36"/>
      <c r="GG304" s="36"/>
      <c r="GH304" s="36"/>
      <c r="GI304" s="36"/>
      <c r="GJ304" s="36"/>
      <c r="GK304" s="36"/>
      <c r="GL304" s="36"/>
      <c r="GM304" s="36"/>
      <c r="GN304" s="36"/>
      <c r="GO304" s="36"/>
      <c r="GP304" s="36"/>
      <c r="GQ304" s="36"/>
      <c r="GR304" s="36"/>
      <c r="GS304" s="36"/>
      <c r="GT304" s="36"/>
      <c r="GU304" s="36"/>
      <c r="GV304" s="36"/>
      <c r="GW304" s="36"/>
      <c r="GX304" s="36"/>
      <c r="GY304" s="36"/>
      <c r="GZ304" s="36"/>
      <c r="HA304" s="36"/>
      <c r="HB304" s="36"/>
      <c r="HC304" s="36"/>
      <c r="HD304" s="36"/>
      <c r="HE304" s="36"/>
      <c r="HF304" s="36"/>
      <c r="HG304" s="36"/>
      <c r="HH304" s="36"/>
      <c r="HI304" s="36"/>
      <c r="HJ304" s="36"/>
      <c r="HK304" s="36"/>
      <c r="HL304" s="36"/>
      <c r="HM304" s="36"/>
      <c r="HN304" s="36"/>
      <c r="HO304" s="36"/>
      <c r="HP304" s="36"/>
      <c r="HQ304" s="36"/>
      <c r="HR304" s="36"/>
      <c r="HS304" s="36"/>
      <c r="HT304" s="36"/>
      <c r="HU304" s="36"/>
      <c r="HV304" s="36"/>
      <c r="HW304" s="36"/>
      <c r="HX304" s="36"/>
      <c r="HY304" s="36"/>
      <c r="HZ304" s="36"/>
      <c r="IA304" s="36"/>
      <c r="IB304" s="36"/>
      <c r="IC304" s="36"/>
      <c r="ID304" s="36"/>
      <c r="IE304" s="36"/>
      <c r="IF304" s="36"/>
      <c r="IG304" s="36"/>
      <c r="IH304" s="36"/>
      <c r="II304" s="36"/>
      <c r="IJ304" s="36"/>
      <c r="IK304" s="36"/>
      <c r="IL304" s="36"/>
      <c r="IM304" s="36"/>
      <c r="IN304" s="36"/>
      <c r="IO304" s="36"/>
      <c r="IP304" s="36"/>
      <c r="IQ304" s="36"/>
      <c r="IR304" s="36"/>
      <c r="IS304" s="36"/>
      <c r="IT304" s="36"/>
      <c r="IU304" s="36"/>
      <c r="IV304" s="36"/>
      <c r="IW304" s="36"/>
      <c r="IX304" s="36"/>
      <c r="IY304" s="36"/>
      <c r="IZ304" s="36"/>
      <c r="JA304" s="36"/>
      <c r="JB304" s="36"/>
      <c r="JC304" s="36"/>
      <c r="JD304" s="36"/>
      <c r="JE304" s="36"/>
      <c r="JF304" s="36"/>
      <c r="JG304" s="36"/>
      <c r="JH304" s="36"/>
      <c r="JI304" s="36"/>
      <c r="JJ304" s="36"/>
      <c r="JK304" s="36"/>
      <c r="JL304" s="36"/>
      <c r="JM304" s="36"/>
      <c r="JN304" s="36"/>
      <c r="JO304" s="36"/>
      <c r="JP304" s="36"/>
      <c r="JQ304" s="36"/>
      <c r="JR304" s="36"/>
      <c r="JS304" s="36"/>
      <c r="JT304" s="36"/>
      <c r="JU304" s="36"/>
      <c r="JV304" s="36"/>
      <c r="JW304" s="36"/>
      <c r="JX304" s="36"/>
      <c r="JY304" s="36"/>
      <c r="JZ304" s="36"/>
      <c r="KA304" s="36"/>
      <c r="KB304" s="36"/>
      <c r="KC304" s="36"/>
      <c r="KD304" s="36"/>
      <c r="KE304" s="36"/>
      <c r="KF304" s="36"/>
      <c r="KG304" s="36"/>
      <c r="KH304" s="36"/>
      <c r="KI304" s="36"/>
      <c r="KJ304" s="36"/>
      <c r="KK304" s="36"/>
      <c r="KL304" s="36"/>
      <c r="KM304" s="36"/>
      <c r="KN304" s="36"/>
      <c r="KO304" s="36"/>
      <c r="KP304" s="36"/>
      <c r="KQ304" s="36"/>
      <c r="KR304" s="36"/>
      <c r="KS304" s="36"/>
      <c r="KT304" s="36"/>
      <c r="KU304" s="36"/>
      <c r="KV304" s="36"/>
      <c r="KW304" s="36"/>
      <c r="KX304" s="36"/>
      <c r="KY304" s="36"/>
      <c r="KZ304" s="36"/>
      <c r="LA304" s="36"/>
      <c r="LB304" s="36"/>
      <c r="LC304" s="36"/>
      <c r="LD304" s="36"/>
      <c r="LE304" s="36"/>
      <c r="LF304" s="36"/>
      <c r="LG304" s="36"/>
      <c r="LH304" s="36"/>
      <c r="LI304" s="36"/>
      <c r="LJ304" s="36"/>
      <c r="LK304" s="36"/>
      <c r="LL304" s="36"/>
      <c r="LM304" s="36"/>
      <c r="LN304" s="36"/>
      <c r="LO304" s="36"/>
      <c r="LP304" s="36"/>
      <c r="LQ304" s="36"/>
      <c r="LR304" s="36"/>
      <c r="LS304" s="36"/>
      <c r="LT304" s="36"/>
      <c r="LU304" s="36"/>
      <c r="LV304" s="36"/>
      <c r="LW304" s="36"/>
      <c r="LX304" s="36"/>
      <c r="LY304" s="36"/>
      <c r="LZ304" s="36"/>
      <c r="MA304" s="36"/>
      <c r="MB304" s="36"/>
      <c r="MC304" s="36"/>
      <c r="MD304" s="36"/>
      <c r="ME304" s="36"/>
      <c r="MF304" s="36"/>
      <c r="MG304" s="36"/>
      <c r="MH304" s="36"/>
      <c r="MI304" s="36"/>
      <c r="MJ304" s="36"/>
      <c r="MK304" s="36"/>
      <c r="ML304" s="36"/>
      <c r="MM304" s="36"/>
      <c r="MN304" s="36"/>
      <c r="MO304" s="36"/>
      <c r="MP304" s="36"/>
      <c r="MQ304" s="36"/>
      <c r="MR304" s="36"/>
      <c r="MS304" s="36"/>
      <c r="MT304" s="36"/>
      <c r="MU304" s="36"/>
      <c r="MV304" s="36"/>
      <c r="MW304" s="36"/>
      <c r="MX304" s="36"/>
      <c r="MY304" s="36"/>
      <c r="MZ304" s="36"/>
      <c r="NA304" s="36"/>
      <c r="NB304" s="36"/>
      <c r="NC304" s="36"/>
      <c r="ND304" s="36"/>
      <c r="NE304" s="36"/>
      <c r="NF304" s="36"/>
      <c r="NG304" s="36"/>
      <c r="NH304" s="36"/>
      <c r="NI304" s="36"/>
      <c r="NJ304" s="36"/>
      <c r="NK304" s="36"/>
      <c r="NL304" s="36"/>
      <c r="NM304" s="36"/>
      <c r="NN304" s="36"/>
      <c r="NO304" s="36"/>
      <c r="NP304" s="36"/>
      <c r="NQ304" s="36"/>
      <c r="NR304" s="36"/>
      <c r="NS304" s="36"/>
      <c r="NT304" s="36"/>
      <c r="NU304" s="36"/>
      <c r="NV304" s="36"/>
      <c r="NW304" s="36"/>
      <c r="NX304" s="36"/>
      <c r="NY304" s="36"/>
      <c r="NZ304" s="36"/>
      <c r="OA304" s="36"/>
      <c r="OB304" s="36"/>
      <c r="OC304" s="36"/>
      <c r="OD304" s="36"/>
      <c r="OE304" s="36"/>
      <c r="OF304" s="36"/>
      <c r="OG304" s="36"/>
      <c r="OH304" s="36"/>
      <c r="OI304" s="36"/>
      <c r="OJ304" s="36"/>
      <c r="OK304" s="36"/>
      <c r="OL304" s="36"/>
      <c r="OM304" s="36"/>
      <c r="ON304" s="36"/>
      <c r="OO304" s="36"/>
      <c r="OP304" s="36"/>
      <c r="OQ304" s="36"/>
      <c r="OR304" s="36"/>
      <c r="OS304" s="36"/>
      <c r="OT304" s="36"/>
      <c r="OU304" s="36"/>
      <c r="OV304" s="36"/>
      <c r="OW304" s="36"/>
      <c r="OX304" s="36"/>
      <c r="OY304" s="36"/>
      <c r="OZ304" s="36"/>
      <c r="PA304" s="36"/>
      <c r="PB304" s="36"/>
      <c r="PC304" s="36"/>
      <c r="PD304" s="36"/>
      <c r="PE304" s="36"/>
      <c r="PF304" s="36"/>
      <c r="PG304" s="36"/>
      <c r="PH304" s="36"/>
      <c r="PI304" s="36"/>
      <c r="PJ304" s="36"/>
      <c r="PK304" s="36"/>
      <c r="PL304" s="36"/>
      <c r="PM304" s="36"/>
      <c r="PN304" s="36"/>
      <c r="PO304" s="36"/>
      <c r="PP304" s="36"/>
      <c r="PQ304" s="36"/>
      <c r="PR304" s="36"/>
      <c r="PS304" s="36"/>
      <c r="PT304" s="36"/>
      <c r="PU304" s="36"/>
      <c r="PV304" s="36"/>
      <c r="PW304" s="36"/>
      <c r="PX304" s="36"/>
      <c r="PY304" s="36"/>
      <c r="PZ304" s="36"/>
      <c r="QA304" s="36"/>
      <c r="QB304" s="36"/>
      <c r="QC304" s="36"/>
      <c r="QD304" s="36"/>
      <c r="QE304" s="36"/>
      <c r="QF304" s="36"/>
      <c r="QG304" s="36"/>
      <c r="QH304" s="36"/>
      <c r="QI304" s="36"/>
      <c r="QJ304" s="36"/>
      <c r="QK304" s="36"/>
      <c r="QL304" s="36"/>
      <c r="QM304" s="36"/>
      <c r="QN304" s="36"/>
      <c r="QO304" s="36"/>
      <c r="QP304" s="36"/>
      <c r="QQ304" s="36"/>
      <c r="QR304" s="36"/>
      <c r="QS304" s="36"/>
      <c r="QT304" s="36"/>
      <c r="QU304" s="36"/>
      <c r="QV304" s="36"/>
      <c r="QW304" s="36"/>
      <c r="QX304" s="36"/>
      <c r="QY304" s="36"/>
      <c r="QZ304" s="36"/>
      <c r="RA304" s="36"/>
      <c r="RB304" s="36"/>
      <c r="RC304" s="36"/>
      <c r="RD304" s="36"/>
      <c r="RE304" s="36"/>
      <c r="RF304" s="36"/>
      <c r="RG304" s="36"/>
      <c r="RH304" s="36"/>
      <c r="RI304" s="36"/>
      <c r="RJ304" s="36"/>
      <c r="RK304" s="36"/>
      <c r="RL304" s="36"/>
      <c r="RM304" s="36"/>
      <c r="RN304" s="36"/>
      <c r="RO304" s="36"/>
      <c r="RP304" s="36"/>
      <c r="RQ304" s="36"/>
      <c r="RR304" s="36"/>
      <c r="RS304" s="36"/>
      <c r="RT304" s="36"/>
      <c r="RU304" s="36"/>
      <c r="RV304" s="36"/>
      <c r="RW304" s="36"/>
      <c r="RX304" s="36"/>
      <c r="RY304" s="36"/>
      <c r="RZ304" s="36"/>
      <c r="SA304" s="36"/>
      <c r="SB304" s="36"/>
      <c r="SC304" s="36"/>
      <c r="SD304" s="36"/>
      <c r="SE304" s="36"/>
      <c r="SF304" s="36"/>
      <c r="SG304" s="36"/>
      <c r="SH304" s="36"/>
      <c r="SI304" s="36"/>
      <c r="SJ304" s="36"/>
      <c r="SK304" s="36"/>
      <c r="SL304" s="36"/>
      <c r="SM304" s="36"/>
      <c r="SN304" s="36"/>
      <c r="SO304" s="36"/>
      <c r="SP304" s="36"/>
      <c r="SQ304" s="36"/>
      <c r="SR304" s="36"/>
      <c r="SS304" s="36"/>
      <c r="ST304" s="36"/>
      <c r="SU304" s="36"/>
      <c r="SV304" s="36"/>
      <c r="SW304" s="36"/>
      <c r="SX304" s="36"/>
      <c r="SY304" s="36"/>
      <c r="SZ304" s="36"/>
      <c r="TA304" s="36"/>
      <c r="TB304" s="36"/>
      <c r="TC304" s="36"/>
      <c r="TD304" s="36"/>
      <c r="TE304" s="36"/>
      <c r="TF304" s="36"/>
      <c r="TG304" s="36"/>
      <c r="TH304" s="36"/>
      <c r="TI304" s="36"/>
      <c r="TJ304" s="36"/>
      <c r="TK304" s="36"/>
      <c r="TL304" s="36"/>
      <c r="TM304" s="36"/>
      <c r="TN304" s="36"/>
      <c r="TO304" s="36"/>
      <c r="TP304" s="36"/>
      <c r="TQ304" s="36"/>
      <c r="TR304" s="36"/>
      <c r="TS304" s="36"/>
      <c r="TT304" s="36"/>
      <c r="TU304" s="36"/>
      <c r="TV304" s="36"/>
      <c r="TW304" s="36"/>
      <c r="TX304" s="36"/>
      <c r="TY304" s="36"/>
      <c r="TZ304" s="36"/>
      <c r="UA304" s="36"/>
      <c r="UB304" s="36"/>
      <c r="UC304" s="36"/>
      <c r="UD304" s="36"/>
      <c r="UE304" s="36"/>
      <c r="UF304" s="36"/>
      <c r="UG304" s="36"/>
      <c r="UH304" s="36"/>
      <c r="UI304" s="36"/>
      <c r="UJ304" s="36"/>
      <c r="UK304" s="36"/>
      <c r="UL304" s="36"/>
      <c r="UM304" s="36"/>
      <c r="UN304" s="36"/>
      <c r="UO304" s="36"/>
      <c r="UP304" s="36"/>
      <c r="UQ304" s="36"/>
      <c r="UR304" s="36"/>
      <c r="US304" s="36"/>
      <c r="UT304" s="36"/>
      <c r="UU304" s="36"/>
      <c r="UV304" s="36"/>
      <c r="UW304" s="36"/>
      <c r="UX304" s="36"/>
      <c r="UY304" s="36"/>
      <c r="UZ304" s="36"/>
      <c r="VA304" s="36"/>
      <c r="VB304" s="36"/>
      <c r="VC304" s="36"/>
      <c r="VD304" s="36"/>
      <c r="VE304" s="36"/>
      <c r="VF304" s="36"/>
      <c r="VG304" s="36"/>
      <c r="VH304" s="36"/>
      <c r="VI304" s="36"/>
      <c r="VJ304" s="36"/>
      <c r="VK304" s="36"/>
      <c r="VL304" s="36"/>
      <c r="VM304" s="36"/>
      <c r="VN304" s="36"/>
      <c r="VO304" s="36"/>
      <c r="VP304" s="36"/>
      <c r="VQ304" s="36"/>
      <c r="VR304" s="36"/>
      <c r="VS304" s="36"/>
      <c r="VT304" s="36"/>
      <c r="VU304" s="36"/>
      <c r="VV304" s="36"/>
      <c r="VW304" s="36"/>
      <c r="VX304" s="36"/>
      <c r="VY304" s="36"/>
      <c r="VZ304" s="36"/>
      <c r="WA304" s="36"/>
      <c r="WB304" s="36"/>
      <c r="WC304" s="36"/>
      <c r="WD304" s="36"/>
      <c r="WE304" s="36"/>
      <c r="WF304" s="36"/>
      <c r="WG304" s="36"/>
      <c r="WH304" s="36"/>
      <c r="WI304" s="36"/>
      <c r="WJ304" s="36"/>
      <c r="WK304" s="36"/>
      <c r="WL304" s="36"/>
      <c r="WM304" s="36"/>
      <c r="WN304" s="36"/>
      <c r="WO304" s="36"/>
      <c r="WP304" s="36"/>
      <c r="WQ304" s="36"/>
      <c r="WR304" s="36"/>
      <c r="WS304" s="36"/>
      <c r="WT304" s="36"/>
      <c r="WU304" s="36"/>
      <c r="WV304" s="36"/>
      <c r="WW304" s="36"/>
      <c r="WX304" s="36"/>
      <c r="WY304" s="36"/>
      <c r="WZ304" s="36"/>
      <c r="XA304" s="36"/>
      <c r="XB304" s="36"/>
      <c r="XC304" s="36"/>
      <c r="XD304" s="36"/>
      <c r="XE304" s="36"/>
      <c r="XF304" s="36"/>
      <c r="XG304" s="36"/>
      <c r="XH304" s="36"/>
      <c r="XI304" s="36"/>
      <c r="XJ304" s="36"/>
      <c r="XK304" s="36"/>
      <c r="XL304" s="36"/>
      <c r="XM304" s="36"/>
      <c r="XN304" s="36"/>
      <c r="XO304" s="36"/>
      <c r="XP304" s="36"/>
      <c r="XQ304" s="36"/>
      <c r="XR304" s="36"/>
      <c r="XS304" s="36"/>
      <c r="XT304" s="36"/>
      <c r="XU304" s="36"/>
      <c r="XV304" s="36"/>
      <c r="XW304" s="36"/>
      <c r="XX304" s="36"/>
      <c r="XY304" s="36"/>
      <c r="XZ304" s="36"/>
      <c r="YA304" s="36"/>
      <c r="YB304" s="36"/>
      <c r="YC304" s="36"/>
      <c r="YD304" s="36"/>
      <c r="YE304" s="36"/>
      <c r="YF304" s="36"/>
      <c r="YG304" s="36"/>
      <c r="YH304" s="36"/>
      <c r="YI304" s="36"/>
      <c r="YJ304" s="36"/>
      <c r="YK304" s="36"/>
      <c r="YL304" s="36"/>
      <c r="YM304" s="36"/>
      <c r="YN304" s="36"/>
      <c r="YO304" s="36"/>
      <c r="YP304" s="36"/>
      <c r="YQ304" s="36"/>
      <c r="YR304" s="36"/>
      <c r="YS304" s="36"/>
      <c r="YT304" s="36"/>
      <c r="YU304" s="36"/>
      <c r="YV304" s="36"/>
      <c r="YW304" s="36"/>
      <c r="YX304" s="36"/>
      <c r="YY304" s="36"/>
      <c r="YZ304" s="36"/>
      <c r="ZA304" s="36"/>
      <c r="ZB304" s="36"/>
      <c r="ZC304" s="36"/>
      <c r="ZD304" s="36"/>
      <c r="ZE304" s="36"/>
      <c r="ZF304" s="36"/>
      <c r="ZG304" s="36"/>
      <c r="ZH304" s="36"/>
      <c r="ZI304" s="36"/>
      <c r="ZJ304" s="36"/>
      <c r="ZK304" s="36"/>
      <c r="ZL304" s="36"/>
      <c r="ZM304" s="36"/>
      <c r="ZN304" s="36"/>
      <c r="ZO304" s="36"/>
      <c r="ZP304" s="36"/>
      <c r="ZQ304" s="36"/>
      <c r="ZR304" s="36"/>
      <c r="ZS304" s="36"/>
      <c r="ZT304" s="36"/>
      <c r="ZU304" s="36"/>
      <c r="ZV304" s="36"/>
      <c r="ZW304" s="36"/>
      <c r="ZX304" s="36"/>
      <c r="ZY304" s="36"/>
      <c r="ZZ304" s="36"/>
      <c r="AAA304" s="36"/>
      <c r="AAB304" s="36"/>
      <c r="AAC304" s="36"/>
      <c r="AAD304" s="36"/>
      <c r="AAE304" s="36"/>
      <c r="AAF304" s="36"/>
      <c r="AAG304" s="36"/>
      <c r="AAH304" s="36"/>
      <c r="AAI304" s="36"/>
      <c r="AAJ304" s="36"/>
      <c r="AAK304" s="36"/>
      <c r="AAL304" s="36"/>
      <c r="AAM304" s="36"/>
      <c r="AAN304" s="36"/>
      <c r="AAO304" s="36"/>
      <c r="AAP304" s="36"/>
      <c r="AAQ304" s="36"/>
      <c r="AAR304" s="36"/>
      <c r="AAS304" s="36"/>
      <c r="AAT304" s="36"/>
      <c r="AAU304" s="36"/>
      <c r="AAV304" s="36"/>
      <c r="AAW304" s="36"/>
      <c r="AAX304" s="36"/>
      <c r="AAY304" s="36"/>
      <c r="AAZ304" s="36"/>
      <c r="ABA304" s="36"/>
      <c r="ABB304" s="36"/>
      <c r="ABC304" s="36"/>
      <c r="ABD304" s="36"/>
      <c r="ABE304" s="36"/>
      <c r="ABF304" s="36"/>
      <c r="ABG304" s="36"/>
      <c r="ABH304" s="36"/>
      <c r="ABI304" s="36"/>
      <c r="ABJ304" s="36"/>
      <c r="ABK304" s="36"/>
      <c r="ABL304" s="36"/>
      <c r="ABM304" s="36"/>
      <c r="ABN304" s="36"/>
      <c r="ABO304" s="36"/>
      <c r="ABP304" s="36"/>
      <c r="ABQ304" s="36"/>
      <c r="ABR304" s="36"/>
      <c r="ABS304" s="36"/>
      <c r="ABT304" s="36"/>
      <c r="ABU304" s="36"/>
      <c r="ABV304" s="36"/>
      <c r="ABW304" s="36"/>
      <c r="ABX304" s="36"/>
      <c r="ABY304" s="36"/>
      <c r="ABZ304" s="36"/>
      <c r="ACA304" s="36"/>
      <c r="ACB304" s="36"/>
      <c r="ACC304" s="36"/>
      <c r="ACD304" s="36"/>
      <c r="ACE304" s="36"/>
      <c r="ACF304" s="36"/>
      <c r="ACG304" s="36"/>
      <c r="ACH304" s="36"/>
      <c r="ACI304" s="36"/>
      <c r="ACJ304" s="36"/>
      <c r="ACK304" s="36"/>
      <c r="ACL304" s="36"/>
      <c r="ACM304" s="36"/>
      <c r="ACN304" s="36"/>
      <c r="ACO304" s="36"/>
      <c r="ACP304" s="36"/>
      <c r="ACQ304" s="36"/>
      <c r="ACR304" s="36"/>
      <c r="ACS304" s="36"/>
      <c r="ACT304" s="36"/>
      <c r="ACU304" s="36"/>
      <c r="ACV304" s="36"/>
      <c r="ACW304" s="36"/>
      <c r="ACX304" s="36"/>
      <c r="ACY304" s="36"/>
      <c r="ACZ304" s="36"/>
      <c r="ADA304" s="36"/>
      <c r="ADB304" s="36"/>
      <c r="ADC304" s="36"/>
      <c r="ADD304" s="36"/>
      <c r="ADE304" s="36"/>
      <c r="ADF304" s="36"/>
      <c r="ADG304" s="36"/>
      <c r="ADH304" s="36"/>
      <c r="ADI304" s="36"/>
      <c r="ADJ304" s="36"/>
      <c r="ADK304" s="36"/>
      <c r="ADL304" s="36"/>
      <c r="ADM304" s="36"/>
      <c r="ADN304" s="36"/>
      <c r="ADO304" s="36"/>
      <c r="ADP304" s="36"/>
      <c r="ADQ304" s="36"/>
      <c r="ADR304" s="36"/>
      <c r="ADS304" s="36"/>
      <c r="ADT304" s="36"/>
      <c r="ADU304" s="36"/>
      <c r="ADV304" s="36"/>
      <c r="ADW304" s="36"/>
      <c r="ADX304" s="36"/>
      <c r="ADY304" s="36"/>
      <c r="ADZ304" s="36"/>
      <c r="AEA304" s="36"/>
      <c r="AEB304" s="36"/>
      <c r="AEC304" s="36"/>
      <c r="AED304" s="36"/>
      <c r="AEE304" s="36"/>
      <c r="AEF304" s="36"/>
      <c r="AEG304" s="36"/>
      <c r="AEH304" s="36"/>
      <c r="AEI304" s="36"/>
      <c r="AEJ304" s="36"/>
      <c r="AEK304" s="36"/>
      <c r="AEL304" s="36"/>
      <c r="AEM304" s="36"/>
      <c r="AEN304" s="36"/>
      <c r="AEO304" s="36"/>
      <c r="AEP304" s="36"/>
      <c r="AEQ304" s="36"/>
      <c r="AER304" s="36"/>
      <c r="AES304" s="36"/>
      <c r="AET304" s="36"/>
      <c r="AEU304" s="36"/>
      <c r="AEV304" s="36"/>
      <c r="AEW304" s="36"/>
      <c r="AEX304" s="36"/>
      <c r="AEY304" s="36"/>
      <c r="AEZ304" s="36"/>
      <c r="AFA304" s="36"/>
      <c r="AFB304" s="36"/>
      <c r="AFC304" s="36"/>
      <c r="AFD304" s="36"/>
      <c r="AFE304" s="36"/>
      <c r="AFF304" s="36"/>
      <c r="AFG304" s="36"/>
      <c r="AFH304" s="36"/>
      <c r="AFI304" s="36"/>
      <c r="AFJ304" s="36"/>
      <c r="AFK304" s="36"/>
      <c r="AFL304" s="36"/>
      <c r="AFM304" s="36"/>
      <c r="AFN304" s="36"/>
      <c r="AFO304" s="36"/>
      <c r="AFP304" s="36"/>
      <c r="AFQ304" s="36"/>
      <c r="AFR304" s="36"/>
      <c r="AFS304" s="36"/>
      <c r="AFT304" s="36"/>
      <c r="AFU304" s="36"/>
      <c r="AFV304" s="36"/>
      <c r="AFW304" s="36"/>
      <c r="AFX304" s="36"/>
      <c r="AFY304" s="36"/>
      <c r="AFZ304" s="36"/>
      <c r="AGA304" s="36"/>
      <c r="AGB304" s="36"/>
      <c r="AGC304" s="36"/>
      <c r="AGD304" s="36"/>
      <c r="AGE304" s="36"/>
      <c r="AGF304" s="36"/>
      <c r="AGG304" s="36"/>
      <c r="AGH304" s="36"/>
      <c r="AGI304" s="36"/>
      <c r="AGJ304" s="36"/>
      <c r="AGK304" s="36"/>
      <c r="AGL304" s="36"/>
      <c r="AGM304" s="36"/>
      <c r="AGN304" s="36"/>
      <c r="AGO304" s="36"/>
      <c r="AGP304" s="36"/>
      <c r="AGQ304" s="36"/>
      <c r="AGR304" s="36"/>
      <c r="AGS304" s="36"/>
      <c r="AGT304" s="36"/>
      <c r="AGU304" s="36"/>
      <c r="AGV304" s="36"/>
      <c r="AGW304" s="36"/>
      <c r="AGX304" s="36"/>
      <c r="AGY304" s="36"/>
      <c r="AGZ304" s="36"/>
      <c r="AHA304" s="36"/>
      <c r="AHB304" s="36"/>
      <c r="AHC304" s="36"/>
      <c r="AHD304" s="36"/>
      <c r="AHE304" s="36"/>
      <c r="AHF304" s="36"/>
      <c r="AHG304" s="36"/>
      <c r="AHH304" s="36"/>
      <c r="AHI304" s="36"/>
      <c r="AHJ304" s="36"/>
      <c r="AHK304" s="36"/>
      <c r="AHL304" s="36"/>
      <c r="AHM304" s="36"/>
      <c r="AHN304" s="36"/>
      <c r="AHO304" s="36"/>
      <c r="AHP304" s="36"/>
      <c r="AHQ304" s="36"/>
      <c r="AHR304" s="36"/>
      <c r="AHS304" s="36"/>
      <c r="AHT304" s="36"/>
      <c r="AHU304" s="36"/>
      <c r="AHV304" s="36"/>
      <c r="AHW304" s="36"/>
      <c r="AHX304" s="36"/>
      <c r="AHY304" s="36"/>
      <c r="AHZ304" s="36"/>
      <c r="AIA304" s="36"/>
      <c r="AIB304" s="36"/>
      <c r="AIC304" s="36"/>
      <c r="AID304" s="36"/>
      <c r="AIE304" s="36"/>
      <c r="AIF304" s="36"/>
      <c r="AIG304" s="36"/>
      <c r="AIH304" s="36"/>
      <c r="AII304" s="36"/>
      <c r="AIJ304" s="36"/>
      <c r="AIK304" s="36"/>
      <c r="AIL304" s="36"/>
      <c r="AIM304" s="36"/>
      <c r="AIN304" s="36"/>
      <c r="AIO304" s="36"/>
      <c r="AIP304" s="36"/>
      <c r="AIQ304" s="36"/>
      <c r="AIR304" s="36"/>
      <c r="AIS304" s="36"/>
      <c r="AIT304" s="36"/>
      <c r="AIU304" s="36"/>
      <c r="AIV304" s="36"/>
      <c r="AIW304" s="36"/>
      <c r="AIX304" s="36"/>
      <c r="AIY304" s="36"/>
      <c r="AIZ304" s="36"/>
      <c r="AJA304" s="36"/>
      <c r="AJB304" s="36"/>
      <c r="AJC304" s="36"/>
      <c r="AJD304" s="36"/>
      <c r="AJE304" s="36"/>
      <c r="AJF304" s="36"/>
      <c r="AJG304" s="36"/>
      <c r="AJH304" s="36"/>
      <c r="AJI304" s="36"/>
      <c r="AJJ304" s="36"/>
      <c r="AJK304" s="36"/>
      <c r="AJL304" s="36"/>
      <c r="AJM304" s="36"/>
      <c r="AJN304" s="36"/>
      <c r="AJO304" s="36"/>
      <c r="AJP304" s="36"/>
      <c r="AJQ304" s="36"/>
      <c r="AJR304" s="36"/>
      <c r="AJS304" s="36"/>
      <c r="AJT304" s="36"/>
      <c r="AJU304" s="36"/>
      <c r="AJV304" s="36"/>
      <c r="AJW304" s="36"/>
      <c r="AJX304" s="36"/>
      <c r="AJY304" s="36"/>
      <c r="AJZ304" s="36"/>
      <c r="AKA304" s="36"/>
      <c r="AKB304" s="36"/>
      <c r="AKC304" s="36"/>
      <c r="AKD304" s="36"/>
      <c r="AKE304" s="36"/>
      <c r="AKF304" s="36"/>
      <c r="AKG304" s="36"/>
      <c r="AKH304" s="36"/>
      <c r="AKI304" s="36"/>
      <c r="AKJ304" s="36"/>
      <c r="AKK304" s="36"/>
      <c r="AKL304" s="36"/>
      <c r="AKM304" s="36"/>
      <c r="AKN304" s="36"/>
      <c r="AKO304" s="36"/>
      <c r="AKP304" s="36"/>
      <c r="AKQ304" s="36"/>
      <c r="AKR304" s="36"/>
      <c r="AKS304" s="36"/>
      <c r="AKT304" s="36"/>
      <c r="AKU304" s="36"/>
      <c r="AKV304" s="36"/>
      <c r="AKW304" s="36"/>
      <c r="AKX304" s="36"/>
      <c r="AKY304" s="36"/>
      <c r="AKZ304" s="36"/>
      <c r="ALA304" s="36"/>
      <c r="ALB304" s="36"/>
      <c r="ALC304" s="36"/>
      <c r="ALD304" s="36"/>
      <c r="ALE304" s="36"/>
      <c r="ALF304" s="36"/>
      <c r="ALG304" s="36"/>
      <c r="ALH304" s="36"/>
      <c r="ALI304" s="36"/>
      <c r="ALJ304" s="36"/>
      <c r="ALK304" s="36"/>
      <c r="ALL304" s="36"/>
      <c r="ALM304" s="36"/>
      <c r="ALN304" s="36"/>
      <c r="ALO304" s="36"/>
      <c r="ALP304" s="36"/>
      <c r="ALQ304" s="36"/>
      <c r="ALR304" s="36"/>
      <c r="ALS304" s="36"/>
      <c r="ALT304" s="36"/>
      <c r="ALU304" s="36"/>
      <c r="ALV304" s="36"/>
      <c r="ALW304" s="36"/>
      <c r="ALX304" s="36"/>
      <c r="ALY304" s="36"/>
      <c r="ALZ304" s="36"/>
      <c r="AMA304" s="36"/>
      <c r="AMB304" s="36"/>
      <c r="AMC304" s="36"/>
      <c r="AMD304" s="36"/>
      <c r="AME304" s="36"/>
      <c r="AMF304" s="36"/>
      <c r="AMG304" s="36"/>
      <c r="AMH304" s="36"/>
      <c r="AMI304" s="36"/>
    </row>
    <row r="305" spans="1:1023" s="141" customFormat="1" ht="84.75" customHeight="1" x14ac:dyDescent="0.25">
      <c r="B305" s="287" t="s">
        <v>237</v>
      </c>
      <c r="G305" s="317" t="s">
        <v>204</v>
      </c>
      <c r="H305" s="317"/>
      <c r="I305" s="317"/>
      <c r="J305" s="317"/>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6"/>
      <c r="FI305" s="36"/>
      <c r="FJ305" s="36"/>
      <c r="FK305" s="36"/>
      <c r="FL305" s="36"/>
      <c r="FM305" s="36"/>
      <c r="FN305" s="36"/>
      <c r="FO305" s="36"/>
      <c r="FP305" s="36"/>
      <c r="FQ305" s="36"/>
      <c r="FR305" s="36"/>
      <c r="FS305" s="36"/>
      <c r="FT305" s="36"/>
      <c r="FU305" s="36"/>
      <c r="FV305" s="36"/>
      <c r="FW305" s="36"/>
      <c r="FX305" s="36"/>
      <c r="FY305" s="36"/>
      <c r="FZ305" s="36"/>
      <c r="GA305" s="36"/>
      <c r="GB305" s="36"/>
      <c r="GC305" s="36"/>
      <c r="GD305" s="36"/>
      <c r="GE305" s="36"/>
      <c r="GF305" s="36"/>
      <c r="GG305" s="36"/>
      <c r="GH305" s="36"/>
      <c r="GI305" s="36"/>
      <c r="GJ305" s="36"/>
      <c r="GK305" s="36"/>
      <c r="GL305" s="36"/>
      <c r="GM305" s="36"/>
      <c r="GN305" s="36"/>
      <c r="GO305" s="36"/>
      <c r="GP305" s="36"/>
      <c r="GQ305" s="36"/>
      <c r="GR305" s="36"/>
      <c r="GS305" s="36"/>
      <c r="GT305" s="36"/>
      <c r="GU305" s="36"/>
      <c r="GV305" s="36"/>
      <c r="GW305" s="36"/>
      <c r="GX305" s="36"/>
      <c r="GY305" s="36"/>
      <c r="GZ305" s="36"/>
      <c r="HA305" s="36"/>
      <c r="HB305" s="36"/>
      <c r="HC305" s="36"/>
      <c r="HD305" s="36"/>
      <c r="HE305" s="36"/>
      <c r="HF305" s="36"/>
      <c r="HG305" s="36"/>
      <c r="HH305" s="36"/>
      <c r="HI305" s="36"/>
      <c r="HJ305" s="36"/>
      <c r="HK305" s="36"/>
      <c r="HL305" s="36"/>
      <c r="HM305" s="36"/>
      <c r="HN305" s="36"/>
      <c r="HO305" s="36"/>
      <c r="HP305" s="36"/>
      <c r="HQ305" s="36"/>
      <c r="HR305" s="36"/>
      <c r="HS305" s="36"/>
      <c r="HT305" s="36"/>
      <c r="HU305" s="36"/>
      <c r="HV305" s="36"/>
      <c r="HW305" s="36"/>
      <c r="HX305" s="36"/>
      <c r="HY305" s="36"/>
      <c r="HZ305" s="36"/>
      <c r="IA305" s="36"/>
      <c r="IB305" s="36"/>
      <c r="IC305" s="36"/>
      <c r="ID305" s="36"/>
      <c r="IE305" s="36"/>
      <c r="IF305" s="36"/>
      <c r="IG305" s="36"/>
      <c r="IH305" s="36"/>
      <c r="II305" s="36"/>
      <c r="IJ305" s="36"/>
      <c r="IK305" s="36"/>
      <c r="IL305" s="36"/>
      <c r="IM305" s="36"/>
      <c r="IN305" s="36"/>
      <c r="IO305" s="36"/>
      <c r="IP305" s="36"/>
      <c r="IQ305" s="36"/>
      <c r="IR305" s="36"/>
      <c r="IS305" s="36"/>
      <c r="IT305" s="36"/>
      <c r="IU305" s="36"/>
      <c r="IV305" s="36"/>
      <c r="IW305" s="36"/>
      <c r="IX305" s="36"/>
      <c r="IY305" s="36"/>
      <c r="IZ305" s="36"/>
      <c r="JA305" s="36"/>
      <c r="JB305" s="36"/>
      <c r="JC305" s="36"/>
      <c r="JD305" s="36"/>
      <c r="JE305" s="36"/>
      <c r="JF305" s="36"/>
      <c r="JG305" s="36"/>
      <c r="JH305" s="36"/>
      <c r="JI305" s="36"/>
      <c r="JJ305" s="36"/>
      <c r="JK305" s="36"/>
      <c r="JL305" s="36"/>
      <c r="JM305" s="36"/>
      <c r="JN305" s="36"/>
      <c r="JO305" s="36"/>
      <c r="JP305" s="36"/>
      <c r="JQ305" s="36"/>
      <c r="JR305" s="36"/>
      <c r="JS305" s="36"/>
      <c r="JT305" s="36"/>
      <c r="JU305" s="36"/>
      <c r="JV305" s="36"/>
      <c r="JW305" s="36"/>
      <c r="JX305" s="36"/>
      <c r="JY305" s="36"/>
      <c r="JZ305" s="36"/>
      <c r="KA305" s="36"/>
      <c r="KB305" s="36"/>
      <c r="KC305" s="36"/>
      <c r="KD305" s="36"/>
      <c r="KE305" s="36"/>
      <c r="KF305" s="36"/>
      <c r="KG305" s="36"/>
      <c r="KH305" s="36"/>
      <c r="KI305" s="36"/>
      <c r="KJ305" s="36"/>
      <c r="KK305" s="36"/>
      <c r="KL305" s="36"/>
      <c r="KM305" s="36"/>
      <c r="KN305" s="36"/>
      <c r="KO305" s="36"/>
      <c r="KP305" s="36"/>
      <c r="KQ305" s="36"/>
      <c r="KR305" s="36"/>
      <c r="KS305" s="36"/>
      <c r="KT305" s="36"/>
      <c r="KU305" s="36"/>
      <c r="KV305" s="36"/>
      <c r="KW305" s="36"/>
      <c r="KX305" s="36"/>
      <c r="KY305" s="36"/>
      <c r="KZ305" s="36"/>
      <c r="LA305" s="36"/>
      <c r="LB305" s="36"/>
      <c r="LC305" s="36"/>
      <c r="LD305" s="36"/>
      <c r="LE305" s="36"/>
      <c r="LF305" s="36"/>
      <c r="LG305" s="36"/>
      <c r="LH305" s="36"/>
      <c r="LI305" s="36"/>
      <c r="LJ305" s="36"/>
      <c r="LK305" s="36"/>
      <c r="LL305" s="36"/>
      <c r="LM305" s="36"/>
      <c r="LN305" s="36"/>
      <c r="LO305" s="36"/>
      <c r="LP305" s="36"/>
      <c r="LQ305" s="36"/>
      <c r="LR305" s="36"/>
      <c r="LS305" s="36"/>
      <c r="LT305" s="36"/>
      <c r="LU305" s="36"/>
      <c r="LV305" s="36"/>
      <c r="LW305" s="36"/>
      <c r="LX305" s="36"/>
      <c r="LY305" s="36"/>
      <c r="LZ305" s="36"/>
      <c r="MA305" s="36"/>
      <c r="MB305" s="36"/>
      <c r="MC305" s="36"/>
      <c r="MD305" s="36"/>
      <c r="ME305" s="36"/>
      <c r="MF305" s="36"/>
      <c r="MG305" s="36"/>
      <c r="MH305" s="36"/>
      <c r="MI305" s="36"/>
      <c r="MJ305" s="36"/>
      <c r="MK305" s="36"/>
      <c r="ML305" s="36"/>
      <c r="MM305" s="36"/>
      <c r="MN305" s="36"/>
      <c r="MO305" s="36"/>
      <c r="MP305" s="36"/>
      <c r="MQ305" s="36"/>
      <c r="MR305" s="36"/>
      <c r="MS305" s="36"/>
      <c r="MT305" s="36"/>
      <c r="MU305" s="36"/>
      <c r="MV305" s="36"/>
      <c r="MW305" s="36"/>
      <c r="MX305" s="36"/>
      <c r="MY305" s="36"/>
      <c r="MZ305" s="36"/>
      <c r="NA305" s="36"/>
      <c r="NB305" s="36"/>
      <c r="NC305" s="36"/>
      <c r="ND305" s="36"/>
      <c r="NE305" s="36"/>
      <c r="NF305" s="36"/>
      <c r="NG305" s="36"/>
      <c r="NH305" s="36"/>
      <c r="NI305" s="36"/>
      <c r="NJ305" s="36"/>
      <c r="NK305" s="36"/>
      <c r="NL305" s="36"/>
      <c r="NM305" s="36"/>
      <c r="NN305" s="36"/>
      <c r="NO305" s="36"/>
      <c r="NP305" s="36"/>
      <c r="NQ305" s="36"/>
      <c r="NR305" s="36"/>
      <c r="NS305" s="36"/>
      <c r="NT305" s="36"/>
      <c r="NU305" s="36"/>
      <c r="NV305" s="36"/>
      <c r="NW305" s="36"/>
      <c r="NX305" s="36"/>
      <c r="NY305" s="36"/>
      <c r="NZ305" s="36"/>
      <c r="OA305" s="36"/>
      <c r="OB305" s="36"/>
      <c r="OC305" s="36"/>
      <c r="OD305" s="36"/>
      <c r="OE305" s="36"/>
      <c r="OF305" s="36"/>
      <c r="OG305" s="36"/>
      <c r="OH305" s="36"/>
      <c r="OI305" s="36"/>
      <c r="OJ305" s="36"/>
      <c r="OK305" s="36"/>
      <c r="OL305" s="36"/>
      <c r="OM305" s="36"/>
      <c r="ON305" s="36"/>
      <c r="OO305" s="36"/>
      <c r="OP305" s="36"/>
      <c r="OQ305" s="36"/>
      <c r="OR305" s="36"/>
      <c r="OS305" s="36"/>
      <c r="OT305" s="36"/>
      <c r="OU305" s="36"/>
      <c r="OV305" s="36"/>
      <c r="OW305" s="36"/>
      <c r="OX305" s="36"/>
      <c r="OY305" s="36"/>
      <c r="OZ305" s="36"/>
      <c r="PA305" s="36"/>
      <c r="PB305" s="36"/>
      <c r="PC305" s="36"/>
      <c r="PD305" s="36"/>
      <c r="PE305" s="36"/>
      <c r="PF305" s="36"/>
      <c r="PG305" s="36"/>
      <c r="PH305" s="36"/>
      <c r="PI305" s="36"/>
      <c r="PJ305" s="36"/>
      <c r="PK305" s="36"/>
      <c r="PL305" s="36"/>
      <c r="PM305" s="36"/>
      <c r="PN305" s="36"/>
      <c r="PO305" s="36"/>
      <c r="PP305" s="36"/>
      <c r="PQ305" s="36"/>
      <c r="PR305" s="36"/>
      <c r="PS305" s="36"/>
      <c r="PT305" s="36"/>
      <c r="PU305" s="36"/>
      <c r="PV305" s="36"/>
      <c r="PW305" s="36"/>
      <c r="PX305" s="36"/>
      <c r="PY305" s="36"/>
      <c r="PZ305" s="36"/>
      <c r="QA305" s="36"/>
      <c r="QB305" s="36"/>
      <c r="QC305" s="36"/>
      <c r="QD305" s="36"/>
      <c r="QE305" s="36"/>
      <c r="QF305" s="36"/>
      <c r="QG305" s="36"/>
      <c r="QH305" s="36"/>
      <c r="QI305" s="36"/>
      <c r="QJ305" s="36"/>
      <c r="QK305" s="36"/>
      <c r="QL305" s="36"/>
      <c r="QM305" s="36"/>
      <c r="QN305" s="36"/>
      <c r="QO305" s="36"/>
      <c r="QP305" s="36"/>
      <c r="QQ305" s="36"/>
      <c r="QR305" s="36"/>
      <c r="QS305" s="36"/>
      <c r="QT305" s="36"/>
      <c r="QU305" s="36"/>
      <c r="QV305" s="36"/>
      <c r="QW305" s="36"/>
      <c r="QX305" s="36"/>
      <c r="QY305" s="36"/>
      <c r="QZ305" s="36"/>
      <c r="RA305" s="36"/>
      <c r="RB305" s="36"/>
      <c r="RC305" s="36"/>
      <c r="RD305" s="36"/>
      <c r="RE305" s="36"/>
      <c r="RF305" s="36"/>
      <c r="RG305" s="36"/>
      <c r="RH305" s="36"/>
      <c r="RI305" s="36"/>
      <c r="RJ305" s="36"/>
      <c r="RK305" s="36"/>
      <c r="RL305" s="36"/>
      <c r="RM305" s="36"/>
      <c r="RN305" s="36"/>
      <c r="RO305" s="36"/>
      <c r="RP305" s="36"/>
      <c r="RQ305" s="36"/>
      <c r="RR305" s="36"/>
      <c r="RS305" s="36"/>
      <c r="RT305" s="36"/>
      <c r="RU305" s="36"/>
      <c r="RV305" s="36"/>
      <c r="RW305" s="36"/>
      <c r="RX305" s="36"/>
      <c r="RY305" s="36"/>
      <c r="RZ305" s="36"/>
      <c r="SA305" s="36"/>
      <c r="SB305" s="36"/>
      <c r="SC305" s="36"/>
      <c r="SD305" s="36"/>
      <c r="SE305" s="36"/>
      <c r="SF305" s="36"/>
      <c r="SG305" s="36"/>
      <c r="SH305" s="36"/>
      <c r="SI305" s="36"/>
      <c r="SJ305" s="36"/>
      <c r="SK305" s="36"/>
      <c r="SL305" s="36"/>
      <c r="SM305" s="36"/>
      <c r="SN305" s="36"/>
      <c r="SO305" s="36"/>
      <c r="SP305" s="36"/>
      <c r="SQ305" s="36"/>
      <c r="SR305" s="36"/>
      <c r="SS305" s="36"/>
      <c r="ST305" s="36"/>
      <c r="SU305" s="36"/>
      <c r="SV305" s="36"/>
      <c r="SW305" s="36"/>
      <c r="SX305" s="36"/>
      <c r="SY305" s="36"/>
      <c r="SZ305" s="36"/>
      <c r="TA305" s="36"/>
      <c r="TB305" s="36"/>
      <c r="TC305" s="36"/>
      <c r="TD305" s="36"/>
      <c r="TE305" s="36"/>
      <c r="TF305" s="36"/>
      <c r="TG305" s="36"/>
      <c r="TH305" s="36"/>
      <c r="TI305" s="36"/>
      <c r="TJ305" s="36"/>
      <c r="TK305" s="36"/>
      <c r="TL305" s="36"/>
      <c r="TM305" s="36"/>
      <c r="TN305" s="36"/>
      <c r="TO305" s="36"/>
      <c r="TP305" s="36"/>
      <c r="TQ305" s="36"/>
      <c r="TR305" s="36"/>
      <c r="TS305" s="36"/>
      <c r="TT305" s="36"/>
      <c r="TU305" s="36"/>
      <c r="TV305" s="36"/>
      <c r="TW305" s="36"/>
      <c r="TX305" s="36"/>
      <c r="TY305" s="36"/>
      <c r="TZ305" s="36"/>
      <c r="UA305" s="36"/>
      <c r="UB305" s="36"/>
      <c r="UC305" s="36"/>
      <c r="UD305" s="36"/>
      <c r="UE305" s="36"/>
      <c r="UF305" s="36"/>
      <c r="UG305" s="36"/>
      <c r="UH305" s="36"/>
      <c r="UI305" s="36"/>
      <c r="UJ305" s="36"/>
      <c r="UK305" s="36"/>
      <c r="UL305" s="36"/>
      <c r="UM305" s="36"/>
      <c r="UN305" s="36"/>
      <c r="UO305" s="36"/>
      <c r="UP305" s="36"/>
      <c r="UQ305" s="36"/>
      <c r="UR305" s="36"/>
      <c r="US305" s="36"/>
      <c r="UT305" s="36"/>
      <c r="UU305" s="36"/>
      <c r="UV305" s="36"/>
      <c r="UW305" s="36"/>
      <c r="UX305" s="36"/>
      <c r="UY305" s="36"/>
      <c r="UZ305" s="36"/>
      <c r="VA305" s="36"/>
      <c r="VB305" s="36"/>
      <c r="VC305" s="36"/>
      <c r="VD305" s="36"/>
      <c r="VE305" s="36"/>
      <c r="VF305" s="36"/>
      <c r="VG305" s="36"/>
      <c r="VH305" s="36"/>
      <c r="VI305" s="36"/>
      <c r="VJ305" s="36"/>
      <c r="VK305" s="36"/>
      <c r="VL305" s="36"/>
      <c r="VM305" s="36"/>
      <c r="VN305" s="36"/>
      <c r="VO305" s="36"/>
      <c r="VP305" s="36"/>
      <c r="VQ305" s="36"/>
      <c r="VR305" s="36"/>
      <c r="VS305" s="36"/>
      <c r="VT305" s="36"/>
      <c r="VU305" s="36"/>
      <c r="VV305" s="36"/>
      <c r="VW305" s="36"/>
      <c r="VX305" s="36"/>
      <c r="VY305" s="36"/>
      <c r="VZ305" s="36"/>
      <c r="WA305" s="36"/>
      <c r="WB305" s="36"/>
      <c r="WC305" s="36"/>
      <c r="WD305" s="36"/>
      <c r="WE305" s="36"/>
      <c r="WF305" s="36"/>
      <c r="WG305" s="36"/>
      <c r="WH305" s="36"/>
      <c r="WI305" s="36"/>
      <c r="WJ305" s="36"/>
      <c r="WK305" s="36"/>
      <c r="WL305" s="36"/>
      <c r="WM305" s="36"/>
      <c r="WN305" s="36"/>
      <c r="WO305" s="36"/>
      <c r="WP305" s="36"/>
      <c r="WQ305" s="36"/>
      <c r="WR305" s="36"/>
      <c r="WS305" s="36"/>
      <c r="WT305" s="36"/>
      <c r="WU305" s="36"/>
      <c r="WV305" s="36"/>
      <c r="WW305" s="36"/>
      <c r="WX305" s="36"/>
      <c r="WY305" s="36"/>
      <c r="WZ305" s="36"/>
      <c r="XA305" s="36"/>
      <c r="XB305" s="36"/>
      <c r="XC305" s="36"/>
      <c r="XD305" s="36"/>
      <c r="XE305" s="36"/>
      <c r="XF305" s="36"/>
      <c r="XG305" s="36"/>
      <c r="XH305" s="36"/>
      <c r="XI305" s="36"/>
      <c r="XJ305" s="36"/>
      <c r="XK305" s="36"/>
      <c r="XL305" s="36"/>
      <c r="XM305" s="36"/>
      <c r="XN305" s="36"/>
      <c r="XO305" s="36"/>
      <c r="XP305" s="36"/>
      <c r="XQ305" s="36"/>
      <c r="XR305" s="36"/>
      <c r="XS305" s="36"/>
      <c r="XT305" s="36"/>
      <c r="XU305" s="36"/>
      <c r="XV305" s="36"/>
      <c r="XW305" s="36"/>
      <c r="XX305" s="36"/>
      <c r="XY305" s="36"/>
      <c r="XZ305" s="36"/>
      <c r="YA305" s="36"/>
      <c r="YB305" s="36"/>
      <c r="YC305" s="36"/>
      <c r="YD305" s="36"/>
      <c r="YE305" s="36"/>
      <c r="YF305" s="36"/>
      <c r="YG305" s="36"/>
      <c r="YH305" s="36"/>
      <c r="YI305" s="36"/>
      <c r="YJ305" s="36"/>
      <c r="YK305" s="36"/>
      <c r="YL305" s="36"/>
      <c r="YM305" s="36"/>
      <c r="YN305" s="36"/>
      <c r="YO305" s="36"/>
      <c r="YP305" s="36"/>
      <c r="YQ305" s="36"/>
      <c r="YR305" s="36"/>
      <c r="YS305" s="36"/>
      <c r="YT305" s="36"/>
      <c r="YU305" s="36"/>
      <c r="YV305" s="36"/>
      <c r="YW305" s="36"/>
      <c r="YX305" s="36"/>
      <c r="YY305" s="36"/>
      <c r="YZ305" s="36"/>
      <c r="ZA305" s="36"/>
      <c r="ZB305" s="36"/>
      <c r="ZC305" s="36"/>
      <c r="ZD305" s="36"/>
      <c r="ZE305" s="36"/>
      <c r="ZF305" s="36"/>
      <c r="ZG305" s="36"/>
      <c r="ZH305" s="36"/>
      <c r="ZI305" s="36"/>
      <c r="ZJ305" s="36"/>
      <c r="ZK305" s="36"/>
      <c r="ZL305" s="36"/>
      <c r="ZM305" s="36"/>
      <c r="ZN305" s="36"/>
      <c r="ZO305" s="36"/>
      <c r="ZP305" s="36"/>
      <c r="ZQ305" s="36"/>
      <c r="ZR305" s="36"/>
      <c r="ZS305" s="36"/>
      <c r="ZT305" s="36"/>
      <c r="ZU305" s="36"/>
      <c r="ZV305" s="36"/>
      <c r="ZW305" s="36"/>
      <c r="ZX305" s="36"/>
      <c r="ZY305" s="36"/>
      <c r="ZZ305" s="36"/>
      <c r="AAA305" s="36"/>
      <c r="AAB305" s="36"/>
      <c r="AAC305" s="36"/>
      <c r="AAD305" s="36"/>
      <c r="AAE305" s="36"/>
      <c r="AAF305" s="36"/>
      <c r="AAG305" s="36"/>
      <c r="AAH305" s="36"/>
      <c r="AAI305" s="36"/>
      <c r="AAJ305" s="36"/>
      <c r="AAK305" s="36"/>
      <c r="AAL305" s="36"/>
      <c r="AAM305" s="36"/>
      <c r="AAN305" s="36"/>
      <c r="AAO305" s="36"/>
      <c r="AAP305" s="36"/>
      <c r="AAQ305" s="36"/>
      <c r="AAR305" s="36"/>
      <c r="AAS305" s="36"/>
      <c r="AAT305" s="36"/>
      <c r="AAU305" s="36"/>
      <c r="AAV305" s="36"/>
      <c r="AAW305" s="36"/>
      <c r="AAX305" s="36"/>
      <c r="AAY305" s="36"/>
      <c r="AAZ305" s="36"/>
      <c r="ABA305" s="36"/>
      <c r="ABB305" s="36"/>
      <c r="ABC305" s="36"/>
      <c r="ABD305" s="36"/>
      <c r="ABE305" s="36"/>
      <c r="ABF305" s="36"/>
      <c r="ABG305" s="36"/>
      <c r="ABH305" s="36"/>
      <c r="ABI305" s="36"/>
      <c r="ABJ305" s="36"/>
      <c r="ABK305" s="36"/>
      <c r="ABL305" s="36"/>
      <c r="ABM305" s="36"/>
      <c r="ABN305" s="36"/>
      <c r="ABO305" s="36"/>
      <c r="ABP305" s="36"/>
      <c r="ABQ305" s="36"/>
      <c r="ABR305" s="36"/>
      <c r="ABS305" s="36"/>
      <c r="ABT305" s="36"/>
      <c r="ABU305" s="36"/>
      <c r="ABV305" s="36"/>
      <c r="ABW305" s="36"/>
      <c r="ABX305" s="36"/>
      <c r="ABY305" s="36"/>
      <c r="ABZ305" s="36"/>
      <c r="ACA305" s="36"/>
      <c r="ACB305" s="36"/>
      <c r="ACC305" s="36"/>
      <c r="ACD305" s="36"/>
      <c r="ACE305" s="36"/>
      <c r="ACF305" s="36"/>
      <c r="ACG305" s="36"/>
      <c r="ACH305" s="36"/>
      <c r="ACI305" s="36"/>
      <c r="ACJ305" s="36"/>
      <c r="ACK305" s="36"/>
      <c r="ACL305" s="36"/>
      <c r="ACM305" s="36"/>
      <c r="ACN305" s="36"/>
      <c r="ACO305" s="36"/>
      <c r="ACP305" s="36"/>
      <c r="ACQ305" s="36"/>
      <c r="ACR305" s="36"/>
      <c r="ACS305" s="36"/>
      <c r="ACT305" s="36"/>
      <c r="ACU305" s="36"/>
      <c r="ACV305" s="36"/>
      <c r="ACW305" s="36"/>
      <c r="ACX305" s="36"/>
      <c r="ACY305" s="36"/>
      <c r="ACZ305" s="36"/>
      <c r="ADA305" s="36"/>
      <c r="ADB305" s="36"/>
      <c r="ADC305" s="36"/>
      <c r="ADD305" s="36"/>
      <c r="ADE305" s="36"/>
      <c r="ADF305" s="36"/>
      <c r="ADG305" s="36"/>
      <c r="ADH305" s="36"/>
      <c r="ADI305" s="36"/>
      <c r="ADJ305" s="36"/>
      <c r="ADK305" s="36"/>
      <c r="ADL305" s="36"/>
      <c r="ADM305" s="36"/>
      <c r="ADN305" s="36"/>
      <c r="ADO305" s="36"/>
      <c r="ADP305" s="36"/>
      <c r="ADQ305" s="36"/>
      <c r="ADR305" s="36"/>
      <c r="ADS305" s="36"/>
      <c r="ADT305" s="36"/>
      <c r="ADU305" s="36"/>
      <c r="ADV305" s="36"/>
      <c r="ADW305" s="36"/>
      <c r="ADX305" s="36"/>
      <c r="ADY305" s="36"/>
      <c r="ADZ305" s="36"/>
      <c r="AEA305" s="36"/>
      <c r="AEB305" s="36"/>
      <c r="AEC305" s="36"/>
      <c r="AED305" s="36"/>
      <c r="AEE305" s="36"/>
      <c r="AEF305" s="36"/>
      <c r="AEG305" s="36"/>
      <c r="AEH305" s="36"/>
      <c r="AEI305" s="36"/>
      <c r="AEJ305" s="36"/>
      <c r="AEK305" s="36"/>
      <c r="AEL305" s="36"/>
      <c r="AEM305" s="36"/>
      <c r="AEN305" s="36"/>
      <c r="AEO305" s="36"/>
      <c r="AEP305" s="36"/>
      <c r="AEQ305" s="36"/>
      <c r="AER305" s="36"/>
      <c r="AES305" s="36"/>
      <c r="AET305" s="36"/>
      <c r="AEU305" s="36"/>
      <c r="AEV305" s="36"/>
      <c r="AEW305" s="36"/>
      <c r="AEX305" s="36"/>
      <c r="AEY305" s="36"/>
      <c r="AEZ305" s="36"/>
      <c r="AFA305" s="36"/>
      <c r="AFB305" s="36"/>
      <c r="AFC305" s="36"/>
      <c r="AFD305" s="36"/>
      <c r="AFE305" s="36"/>
      <c r="AFF305" s="36"/>
      <c r="AFG305" s="36"/>
      <c r="AFH305" s="36"/>
      <c r="AFI305" s="36"/>
      <c r="AFJ305" s="36"/>
      <c r="AFK305" s="36"/>
      <c r="AFL305" s="36"/>
      <c r="AFM305" s="36"/>
      <c r="AFN305" s="36"/>
      <c r="AFO305" s="36"/>
      <c r="AFP305" s="36"/>
      <c r="AFQ305" s="36"/>
      <c r="AFR305" s="36"/>
      <c r="AFS305" s="36"/>
      <c r="AFT305" s="36"/>
      <c r="AFU305" s="36"/>
      <c r="AFV305" s="36"/>
      <c r="AFW305" s="36"/>
      <c r="AFX305" s="36"/>
      <c r="AFY305" s="36"/>
      <c r="AFZ305" s="36"/>
      <c r="AGA305" s="36"/>
      <c r="AGB305" s="36"/>
      <c r="AGC305" s="36"/>
      <c r="AGD305" s="36"/>
      <c r="AGE305" s="36"/>
      <c r="AGF305" s="36"/>
      <c r="AGG305" s="36"/>
      <c r="AGH305" s="36"/>
      <c r="AGI305" s="36"/>
      <c r="AGJ305" s="36"/>
      <c r="AGK305" s="36"/>
      <c r="AGL305" s="36"/>
      <c r="AGM305" s="36"/>
      <c r="AGN305" s="36"/>
      <c r="AGO305" s="36"/>
      <c r="AGP305" s="36"/>
      <c r="AGQ305" s="36"/>
      <c r="AGR305" s="36"/>
      <c r="AGS305" s="36"/>
      <c r="AGT305" s="36"/>
      <c r="AGU305" s="36"/>
      <c r="AGV305" s="36"/>
      <c r="AGW305" s="36"/>
      <c r="AGX305" s="36"/>
      <c r="AGY305" s="36"/>
      <c r="AGZ305" s="36"/>
      <c r="AHA305" s="36"/>
      <c r="AHB305" s="36"/>
      <c r="AHC305" s="36"/>
      <c r="AHD305" s="36"/>
      <c r="AHE305" s="36"/>
      <c r="AHF305" s="36"/>
      <c r="AHG305" s="36"/>
      <c r="AHH305" s="36"/>
      <c r="AHI305" s="36"/>
      <c r="AHJ305" s="36"/>
      <c r="AHK305" s="36"/>
      <c r="AHL305" s="36"/>
      <c r="AHM305" s="36"/>
      <c r="AHN305" s="36"/>
      <c r="AHO305" s="36"/>
      <c r="AHP305" s="36"/>
      <c r="AHQ305" s="36"/>
      <c r="AHR305" s="36"/>
      <c r="AHS305" s="36"/>
      <c r="AHT305" s="36"/>
      <c r="AHU305" s="36"/>
      <c r="AHV305" s="36"/>
      <c r="AHW305" s="36"/>
      <c r="AHX305" s="36"/>
      <c r="AHY305" s="36"/>
      <c r="AHZ305" s="36"/>
      <c r="AIA305" s="36"/>
      <c r="AIB305" s="36"/>
      <c r="AIC305" s="36"/>
      <c r="AID305" s="36"/>
      <c r="AIE305" s="36"/>
      <c r="AIF305" s="36"/>
      <c r="AIG305" s="36"/>
      <c r="AIH305" s="36"/>
      <c r="AII305" s="36"/>
      <c r="AIJ305" s="36"/>
      <c r="AIK305" s="36"/>
      <c r="AIL305" s="36"/>
      <c r="AIM305" s="36"/>
      <c r="AIN305" s="36"/>
      <c r="AIO305" s="36"/>
      <c r="AIP305" s="36"/>
      <c r="AIQ305" s="36"/>
      <c r="AIR305" s="36"/>
      <c r="AIS305" s="36"/>
      <c r="AIT305" s="36"/>
      <c r="AIU305" s="36"/>
      <c r="AIV305" s="36"/>
      <c r="AIW305" s="36"/>
      <c r="AIX305" s="36"/>
      <c r="AIY305" s="36"/>
      <c r="AIZ305" s="36"/>
      <c r="AJA305" s="36"/>
      <c r="AJB305" s="36"/>
      <c r="AJC305" s="36"/>
      <c r="AJD305" s="36"/>
      <c r="AJE305" s="36"/>
      <c r="AJF305" s="36"/>
      <c r="AJG305" s="36"/>
      <c r="AJH305" s="36"/>
      <c r="AJI305" s="36"/>
      <c r="AJJ305" s="36"/>
      <c r="AJK305" s="36"/>
      <c r="AJL305" s="36"/>
      <c r="AJM305" s="36"/>
      <c r="AJN305" s="36"/>
      <c r="AJO305" s="36"/>
      <c r="AJP305" s="36"/>
      <c r="AJQ305" s="36"/>
      <c r="AJR305" s="36"/>
      <c r="AJS305" s="36"/>
      <c r="AJT305" s="36"/>
      <c r="AJU305" s="36"/>
      <c r="AJV305" s="36"/>
      <c r="AJW305" s="36"/>
      <c r="AJX305" s="36"/>
      <c r="AJY305" s="36"/>
      <c r="AJZ305" s="36"/>
      <c r="AKA305" s="36"/>
      <c r="AKB305" s="36"/>
      <c r="AKC305" s="36"/>
      <c r="AKD305" s="36"/>
      <c r="AKE305" s="36"/>
      <c r="AKF305" s="36"/>
      <c r="AKG305" s="36"/>
      <c r="AKH305" s="36"/>
      <c r="AKI305" s="36"/>
      <c r="AKJ305" s="36"/>
      <c r="AKK305" s="36"/>
      <c r="AKL305" s="36"/>
      <c r="AKM305" s="36"/>
      <c r="AKN305" s="36"/>
      <c r="AKO305" s="36"/>
      <c r="AKP305" s="36"/>
      <c r="AKQ305" s="36"/>
      <c r="AKR305" s="36"/>
      <c r="AKS305" s="36"/>
      <c r="AKT305" s="36"/>
      <c r="AKU305" s="36"/>
      <c r="AKV305" s="36"/>
      <c r="AKW305" s="36"/>
      <c r="AKX305" s="36"/>
      <c r="AKY305" s="36"/>
      <c r="AKZ305" s="36"/>
      <c r="ALA305" s="36"/>
      <c r="ALB305" s="36"/>
      <c r="ALC305" s="36"/>
      <c r="ALD305" s="36"/>
      <c r="ALE305" s="36"/>
      <c r="ALF305" s="36"/>
      <c r="ALG305" s="36"/>
      <c r="ALH305" s="36"/>
      <c r="ALI305" s="36"/>
      <c r="ALJ305" s="36"/>
      <c r="ALK305" s="36"/>
      <c r="ALL305" s="36"/>
      <c r="ALM305" s="36"/>
      <c r="ALN305" s="36"/>
      <c r="ALO305" s="36"/>
      <c r="ALP305" s="36"/>
      <c r="ALQ305" s="36"/>
      <c r="ALR305" s="36"/>
      <c r="ALS305" s="36"/>
      <c r="ALT305" s="36"/>
      <c r="ALU305" s="36"/>
      <c r="ALV305" s="36"/>
      <c r="ALW305" s="36"/>
      <c r="ALX305" s="36"/>
      <c r="ALY305" s="36"/>
      <c r="ALZ305" s="36"/>
      <c r="AMA305" s="36"/>
      <c r="AMB305" s="36"/>
      <c r="AMC305" s="36"/>
      <c r="AMD305" s="36"/>
      <c r="AME305" s="36"/>
      <c r="AMF305" s="36"/>
      <c r="AMG305" s="36"/>
      <c r="AMH305" s="36"/>
      <c r="AMI305" s="36"/>
    </row>
    <row r="306" spans="1:1023" s="141" customFormat="1" x14ac:dyDescent="0.25">
      <c r="G306" s="317"/>
      <c r="H306" s="317"/>
      <c r="I306" s="317"/>
      <c r="J306" s="317"/>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6"/>
      <c r="FI306" s="36"/>
      <c r="FJ306" s="36"/>
      <c r="FK306" s="36"/>
      <c r="FL306" s="36"/>
      <c r="FM306" s="36"/>
      <c r="FN306" s="36"/>
      <c r="FO306" s="36"/>
      <c r="FP306" s="36"/>
      <c r="FQ306" s="36"/>
      <c r="FR306" s="36"/>
      <c r="FS306" s="36"/>
      <c r="FT306" s="36"/>
      <c r="FU306" s="36"/>
      <c r="FV306" s="36"/>
      <c r="FW306" s="36"/>
      <c r="FX306" s="36"/>
      <c r="FY306" s="36"/>
      <c r="FZ306" s="36"/>
      <c r="GA306" s="36"/>
      <c r="GB306" s="36"/>
      <c r="GC306" s="36"/>
      <c r="GD306" s="36"/>
      <c r="GE306" s="36"/>
      <c r="GF306" s="36"/>
      <c r="GG306" s="36"/>
      <c r="GH306" s="36"/>
      <c r="GI306" s="36"/>
      <c r="GJ306" s="36"/>
      <c r="GK306" s="36"/>
      <c r="GL306" s="36"/>
      <c r="GM306" s="36"/>
      <c r="GN306" s="36"/>
      <c r="GO306" s="36"/>
      <c r="GP306" s="36"/>
      <c r="GQ306" s="36"/>
      <c r="GR306" s="36"/>
      <c r="GS306" s="36"/>
      <c r="GT306" s="36"/>
      <c r="GU306" s="36"/>
      <c r="GV306" s="36"/>
      <c r="GW306" s="36"/>
      <c r="GX306" s="36"/>
      <c r="GY306" s="36"/>
      <c r="GZ306" s="36"/>
      <c r="HA306" s="36"/>
      <c r="HB306" s="36"/>
      <c r="HC306" s="36"/>
      <c r="HD306" s="36"/>
      <c r="HE306" s="36"/>
      <c r="HF306" s="36"/>
      <c r="HG306" s="36"/>
      <c r="HH306" s="36"/>
      <c r="HI306" s="36"/>
      <c r="HJ306" s="36"/>
      <c r="HK306" s="36"/>
      <c r="HL306" s="36"/>
      <c r="HM306" s="36"/>
      <c r="HN306" s="36"/>
      <c r="HO306" s="36"/>
      <c r="HP306" s="36"/>
      <c r="HQ306" s="36"/>
      <c r="HR306" s="36"/>
      <c r="HS306" s="36"/>
      <c r="HT306" s="36"/>
      <c r="HU306" s="36"/>
      <c r="HV306" s="36"/>
      <c r="HW306" s="36"/>
      <c r="HX306" s="36"/>
      <c r="HY306" s="36"/>
      <c r="HZ306" s="36"/>
      <c r="IA306" s="36"/>
      <c r="IB306" s="36"/>
      <c r="IC306" s="36"/>
      <c r="ID306" s="36"/>
      <c r="IE306" s="36"/>
      <c r="IF306" s="36"/>
      <c r="IG306" s="36"/>
      <c r="IH306" s="36"/>
      <c r="II306" s="36"/>
      <c r="IJ306" s="36"/>
      <c r="IK306" s="36"/>
      <c r="IL306" s="36"/>
      <c r="IM306" s="36"/>
      <c r="IN306" s="36"/>
      <c r="IO306" s="36"/>
      <c r="IP306" s="36"/>
      <c r="IQ306" s="36"/>
      <c r="IR306" s="36"/>
      <c r="IS306" s="36"/>
      <c r="IT306" s="36"/>
      <c r="IU306" s="36"/>
      <c r="IV306" s="36"/>
      <c r="IW306" s="36"/>
      <c r="IX306" s="36"/>
      <c r="IY306" s="36"/>
      <c r="IZ306" s="36"/>
      <c r="JA306" s="36"/>
      <c r="JB306" s="36"/>
      <c r="JC306" s="36"/>
      <c r="JD306" s="36"/>
      <c r="JE306" s="36"/>
      <c r="JF306" s="36"/>
      <c r="JG306" s="36"/>
      <c r="JH306" s="36"/>
      <c r="JI306" s="36"/>
      <c r="JJ306" s="36"/>
      <c r="JK306" s="36"/>
      <c r="JL306" s="36"/>
      <c r="JM306" s="36"/>
      <c r="JN306" s="36"/>
      <c r="JO306" s="36"/>
      <c r="JP306" s="36"/>
      <c r="JQ306" s="36"/>
      <c r="JR306" s="36"/>
      <c r="JS306" s="36"/>
      <c r="JT306" s="36"/>
      <c r="JU306" s="36"/>
      <c r="JV306" s="36"/>
      <c r="JW306" s="36"/>
      <c r="JX306" s="36"/>
      <c r="JY306" s="36"/>
      <c r="JZ306" s="36"/>
      <c r="KA306" s="36"/>
      <c r="KB306" s="36"/>
      <c r="KC306" s="36"/>
      <c r="KD306" s="36"/>
      <c r="KE306" s="36"/>
      <c r="KF306" s="36"/>
      <c r="KG306" s="36"/>
      <c r="KH306" s="36"/>
      <c r="KI306" s="36"/>
      <c r="KJ306" s="36"/>
      <c r="KK306" s="36"/>
      <c r="KL306" s="36"/>
      <c r="KM306" s="36"/>
      <c r="KN306" s="36"/>
      <c r="KO306" s="36"/>
      <c r="KP306" s="36"/>
      <c r="KQ306" s="36"/>
      <c r="KR306" s="36"/>
      <c r="KS306" s="36"/>
      <c r="KT306" s="36"/>
      <c r="KU306" s="36"/>
      <c r="KV306" s="36"/>
      <c r="KW306" s="36"/>
      <c r="KX306" s="36"/>
      <c r="KY306" s="36"/>
      <c r="KZ306" s="36"/>
      <c r="LA306" s="36"/>
      <c r="LB306" s="36"/>
      <c r="LC306" s="36"/>
      <c r="LD306" s="36"/>
      <c r="LE306" s="36"/>
      <c r="LF306" s="36"/>
      <c r="LG306" s="36"/>
      <c r="LH306" s="36"/>
      <c r="LI306" s="36"/>
      <c r="LJ306" s="36"/>
      <c r="LK306" s="36"/>
      <c r="LL306" s="36"/>
      <c r="LM306" s="36"/>
      <c r="LN306" s="36"/>
      <c r="LO306" s="36"/>
      <c r="LP306" s="36"/>
      <c r="LQ306" s="36"/>
      <c r="LR306" s="36"/>
      <c r="LS306" s="36"/>
      <c r="LT306" s="36"/>
      <c r="LU306" s="36"/>
      <c r="LV306" s="36"/>
      <c r="LW306" s="36"/>
      <c r="LX306" s="36"/>
      <c r="LY306" s="36"/>
      <c r="LZ306" s="36"/>
      <c r="MA306" s="36"/>
      <c r="MB306" s="36"/>
      <c r="MC306" s="36"/>
      <c r="MD306" s="36"/>
      <c r="ME306" s="36"/>
      <c r="MF306" s="36"/>
      <c r="MG306" s="36"/>
      <c r="MH306" s="36"/>
      <c r="MI306" s="36"/>
      <c r="MJ306" s="36"/>
      <c r="MK306" s="36"/>
      <c r="ML306" s="36"/>
      <c r="MM306" s="36"/>
      <c r="MN306" s="36"/>
      <c r="MO306" s="36"/>
      <c r="MP306" s="36"/>
      <c r="MQ306" s="36"/>
      <c r="MR306" s="36"/>
      <c r="MS306" s="36"/>
      <c r="MT306" s="36"/>
      <c r="MU306" s="36"/>
      <c r="MV306" s="36"/>
      <c r="MW306" s="36"/>
      <c r="MX306" s="36"/>
      <c r="MY306" s="36"/>
      <c r="MZ306" s="36"/>
      <c r="NA306" s="36"/>
      <c r="NB306" s="36"/>
      <c r="NC306" s="36"/>
      <c r="ND306" s="36"/>
      <c r="NE306" s="36"/>
      <c r="NF306" s="36"/>
      <c r="NG306" s="36"/>
      <c r="NH306" s="36"/>
      <c r="NI306" s="36"/>
      <c r="NJ306" s="36"/>
      <c r="NK306" s="36"/>
      <c r="NL306" s="36"/>
      <c r="NM306" s="36"/>
      <c r="NN306" s="36"/>
      <c r="NO306" s="36"/>
      <c r="NP306" s="36"/>
      <c r="NQ306" s="36"/>
      <c r="NR306" s="36"/>
      <c r="NS306" s="36"/>
      <c r="NT306" s="36"/>
      <c r="NU306" s="36"/>
      <c r="NV306" s="36"/>
      <c r="NW306" s="36"/>
      <c r="NX306" s="36"/>
      <c r="NY306" s="36"/>
      <c r="NZ306" s="36"/>
      <c r="OA306" s="36"/>
      <c r="OB306" s="36"/>
      <c r="OC306" s="36"/>
      <c r="OD306" s="36"/>
      <c r="OE306" s="36"/>
      <c r="OF306" s="36"/>
      <c r="OG306" s="36"/>
      <c r="OH306" s="36"/>
      <c r="OI306" s="36"/>
      <c r="OJ306" s="36"/>
      <c r="OK306" s="36"/>
      <c r="OL306" s="36"/>
      <c r="OM306" s="36"/>
      <c r="ON306" s="36"/>
      <c r="OO306" s="36"/>
      <c r="OP306" s="36"/>
      <c r="OQ306" s="36"/>
      <c r="OR306" s="36"/>
      <c r="OS306" s="36"/>
      <c r="OT306" s="36"/>
      <c r="OU306" s="36"/>
      <c r="OV306" s="36"/>
      <c r="OW306" s="36"/>
      <c r="OX306" s="36"/>
      <c r="OY306" s="36"/>
      <c r="OZ306" s="36"/>
      <c r="PA306" s="36"/>
      <c r="PB306" s="36"/>
      <c r="PC306" s="36"/>
      <c r="PD306" s="36"/>
      <c r="PE306" s="36"/>
      <c r="PF306" s="36"/>
      <c r="PG306" s="36"/>
      <c r="PH306" s="36"/>
      <c r="PI306" s="36"/>
      <c r="PJ306" s="36"/>
      <c r="PK306" s="36"/>
      <c r="PL306" s="36"/>
      <c r="PM306" s="36"/>
      <c r="PN306" s="36"/>
      <c r="PO306" s="36"/>
      <c r="PP306" s="36"/>
      <c r="PQ306" s="36"/>
      <c r="PR306" s="36"/>
      <c r="PS306" s="36"/>
      <c r="PT306" s="36"/>
      <c r="PU306" s="36"/>
      <c r="PV306" s="36"/>
      <c r="PW306" s="36"/>
      <c r="PX306" s="36"/>
      <c r="PY306" s="36"/>
      <c r="PZ306" s="36"/>
      <c r="QA306" s="36"/>
      <c r="QB306" s="36"/>
      <c r="QC306" s="36"/>
      <c r="QD306" s="36"/>
      <c r="QE306" s="36"/>
      <c r="QF306" s="36"/>
      <c r="QG306" s="36"/>
      <c r="QH306" s="36"/>
      <c r="QI306" s="36"/>
      <c r="QJ306" s="36"/>
      <c r="QK306" s="36"/>
      <c r="QL306" s="36"/>
      <c r="QM306" s="36"/>
      <c r="QN306" s="36"/>
      <c r="QO306" s="36"/>
      <c r="QP306" s="36"/>
      <c r="QQ306" s="36"/>
      <c r="QR306" s="36"/>
      <c r="QS306" s="36"/>
      <c r="QT306" s="36"/>
      <c r="QU306" s="36"/>
      <c r="QV306" s="36"/>
      <c r="QW306" s="36"/>
      <c r="QX306" s="36"/>
      <c r="QY306" s="36"/>
      <c r="QZ306" s="36"/>
      <c r="RA306" s="36"/>
      <c r="RB306" s="36"/>
      <c r="RC306" s="36"/>
      <c r="RD306" s="36"/>
      <c r="RE306" s="36"/>
      <c r="RF306" s="36"/>
      <c r="RG306" s="36"/>
      <c r="RH306" s="36"/>
      <c r="RI306" s="36"/>
      <c r="RJ306" s="36"/>
      <c r="RK306" s="36"/>
      <c r="RL306" s="36"/>
      <c r="RM306" s="36"/>
      <c r="RN306" s="36"/>
      <c r="RO306" s="36"/>
      <c r="RP306" s="36"/>
      <c r="RQ306" s="36"/>
      <c r="RR306" s="36"/>
      <c r="RS306" s="36"/>
      <c r="RT306" s="36"/>
      <c r="RU306" s="36"/>
      <c r="RV306" s="36"/>
      <c r="RW306" s="36"/>
      <c r="RX306" s="36"/>
      <c r="RY306" s="36"/>
      <c r="RZ306" s="36"/>
      <c r="SA306" s="36"/>
      <c r="SB306" s="36"/>
      <c r="SC306" s="36"/>
      <c r="SD306" s="36"/>
      <c r="SE306" s="36"/>
      <c r="SF306" s="36"/>
      <c r="SG306" s="36"/>
      <c r="SH306" s="36"/>
      <c r="SI306" s="36"/>
      <c r="SJ306" s="36"/>
      <c r="SK306" s="36"/>
      <c r="SL306" s="36"/>
      <c r="SM306" s="36"/>
      <c r="SN306" s="36"/>
      <c r="SO306" s="36"/>
      <c r="SP306" s="36"/>
      <c r="SQ306" s="36"/>
      <c r="SR306" s="36"/>
      <c r="SS306" s="36"/>
      <c r="ST306" s="36"/>
      <c r="SU306" s="36"/>
      <c r="SV306" s="36"/>
      <c r="SW306" s="36"/>
      <c r="SX306" s="36"/>
      <c r="SY306" s="36"/>
      <c r="SZ306" s="36"/>
      <c r="TA306" s="36"/>
      <c r="TB306" s="36"/>
      <c r="TC306" s="36"/>
      <c r="TD306" s="36"/>
      <c r="TE306" s="36"/>
      <c r="TF306" s="36"/>
      <c r="TG306" s="36"/>
      <c r="TH306" s="36"/>
      <c r="TI306" s="36"/>
      <c r="TJ306" s="36"/>
      <c r="TK306" s="36"/>
      <c r="TL306" s="36"/>
      <c r="TM306" s="36"/>
      <c r="TN306" s="36"/>
      <c r="TO306" s="36"/>
      <c r="TP306" s="36"/>
      <c r="TQ306" s="36"/>
      <c r="TR306" s="36"/>
      <c r="TS306" s="36"/>
      <c r="TT306" s="36"/>
      <c r="TU306" s="36"/>
      <c r="TV306" s="36"/>
      <c r="TW306" s="36"/>
      <c r="TX306" s="36"/>
      <c r="TY306" s="36"/>
      <c r="TZ306" s="36"/>
      <c r="UA306" s="36"/>
      <c r="UB306" s="36"/>
      <c r="UC306" s="36"/>
      <c r="UD306" s="36"/>
      <c r="UE306" s="36"/>
      <c r="UF306" s="36"/>
      <c r="UG306" s="36"/>
      <c r="UH306" s="36"/>
      <c r="UI306" s="36"/>
      <c r="UJ306" s="36"/>
      <c r="UK306" s="36"/>
      <c r="UL306" s="36"/>
      <c r="UM306" s="36"/>
      <c r="UN306" s="36"/>
      <c r="UO306" s="36"/>
      <c r="UP306" s="36"/>
      <c r="UQ306" s="36"/>
      <c r="UR306" s="36"/>
      <c r="US306" s="36"/>
      <c r="UT306" s="36"/>
      <c r="UU306" s="36"/>
      <c r="UV306" s="36"/>
      <c r="UW306" s="36"/>
      <c r="UX306" s="36"/>
      <c r="UY306" s="36"/>
      <c r="UZ306" s="36"/>
      <c r="VA306" s="36"/>
      <c r="VB306" s="36"/>
      <c r="VC306" s="36"/>
      <c r="VD306" s="36"/>
      <c r="VE306" s="36"/>
      <c r="VF306" s="36"/>
      <c r="VG306" s="36"/>
      <c r="VH306" s="36"/>
      <c r="VI306" s="36"/>
      <c r="VJ306" s="36"/>
      <c r="VK306" s="36"/>
      <c r="VL306" s="36"/>
      <c r="VM306" s="36"/>
      <c r="VN306" s="36"/>
      <c r="VO306" s="36"/>
      <c r="VP306" s="36"/>
      <c r="VQ306" s="36"/>
      <c r="VR306" s="36"/>
      <c r="VS306" s="36"/>
      <c r="VT306" s="36"/>
      <c r="VU306" s="36"/>
      <c r="VV306" s="36"/>
      <c r="VW306" s="36"/>
      <c r="VX306" s="36"/>
      <c r="VY306" s="36"/>
      <c r="VZ306" s="36"/>
      <c r="WA306" s="36"/>
      <c r="WB306" s="36"/>
      <c r="WC306" s="36"/>
      <c r="WD306" s="36"/>
      <c r="WE306" s="36"/>
      <c r="WF306" s="36"/>
      <c r="WG306" s="36"/>
      <c r="WH306" s="36"/>
      <c r="WI306" s="36"/>
      <c r="WJ306" s="36"/>
      <c r="WK306" s="36"/>
      <c r="WL306" s="36"/>
      <c r="WM306" s="36"/>
      <c r="WN306" s="36"/>
      <c r="WO306" s="36"/>
      <c r="WP306" s="36"/>
      <c r="WQ306" s="36"/>
      <c r="WR306" s="36"/>
      <c r="WS306" s="36"/>
      <c r="WT306" s="36"/>
      <c r="WU306" s="36"/>
      <c r="WV306" s="36"/>
      <c r="WW306" s="36"/>
      <c r="WX306" s="36"/>
      <c r="WY306" s="36"/>
      <c r="WZ306" s="36"/>
      <c r="XA306" s="36"/>
      <c r="XB306" s="36"/>
      <c r="XC306" s="36"/>
      <c r="XD306" s="36"/>
      <c r="XE306" s="36"/>
      <c r="XF306" s="36"/>
      <c r="XG306" s="36"/>
      <c r="XH306" s="36"/>
      <c r="XI306" s="36"/>
      <c r="XJ306" s="36"/>
      <c r="XK306" s="36"/>
      <c r="XL306" s="36"/>
      <c r="XM306" s="36"/>
      <c r="XN306" s="36"/>
      <c r="XO306" s="36"/>
      <c r="XP306" s="36"/>
      <c r="XQ306" s="36"/>
      <c r="XR306" s="36"/>
      <c r="XS306" s="36"/>
      <c r="XT306" s="36"/>
      <c r="XU306" s="36"/>
      <c r="XV306" s="36"/>
      <c r="XW306" s="36"/>
      <c r="XX306" s="36"/>
      <c r="XY306" s="36"/>
      <c r="XZ306" s="36"/>
      <c r="YA306" s="36"/>
      <c r="YB306" s="36"/>
      <c r="YC306" s="36"/>
      <c r="YD306" s="36"/>
      <c r="YE306" s="36"/>
      <c r="YF306" s="36"/>
      <c r="YG306" s="36"/>
      <c r="YH306" s="36"/>
      <c r="YI306" s="36"/>
      <c r="YJ306" s="36"/>
      <c r="YK306" s="36"/>
      <c r="YL306" s="36"/>
      <c r="YM306" s="36"/>
      <c r="YN306" s="36"/>
      <c r="YO306" s="36"/>
      <c r="YP306" s="36"/>
      <c r="YQ306" s="36"/>
      <c r="YR306" s="36"/>
      <c r="YS306" s="36"/>
      <c r="YT306" s="36"/>
      <c r="YU306" s="36"/>
      <c r="YV306" s="36"/>
      <c r="YW306" s="36"/>
      <c r="YX306" s="36"/>
      <c r="YY306" s="36"/>
      <c r="YZ306" s="36"/>
      <c r="ZA306" s="36"/>
      <c r="ZB306" s="36"/>
      <c r="ZC306" s="36"/>
      <c r="ZD306" s="36"/>
      <c r="ZE306" s="36"/>
      <c r="ZF306" s="36"/>
      <c r="ZG306" s="36"/>
      <c r="ZH306" s="36"/>
      <c r="ZI306" s="36"/>
      <c r="ZJ306" s="36"/>
      <c r="ZK306" s="36"/>
      <c r="ZL306" s="36"/>
      <c r="ZM306" s="36"/>
      <c r="ZN306" s="36"/>
      <c r="ZO306" s="36"/>
      <c r="ZP306" s="36"/>
      <c r="ZQ306" s="36"/>
      <c r="ZR306" s="36"/>
      <c r="ZS306" s="36"/>
      <c r="ZT306" s="36"/>
      <c r="ZU306" s="36"/>
      <c r="ZV306" s="36"/>
      <c r="ZW306" s="36"/>
      <c r="ZX306" s="36"/>
      <c r="ZY306" s="36"/>
      <c r="ZZ306" s="36"/>
      <c r="AAA306" s="36"/>
      <c r="AAB306" s="36"/>
      <c r="AAC306" s="36"/>
      <c r="AAD306" s="36"/>
      <c r="AAE306" s="36"/>
      <c r="AAF306" s="36"/>
      <c r="AAG306" s="36"/>
      <c r="AAH306" s="36"/>
      <c r="AAI306" s="36"/>
      <c r="AAJ306" s="36"/>
      <c r="AAK306" s="36"/>
      <c r="AAL306" s="36"/>
      <c r="AAM306" s="36"/>
      <c r="AAN306" s="36"/>
      <c r="AAO306" s="36"/>
      <c r="AAP306" s="36"/>
      <c r="AAQ306" s="36"/>
      <c r="AAR306" s="36"/>
      <c r="AAS306" s="36"/>
      <c r="AAT306" s="36"/>
      <c r="AAU306" s="36"/>
      <c r="AAV306" s="36"/>
      <c r="AAW306" s="36"/>
      <c r="AAX306" s="36"/>
      <c r="AAY306" s="36"/>
      <c r="AAZ306" s="36"/>
      <c r="ABA306" s="36"/>
      <c r="ABB306" s="36"/>
      <c r="ABC306" s="36"/>
      <c r="ABD306" s="36"/>
      <c r="ABE306" s="36"/>
      <c r="ABF306" s="36"/>
      <c r="ABG306" s="36"/>
      <c r="ABH306" s="36"/>
      <c r="ABI306" s="36"/>
      <c r="ABJ306" s="36"/>
      <c r="ABK306" s="36"/>
      <c r="ABL306" s="36"/>
      <c r="ABM306" s="36"/>
      <c r="ABN306" s="36"/>
      <c r="ABO306" s="36"/>
      <c r="ABP306" s="36"/>
      <c r="ABQ306" s="36"/>
      <c r="ABR306" s="36"/>
      <c r="ABS306" s="36"/>
      <c r="ABT306" s="36"/>
      <c r="ABU306" s="36"/>
      <c r="ABV306" s="36"/>
      <c r="ABW306" s="36"/>
      <c r="ABX306" s="36"/>
      <c r="ABY306" s="36"/>
      <c r="ABZ306" s="36"/>
      <c r="ACA306" s="36"/>
      <c r="ACB306" s="36"/>
      <c r="ACC306" s="36"/>
      <c r="ACD306" s="36"/>
      <c r="ACE306" s="36"/>
      <c r="ACF306" s="36"/>
      <c r="ACG306" s="36"/>
      <c r="ACH306" s="36"/>
      <c r="ACI306" s="36"/>
      <c r="ACJ306" s="36"/>
      <c r="ACK306" s="36"/>
      <c r="ACL306" s="36"/>
      <c r="ACM306" s="36"/>
      <c r="ACN306" s="36"/>
      <c r="ACO306" s="36"/>
      <c r="ACP306" s="36"/>
      <c r="ACQ306" s="36"/>
      <c r="ACR306" s="36"/>
      <c r="ACS306" s="36"/>
      <c r="ACT306" s="36"/>
      <c r="ACU306" s="36"/>
      <c r="ACV306" s="36"/>
      <c r="ACW306" s="36"/>
      <c r="ACX306" s="36"/>
      <c r="ACY306" s="36"/>
      <c r="ACZ306" s="36"/>
      <c r="ADA306" s="36"/>
      <c r="ADB306" s="36"/>
      <c r="ADC306" s="36"/>
      <c r="ADD306" s="36"/>
      <c r="ADE306" s="36"/>
      <c r="ADF306" s="36"/>
      <c r="ADG306" s="36"/>
      <c r="ADH306" s="36"/>
      <c r="ADI306" s="36"/>
      <c r="ADJ306" s="36"/>
      <c r="ADK306" s="36"/>
      <c r="ADL306" s="36"/>
      <c r="ADM306" s="36"/>
      <c r="ADN306" s="36"/>
      <c r="ADO306" s="36"/>
      <c r="ADP306" s="36"/>
      <c r="ADQ306" s="36"/>
      <c r="ADR306" s="36"/>
      <c r="ADS306" s="36"/>
      <c r="ADT306" s="36"/>
      <c r="ADU306" s="36"/>
      <c r="ADV306" s="36"/>
      <c r="ADW306" s="36"/>
      <c r="ADX306" s="36"/>
      <c r="ADY306" s="36"/>
      <c r="ADZ306" s="36"/>
      <c r="AEA306" s="36"/>
      <c r="AEB306" s="36"/>
      <c r="AEC306" s="36"/>
      <c r="AED306" s="36"/>
      <c r="AEE306" s="36"/>
      <c r="AEF306" s="36"/>
      <c r="AEG306" s="36"/>
      <c r="AEH306" s="36"/>
      <c r="AEI306" s="36"/>
      <c r="AEJ306" s="36"/>
      <c r="AEK306" s="36"/>
      <c r="AEL306" s="36"/>
      <c r="AEM306" s="36"/>
      <c r="AEN306" s="36"/>
      <c r="AEO306" s="36"/>
      <c r="AEP306" s="36"/>
      <c r="AEQ306" s="36"/>
      <c r="AER306" s="36"/>
      <c r="AES306" s="36"/>
      <c r="AET306" s="36"/>
      <c r="AEU306" s="36"/>
      <c r="AEV306" s="36"/>
      <c r="AEW306" s="36"/>
      <c r="AEX306" s="36"/>
      <c r="AEY306" s="36"/>
      <c r="AEZ306" s="36"/>
      <c r="AFA306" s="36"/>
      <c r="AFB306" s="36"/>
      <c r="AFC306" s="36"/>
      <c r="AFD306" s="36"/>
      <c r="AFE306" s="36"/>
      <c r="AFF306" s="36"/>
      <c r="AFG306" s="36"/>
      <c r="AFH306" s="36"/>
      <c r="AFI306" s="36"/>
      <c r="AFJ306" s="36"/>
      <c r="AFK306" s="36"/>
      <c r="AFL306" s="36"/>
      <c r="AFM306" s="36"/>
      <c r="AFN306" s="36"/>
      <c r="AFO306" s="36"/>
      <c r="AFP306" s="36"/>
      <c r="AFQ306" s="36"/>
      <c r="AFR306" s="36"/>
      <c r="AFS306" s="36"/>
      <c r="AFT306" s="36"/>
      <c r="AFU306" s="36"/>
      <c r="AFV306" s="36"/>
      <c r="AFW306" s="36"/>
      <c r="AFX306" s="36"/>
      <c r="AFY306" s="36"/>
      <c r="AFZ306" s="36"/>
      <c r="AGA306" s="36"/>
      <c r="AGB306" s="36"/>
      <c r="AGC306" s="36"/>
      <c r="AGD306" s="36"/>
      <c r="AGE306" s="36"/>
      <c r="AGF306" s="36"/>
      <c r="AGG306" s="36"/>
      <c r="AGH306" s="36"/>
      <c r="AGI306" s="36"/>
      <c r="AGJ306" s="36"/>
      <c r="AGK306" s="36"/>
      <c r="AGL306" s="36"/>
      <c r="AGM306" s="36"/>
      <c r="AGN306" s="36"/>
      <c r="AGO306" s="36"/>
      <c r="AGP306" s="36"/>
      <c r="AGQ306" s="36"/>
      <c r="AGR306" s="36"/>
      <c r="AGS306" s="36"/>
      <c r="AGT306" s="36"/>
      <c r="AGU306" s="36"/>
      <c r="AGV306" s="36"/>
      <c r="AGW306" s="36"/>
      <c r="AGX306" s="36"/>
      <c r="AGY306" s="36"/>
      <c r="AGZ306" s="36"/>
      <c r="AHA306" s="36"/>
      <c r="AHB306" s="36"/>
      <c r="AHC306" s="36"/>
      <c r="AHD306" s="36"/>
      <c r="AHE306" s="36"/>
      <c r="AHF306" s="36"/>
      <c r="AHG306" s="36"/>
      <c r="AHH306" s="36"/>
      <c r="AHI306" s="36"/>
      <c r="AHJ306" s="36"/>
      <c r="AHK306" s="36"/>
      <c r="AHL306" s="36"/>
      <c r="AHM306" s="36"/>
      <c r="AHN306" s="36"/>
      <c r="AHO306" s="36"/>
      <c r="AHP306" s="36"/>
      <c r="AHQ306" s="36"/>
      <c r="AHR306" s="36"/>
      <c r="AHS306" s="36"/>
      <c r="AHT306" s="36"/>
      <c r="AHU306" s="36"/>
      <c r="AHV306" s="36"/>
      <c r="AHW306" s="36"/>
      <c r="AHX306" s="36"/>
      <c r="AHY306" s="36"/>
      <c r="AHZ306" s="36"/>
      <c r="AIA306" s="36"/>
      <c r="AIB306" s="36"/>
      <c r="AIC306" s="36"/>
      <c r="AID306" s="36"/>
      <c r="AIE306" s="36"/>
      <c r="AIF306" s="36"/>
      <c r="AIG306" s="36"/>
      <c r="AIH306" s="36"/>
      <c r="AII306" s="36"/>
      <c r="AIJ306" s="36"/>
      <c r="AIK306" s="36"/>
      <c r="AIL306" s="36"/>
      <c r="AIM306" s="36"/>
      <c r="AIN306" s="36"/>
      <c r="AIO306" s="36"/>
      <c r="AIP306" s="36"/>
      <c r="AIQ306" s="36"/>
      <c r="AIR306" s="36"/>
      <c r="AIS306" s="36"/>
      <c r="AIT306" s="36"/>
      <c r="AIU306" s="36"/>
      <c r="AIV306" s="36"/>
      <c r="AIW306" s="36"/>
      <c r="AIX306" s="36"/>
      <c r="AIY306" s="36"/>
      <c r="AIZ306" s="36"/>
      <c r="AJA306" s="36"/>
      <c r="AJB306" s="36"/>
      <c r="AJC306" s="36"/>
      <c r="AJD306" s="36"/>
      <c r="AJE306" s="36"/>
      <c r="AJF306" s="36"/>
      <c r="AJG306" s="36"/>
      <c r="AJH306" s="36"/>
      <c r="AJI306" s="36"/>
      <c r="AJJ306" s="36"/>
      <c r="AJK306" s="36"/>
      <c r="AJL306" s="36"/>
      <c r="AJM306" s="36"/>
      <c r="AJN306" s="36"/>
      <c r="AJO306" s="36"/>
      <c r="AJP306" s="36"/>
      <c r="AJQ306" s="36"/>
      <c r="AJR306" s="36"/>
      <c r="AJS306" s="36"/>
      <c r="AJT306" s="36"/>
      <c r="AJU306" s="36"/>
      <c r="AJV306" s="36"/>
      <c r="AJW306" s="36"/>
      <c r="AJX306" s="36"/>
      <c r="AJY306" s="36"/>
      <c r="AJZ306" s="36"/>
      <c r="AKA306" s="36"/>
      <c r="AKB306" s="36"/>
      <c r="AKC306" s="36"/>
      <c r="AKD306" s="36"/>
      <c r="AKE306" s="36"/>
      <c r="AKF306" s="36"/>
      <c r="AKG306" s="36"/>
      <c r="AKH306" s="36"/>
      <c r="AKI306" s="36"/>
      <c r="AKJ306" s="36"/>
      <c r="AKK306" s="36"/>
      <c r="AKL306" s="36"/>
      <c r="AKM306" s="36"/>
      <c r="AKN306" s="36"/>
      <c r="AKO306" s="36"/>
      <c r="AKP306" s="36"/>
      <c r="AKQ306" s="36"/>
      <c r="AKR306" s="36"/>
      <c r="AKS306" s="36"/>
      <c r="AKT306" s="36"/>
      <c r="AKU306" s="36"/>
      <c r="AKV306" s="36"/>
      <c r="AKW306" s="36"/>
      <c r="AKX306" s="36"/>
      <c r="AKY306" s="36"/>
      <c r="AKZ306" s="36"/>
      <c r="ALA306" s="36"/>
      <c r="ALB306" s="36"/>
      <c r="ALC306" s="36"/>
      <c r="ALD306" s="36"/>
      <c r="ALE306" s="36"/>
      <c r="ALF306" s="36"/>
      <c r="ALG306" s="36"/>
      <c r="ALH306" s="36"/>
      <c r="ALI306" s="36"/>
      <c r="ALJ306" s="36"/>
      <c r="ALK306" s="36"/>
      <c r="ALL306" s="36"/>
      <c r="ALM306" s="36"/>
      <c r="ALN306" s="36"/>
      <c r="ALO306" s="36"/>
      <c r="ALP306" s="36"/>
      <c r="ALQ306" s="36"/>
      <c r="ALR306" s="36"/>
      <c r="ALS306" s="36"/>
      <c r="ALT306" s="36"/>
      <c r="ALU306" s="36"/>
      <c r="ALV306" s="36"/>
      <c r="ALW306" s="36"/>
      <c r="ALX306" s="36"/>
      <c r="ALY306" s="36"/>
      <c r="ALZ306" s="36"/>
      <c r="AMA306" s="36"/>
      <c r="AMB306" s="36"/>
      <c r="AMC306" s="36"/>
      <c r="AMD306" s="36"/>
      <c r="AME306" s="36"/>
      <c r="AMF306" s="36"/>
      <c r="AMG306" s="36"/>
      <c r="AMH306" s="36"/>
      <c r="AMI306" s="36"/>
    </row>
    <row r="307" spans="1:1023" s="141" customFormat="1" x14ac:dyDescent="0.25">
      <c r="G307" s="267"/>
      <c r="H307" s="267"/>
      <c r="I307" s="267"/>
      <c r="J307" s="267"/>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6"/>
      <c r="FI307" s="36"/>
      <c r="FJ307" s="36"/>
      <c r="FK307" s="36"/>
      <c r="FL307" s="36"/>
      <c r="FM307" s="36"/>
      <c r="FN307" s="36"/>
      <c r="FO307" s="36"/>
      <c r="FP307" s="36"/>
      <c r="FQ307" s="36"/>
      <c r="FR307" s="36"/>
      <c r="FS307" s="36"/>
      <c r="FT307" s="36"/>
      <c r="FU307" s="36"/>
      <c r="FV307" s="36"/>
      <c r="FW307" s="36"/>
      <c r="FX307" s="36"/>
      <c r="FY307" s="36"/>
      <c r="FZ307" s="36"/>
      <c r="GA307" s="36"/>
      <c r="GB307" s="36"/>
      <c r="GC307" s="36"/>
      <c r="GD307" s="36"/>
      <c r="GE307" s="36"/>
      <c r="GF307" s="36"/>
      <c r="GG307" s="36"/>
      <c r="GH307" s="36"/>
      <c r="GI307" s="36"/>
      <c r="GJ307" s="36"/>
      <c r="GK307" s="36"/>
      <c r="GL307" s="36"/>
      <c r="GM307" s="36"/>
      <c r="GN307" s="36"/>
      <c r="GO307" s="36"/>
      <c r="GP307" s="36"/>
      <c r="GQ307" s="36"/>
      <c r="GR307" s="36"/>
      <c r="GS307" s="36"/>
      <c r="GT307" s="36"/>
      <c r="GU307" s="36"/>
      <c r="GV307" s="36"/>
      <c r="GW307" s="36"/>
      <c r="GX307" s="36"/>
      <c r="GY307" s="36"/>
      <c r="GZ307" s="36"/>
      <c r="HA307" s="36"/>
      <c r="HB307" s="36"/>
      <c r="HC307" s="36"/>
      <c r="HD307" s="36"/>
      <c r="HE307" s="36"/>
      <c r="HF307" s="36"/>
      <c r="HG307" s="36"/>
      <c r="HH307" s="36"/>
      <c r="HI307" s="36"/>
      <c r="HJ307" s="36"/>
      <c r="HK307" s="36"/>
      <c r="HL307" s="36"/>
      <c r="HM307" s="36"/>
      <c r="HN307" s="36"/>
      <c r="HO307" s="36"/>
      <c r="HP307" s="36"/>
      <c r="HQ307" s="36"/>
      <c r="HR307" s="36"/>
      <c r="HS307" s="36"/>
      <c r="HT307" s="36"/>
      <c r="HU307" s="36"/>
      <c r="HV307" s="36"/>
      <c r="HW307" s="36"/>
      <c r="HX307" s="36"/>
      <c r="HY307" s="36"/>
      <c r="HZ307" s="36"/>
      <c r="IA307" s="36"/>
      <c r="IB307" s="36"/>
      <c r="IC307" s="36"/>
      <c r="ID307" s="36"/>
      <c r="IE307" s="36"/>
      <c r="IF307" s="36"/>
      <c r="IG307" s="36"/>
      <c r="IH307" s="36"/>
      <c r="II307" s="36"/>
      <c r="IJ307" s="36"/>
      <c r="IK307" s="36"/>
      <c r="IL307" s="36"/>
      <c r="IM307" s="36"/>
      <c r="IN307" s="36"/>
      <c r="IO307" s="36"/>
      <c r="IP307" s="36"/>
      <c r="IQ307" s="36"/>
      <c r="IR307" s="36"/>
      <c r="IS307" s="36"/>
      <c r="IT307" s="36"/>
      <c r="IU307" s="36"/>
      <c r="IV307" s="36"/>
      <c r="IW307" s="36"/>
      <c r="IX307" s="36"/>
      <c r="IY307" s="36"/>
      <c r="IZ307" s="36"/>
      <c r="JA307" s="36"/>
      <c r="JB307" s="36"/>
      <c r="JC307" s="36"/>
      <c r="JD307" s="36"/>
      <c r="JE307" s="36"/>
      <c r="JF307" s="36"/>
      <c r="JG307" s="36"/>
      <c r="JH307" s="36"/>
      <c r="JI307" s="36"/>
      <c r="JJ307" s="36"/>
      <c r="JK307" s="36"/>
      <c r="JL307" s="36"/>
      <c r="JM307" s="36"/>
      <c r="JN307" s="36"/>
      <c r="JO307" s="36"/>
      <c r="JP307" s="36"/>
      <c r="JQ307" s="36"/>
      <c r="JR307" s="36"/>
      <c r="JS307" s="36"/>
      <c r="JT307" s="36"/>
      <c r="JU307" s="36"/>
      <c r="JV307" s="36"/>
      <c r="JW307" s="36"/>
      <c r="JX307" s="36"/>
      <c r="JY307" s="36"/>
      <c r="JZ307" s="36"/>
      <c r="KA307" s="36"/>
      <c r="KB307" s="36"/>
      <c r="KC307" s="36"/>
      <c r="KD307" s="36"/>
      <c r="KE307" s="36"/>
      <c r="KF307" s="36"/>
      <c r="KG307" s="36"/>
      <c r="KH307" s="36"/>
      <c r="KI307" s="36"/>
      <c r="KJ307" s="36"/>
      <c r="KK307" s="36"/>
      <c r="KL307" s="36"/>
      <c r="KM307" s="36"/>
      <c r="KN307" s="36"/>
      <c r="KO307" s="36"/>
      <c r="KP307" s="36"/>
      <c r="KQ307" s="36"/>
      <c r="KR307" s="36"/>
      <c r="KS307" s="36"/>
      <c r="KT307" s="36"/>
      <c r="KU307" s="36"/>
      <c r="KV307" s="36"/>
      <c r="KW307" s="36"/>
      <c r="KX307" s="36"/>
      <c r="KY307" s="36"/>
      <c r="KZ307" s="36"/>
      <c r="LA307" s="36"/>
      <c r="LB307" s="36"/>
      <c r="LC307" s="36"/>
      <c r="LD307" s="36"/>
      <c r="LE307" s="36"/>
      <c r="LF307" s="36"/>
      <c r="LG307" s="36"/>
      <c r="LH307" s="36"/>
      <c r="LI307" s="36"/>
      <c r="LJ307" s="36"/>
      <c r="LK307" s="36"/>
      <c r="LL307" s="36"/>
      <c r="LM307" s="36"/>
      <c r="LN307" s="36"/>
      <c r="LO307" s="36"/>
      <c r="LP307" s="36"/>
      <c r="LQ307" s="36"/>
      <c r="LR307" s="36"/>
      <c r="LS307" s="36"/>
      <c r="LT307" s="36"/>
      <c r="LU307" s="36"/>
      <c r="LV307" s="36"/>
      <c r="LW307" s="36"/>
      <c r="LX307" s="36"/>
      <c r="LY307" s="36"/>
      <c r="LZ307" s="36"/>
      <c r="MA307" s="36"/>
      <c r="MB307" s="36"/>
      <c r="MC307" s="36"/>
      <c r="MD307" s="36"/>
      <c r="ME307" s="36"/>
      <c r="MF307" s="36"/>
      <c r="MG307" s="36"/>
      <c r="MH307" s="36"/>
      <c r="MI307" s="36"/>
      <c r="MJ307" s="36"/>
      <c r="MK307" s="36"/>
      <c r="ML307" s="36"/>
      <c r="MM307" s="36"/>
      <c r="MN307" s="36"/>
      <c r="MO307" s="36"/>
      <c r="MP307" s="36"/>
      <c r="MQ307" s="36"/>
      <c r="MR307" s="36"/>
      <c r="MS307" s="36"/>
      <c r="MT307" s="36"/>
      <c r="MU307" s="36"/>
      <c r="MV307" s="36"/>
      <c r="MW307" s="36"/>
      <c r="MX307" s="36"/>
      <c r="MY307" s="36"/>
      <c r="MZ307" s="36"/>
      <c r="NA307" s="36"/>
      <c r="NB307" s="36"/>
      <c r="NC307" s="36"/>
      <c r="ND307" s="36"/>
      <c r="NE307" s="36"/>
      <c r="NF307" s="36"/>
      <c r="NG307" s="36"/>
      <c r="NH307" s="36"/>
      <c r="NI307" s="36"/>
      <c r="NJ307" s="36"/>
      <c r="NK307" s="36"/>
      <c r="NL307" s="36"/>
      <c r="NM307" s="36"/>
      <c r="NN307" s="36"/>
      <c r="NO307" s="36"/>
      <c r="NP307" s="36"/>
      <c r="NQ307" s="36"/>
      <c r="NR307" s="36"/>
      <c r="NS307" s="36"/>
      <c r="NT307" s="36"/>
      <c r="NU307" s="36"/>
      <c r="NV307" s="36"/>
      <c r="NW307" s="36"/>
      <c r="NX307" s="36"/>
      <c r="NY307" s="36"/>
      <c r="NZ307" s="36"/>
      <c r="OA307" s="36"/>
      <c r="OB307" s="36"/>
      <c r="OC307" s="36"/>
      <c r="OD307" s="36"/>
      <c r="OE307" s="36"/>
      <c r="OF307" s="36"/>
      <c r="OG307" s="36"/>
      <c r="OH307" s="36"/>
      <c r="OI307" s="36"/>
      <c r="OJ307" s="36"/>
      <c r="OK307" s="36"/>
      <c r="OL307" s="36"/>
      <c r="OM307" s="36"/>
      <c r="ON307" s="36"/>
      <c r="OO307" s="36"/>
      <c r="OP307" s="36"/>
      <c r="OQ307" s="36"/>
      <c r="OR307" s="36"/>
      <c r="OS307" s="36"/>
      <c r="OT307" s="36"/>
      <c r="OU307" s="36"/>
      <c r="OV307" s="36"/>
      <c r="OW307" s="36"/>
      <c r="OX307" s="36"/>
      <c r="OY307" s="36"/>
      <c r="OZ307" s="36"/>
      <c r="PA307" s="36"/>
      <c r="PB307" s="36"/>
      <c r="PC307" s="36"/>
      <c r="PD307" s="36"/>
      <c r="PE307" s="36"/>
      <c r="PF307" s="36"/>
      <c r="PG307" s="36"/>
      <c r="PH307" s="36"/>
      <c r="PI307" s="36"/>
      <c r="PJ307" s="36"/>
      <c r="PK307" s="36"/>
      <c r="PL307" s="36"/>
      <c r="PM307" s="36"/>
      <c r="PN307" s="36"/>
      <c r="PO307" s="36"/>
      <c r="PP307" s="36"/>
      <c r="PQ307" s="36"/>
      <c r="PR307" s="36"/>
      <c r="PS307" s="36"/>
      <c r="PT307" s="36"/>
      <c r="PU307" s="36"/>
      <c r="PV307" s="36"/>
      <c r="PW307" s="36"/>
      <c r="PX307" s="36"/>
      <c r="PY307" s="36"/>
      <c r="PZ307" s="36"/>
      <c r="QA307" s="36"/>
      <c r="QB307" s="36"/>
      <c r="QC307" s="36"/>
      <c r="QD307" s="36"/>
      <c r="QE307" s="36"/>
      <c r="QF307" s="36"/>
      <c r="QG307" s="36"/>
      <c r="QH307" s="36"/>
      <c r="QI307" s="36"/>
      <c r="QJ307" s="36"/>
      <c r="QK307" s="36"/>
      <c r="QL307" s="36"/>
      <c r="QM307" s="36"/>
      <c r="QN307" s="36"/>
      <c r="QO307" s="36"/>
      <c r="QP307" s="36"/>
      <c r="QQ307" s="36"/>
      <c r="QR307" s="36"/>
      <c r="QS307" s="36"/>
      <c r="QT307" s="36"/>
      <c r="QU307" s="36"/>
      <c r="QV307" s="36"/>
      <c r="QW307" s="36"/>
      <c r="QX307" s="36"/>
      <c r="QY307" s="36"/>
      <c r="QZ307" s="36"/>
      <c r="RA307" s="36"/>
      <c r="RB307" s="36"/>
      <c r="RC307" s="36"/>
      <c r="RD307" s="36"/>
      <c r="RE307" s="36"/>
      <c r="RF307" s="36"/>
      <c r="RG307" s="36"/>
      <c r="RH307" s="36"/>
      <c r="RI307" s="36"/>
      <c r="RJ307" s="36"/>
      <c r="RK307" s="36"/>
      <c r="RL307" s="36"/>
      <c r="RM307" s="36"/>
      <c r="RN307" s="36"/>
      <c r="RO307" s="36"/>
      <c r="RP307" s="36"/>
      <c r="RQ307" s="36"/>
      <c r="RR307" s="36"/>
      <c r="RS307" s="36"/>
      <c r="RT307" s="36"/>
      <c r="RU307" s="36"/>
      <c r="RV307" s="36"/>
      <c r="RW307" s="36"/>
      <c r="RX307" s="36"/>
      <c r="RY307" s="36"/>
      <c r="RZ307" s="36"/>
      <c r="SA307" s="36"/>
      <c r="SB307" s="36"/>
      <c r="SC307" s="36"/>
      <c r="SD307" s="36"/>
      <c r="SE307" s="36"/>
      <c r="SF307" s="36"/>
      <c r="SG307" s="36"/>
      <c r="SH307" s="36"/>
      <c r="SI307" s="36"/>
      <c r="SJ307" s="36"/>
      <c r="SK307" s="36"/>
      <c r="SL307" s="36"/>
      <c r="SM307" s="36"/>
      <c r="SN307" s="36"/>
      <c r="SO307" s="36"/>
      <c r="SP307" s="36"/>
      <c r="SQ307" s="36"/>
      <c r="SR307" s="36"/>
      <c r="SS307" s="36"/>
      <c r="ST307" s="36"/>
      <c r="SU307" s="36"/>
      <c r="SV307" s="36"/>
      <c r="SW307" s="36"/>
      <c r="SX307" s="36"/>
      <c r="SY307" s="36"/>
      <c r="SZ307" s="36"/>
      <c r="TA307" s="36"/>
      <c r="TB307" s="36"/>
      <c r="TC307" s="36"/>
      <c r="TD307" s="36"/>
      <c r="TE307" s="36"/>
      <c r="TF307" s="36"/>
      <c r="TG307" s="36"/>
      <c r="TH307" s="36"/>
      <c r="TI307" s="36"/>
      <c r="TJ307" s="36"/>
      <c r="TK307" s="36"/>
      <c r="TL307" s="36"/>
      <c r="TM307" s="36"/>
      <c r="TN307" s="36"/>
      <c r="TO307" s="36"/>
      <c r="TP307" s="36"/>
      <c r="TQ307" s="36"/>
      <c r="TR307" s="36"/>
      <c r="TS307" s="36"/>
      <c r="TT307" s="36"/>
      <c r="TU307" s="36"/>
      <c r="TV307" s="36"/>
      <c r="TW307" s="36"/>
      <c r="TX307" s="36"/>
      <c r="TY307" s="36"/>
      <c r="TZ307" s="36"/>
      <c r="UA307" s="36"/>
      <c r="UB307" s="36"/>
      <c r="UC307" s="36"/>
      <c r="UD307" s="36"/>
      <c r="UE307" s="36"/>
      <c r="UF307" s="36"/>
      <c r="UG307" s="36"/>
      <c r="UH307" s="36"/>
      <c r="UI307" s="36"/>
      <c r="UJ307" s="36"/>
      <c r="UK307" s="36"/>
      <c r="UL307" s="36"/>
      <c r="UM307" s="36"/>
      <c r="UN307" s="36"/>
      <c r="UO307" s="36"/>
      <c r="UP307" s="36"/>
      <c r="UQ307" s="36"/>
      <c r="UR307" s="36"/>
      <c r="US307" s="36"/>
      <c r="UT307" s="36"/>
      <c r="UU307" s="36"/>
      <c r="UV307" s="36"/>
      <c r="UW307" s="36"/>
      <c r="UX307" s="36"/>
      <c r="UY307" s="36"/>
      <c r="UZ307" s="36"/>
      <c r="VA307" s="36"/>
      <c r="VB307" s="36"/>
      <c r="VC307" s="36"/>
      <c r="VD307" s="36"/>
      <c r="VE307" s="36"/>
      <c r="VF307" s="36"/>
      <c r="VG307" s="36"/>
      <c r="VH307" s="36"/>
      <c r="VI307" s="36"/>
      <c r="VJ307" s="36"/>
      <c r="VK307" s="36"/>
      <c r="VL307" s="36"/>
      <c r="VM307" s="36"/>
      <c r="VN307" s="36"/>
      <c r="VO307" s="36"/>
      <c r="VP307" s="36"/>
      <c r="VQ307" s="36"/>
      <c r="VR307" s="36"/>
      <c r="VS307" s="36"/>
      <c r="VT307" s="36"/>
      <c r="VU307" s="36"/>
      <c r="VV307" s="36"/>
      <c r="VW307" s="36"/>
      <c r="VX307" s="36"/>
      <c r="VY307" s="36"/>
      <c r="VZ307" s="36"/>
      <c r="WA307" s="36"/>
      <c r="WB307" s="36"/>
      <c r="WC307" s="36"/>
      <c r="WD307" s="36"/>
      <c r="WE307" s="36"/>
      <c r="WF307" s="36"/>
      <c r="WG307" s="36"/>
      <c r="WH307" s="36"/>
      <c r="WI307" s="36"/>
      <c r="WJ307" s="36"/>
      <c r="WK307" s="36"/>
      <c r="WL307" s="36"/>
      <c r="WM307" s="36"/>
      <c r="WN307" s="36"/>
      <c r="WO307" s="36"/>
      <c r="WP307" s="36"/>
      <c r="WQ307" s="36"/>
      <c r="WR307" s="36"/>
      <c r="WS307" s="36"/>
      <c r="WT307" s="36"/>
      <c r="WU307" s="36"/>
      <c r="WV307" s="36"/>
      <c r="WW307" s="36"/>
      <c r="WX307" s="36"/>
      <c r="WY307" s="36"/>
      <c r="WZ307" s="36"/>
      <c r="XA307" s="36"/>
      <c r="XB307" s="36"/>
      <c r="XC307" s="36"/>
      <c r="XD307" s="36"/>
      <c r="XE307" s="36"/>
      <c r="XF307" s="36"/>
      <c r="XG307" s="36"/>
      <c r="XH307" s="36"/>
      <c r="XI307" s="36"/>
      <c r="XJ307" s="36"/>
      <c r="XK307" s="36"/>
      <c r="XL307" s="36"/>
      <c r="XM307" s="36"/>
      <c r="XN307" s="36"/>
      <c r="XO307" s="36"/>
      <c r="XP307" s="36"/>
      <c r="XQ307" s="36"/>
      <c r="XR307" s="36"/>
      <c r="XS307" s="36"/>
      <c r="XT307" s="36"/>
      <c r="XU307" s="36"/>
      <c r="XV307" s="36"/>
      <c r="XW307" s="36"/>
      <c r="XX307" s="36"/>
      <c r="XY307" s="36"/>
      <c r="XZ307" s="36"/>
      <c r="YA307" s="36"/>
      <c r="YB307" s="36"/>
      <c r="YC307" s="36"/>
      <c r="YD307" s="36"/>
      <c r="YE307" s="36"/>
      <c r="YF307" s="36"/>
      <c r="YG307" s="36"/>
      <c r="YH307" s="36"/>
      <c r="YI307" s="36"/>
      <c r="YJ307" s="36"/>
      <c r="YK307" s="36"/>
      <c r="YL307" s="36"/>
      <c r="YM307" s="36"/>
      <c r="YN307" s="36"/>
      <c r="YO307" s="36"/>
      <c r="YP307" s="36"/>
      <c r="YQ307" s="36"/>
      <c r="YR307" s="36"/>
      <c r="YS307" s="36"/>
      <c r="YT307" s="36"/>
      <c r="YU307" s="36"/>
      <c r="YV307" s="36"/>
      <c r="YW307" s="36"/>
      <c r="YX307" s="36"/>
      <c r="YY307" s="36"/>
      <c r="YZ307" s="36"/>
      <c r="ZA307" s="36"/>
      <c r="ZB307" s="36"/>
      <c r="ZC307" s="36"/>
      <c r="ZD307" s="36"/>
      <c r="ZE307" s="36"/>
      <c r="ZF307" s="36"/>
      <c r="ZG307" s="36"/>
      <c r="ZH307" s="36"/>
      <c r="ZI307" s="36"/>
      <c r="ZJ307" s="36"/>
      <c r="ZK307" s="36"/>
      <c r="ZL307" s="36"/>
      <c r="ZM307" s="36"/>
      <c r="ZN307" s="36"/>
      <c r="ZO307" s="36"/>
      <c r="ZP307" s="36"/>
      <c r="ZQ307" s="36"/>
      <c r="ZR307" s="36"/>
      <c r="ZS307" s="36"/>
      <c r="ZT307" s="36"/>
      <c r="ZU307" s="36"/>
      <c r="ZV307" s="36"/>
      <c r="ZW307" s="36"/>
      <c r="ZX307" s="36"/>
      <c r="ZY307" s="36"/>
      <c r="ZZ307" s="36"/>
      <c r="AAA307" s="36"/>
      <c r="AAB307" s="36"/>
      <c r="AAC307" s="36"/>
      <c r="AAD307" s="36"/>
      <c r="AAE307" s="36"/>
      <c r="AAF307" s="36"/>
      <c r="AAG307" s="36"/>
      <c r="AAH307" s="36"/>
      <c r="AAI307" s="36"/>
      <c r="AAJ307" s="36"/>
      <c r="AAK307" s="36"/>
      <c r="AAL307" s="36"/>
      <c r="AAM307" s="36"/>
      <c r="AAN307" s="36"/>
      <c r="AAO307" s="36"/>
      <c r="AAP307" s="36"/>
      <c r="AAQ307" s="36"/>
      <c r="AAR307" s="36"/>
      <c r="AAS307" s="36"/>
      <c r="AAT307" s="36"/>
      <c r="AAU307" s="36"/>
      <c r="AAV307" s="36"/>
      <c r="AAW307" s="36"/>
      <c r="AAX307" s="36"/>
      <c r="AAY307" s="36"/>
      <c r="AAZ307" s="36"/>
      <c r="ABA307" s="36"/>
      <c r="ABB307" s="36"/>
      <c r="ABC307" s="36"/>
      <c r="ABD307" s="36"/>
      <c r="ABE307" s="36"/>
      <c r="ABF307" s="36"/>
      <c r="ABG307" s="36"/>
      <c r="ABH307" s="36"/>
      <c r="ABI307" s="36"/>
      <c r="ABJ307" s="36"/>
      <c r="ABK307" s="36"/>
      <c r="ABL307" s="36"/>
      <c r="ABM307" s="36"/>
      <c r="ABN307" s="36"/>
      <c r="ABO307" s="36"/>
      <c r="ABP307" s="36"/>
      <c r="ABQ307" s="36"/>
      <c r="ABR307" s="36"/>
      <c r="ABS307" s="36"/>
      <c r="ABT307" s="36"/>
      <c r="ABU307" s="36"/>
      <c r="ABV307" s="36"/>
      <c r="ABW307" s="36"/>
      <c r="ABX307" s="36"/>
      <c r="ABY307" s="36"/>
      <c r="ABZ307" s="36"/>
      <c r="ACA307" s="36"/>
      <c r="ACB307" s="36"/>
      <c r="ACC307" s="36"/>
      <c r="ACD307" s="36"/>
      <c r="ACE307" s="36"/>
      <c r="ACF307" s="36"/>
      <c r="ACG307" s="36"/>
      <c r="ACH307" s="36"/>
      <c r="ACI307" s="36"/>
      <c r="ACJ307" s="36"/>
      <c r="ACK307" s="36"/>
      <c r="ACL307" s="36"/>
      <c r="ACM307" s="36"/>
      <c r="ACN307" s="36"/>
      <c r="ACO307" s="36"/>
      <c r="ACP307" s="36"/>
      <c r="ACQ307" s="36"/>
      <c r="ACR307" s="36"/>
      <c r="ACS307" s="36"/>
      <c r="ACT307" s="36"/>
      <c r="ACU307" s="36"/>
      <c r="ACV307" s="36"/>
      <c r="ACW307" s="36"/>
      <c r="ACX307" s="36"/>
      <c r="ACY307" s="36"/>
      <c r="ACZ307" s="36"/>
      <c r="ADA307" s="36"/>
      <c r="ADB307" s="36"/>
      <c r="ADC307" s="36"/>
      <c r="ADD307" s="36"/>
      <c r="ADE307" s="36"/>
      <c r="ADF307" s="36"/>
      <c r="ADG307" s="36"/>
      <c r="ADH307" s="36"/>
      <c r="ADI307" s="36"/>
      <c r="ADJ307" s="36"/>
      <c r="ADK307" s="36"/>
      <c r="ADL307" s="36"/>
      <c r="ADM307" s="36"/>
      <c r="ADN307" s="36"/>
      <c r="ADO307" s="36"/>
      <c r="ADP307" s="36"/>
      <c r="ADQ307" s="36"/>
      <c r="ADR307" s="36"/>
      <c r="ADS307" s="36"/>
      <c r="ADT307" s="36"/>
      <c r="ADU307" s="36"/>
      <c r="ADV307" s="36"/>
      <c r="ADW307" s="36"/>
      <c r="ADX307" s="36"/>
      <c r="ADY307" s="36"/>
      <c r="ADZ307" s="36"/>
      <c r="AEA307" s="36"/>
      <c r="AEB307" s="36"/>
      <c r="AEC307" s="36"/>
      <c r="AED307" s="36"/>
      <c r="AEE307" s="36"/>
      <c r="AEF307" s="36"/>
      <c r="AEG307" s="36"/>
      <c r="AEH307" s="36"/>
      <c r="AEI307" s="36"/>
      <c r="AEJ307" s="36"/>
      <c r="AEK307" s="36"/>
      <c r="AEL307" s="36"/>
      <c r="AEM307" s="36"/>
      <c r="AEN307" s="36"/>
      <c r="AEO307" s="36"/>
      <c r="AEP307" s="36"/>
      <c r="AEQ307" s="36"/>
      <c r="AER307" s="36"/>
      <c r="AES307" s="36"/>
      <c r="AET307" s="36"/>
      <c r="AEU307" s="36"/>
      <c r="AEV307" s="36"/>
      <c r="AEW307" s="36"/>
      <c r="AEX307" s="36"/>
      <c r="AEY307" s="36"/>
      <c r="AEZ307" s="36"/>
      <c r="AFA307" s="36"/>
      <c r="AFB307" s="36"/>
      <c r="AFC307" s="36"/>
      <c r="AFD307" s="36"/>
      <c r="AFE307" s="36"/>
      <c r="AFF307" s="36"/>
      <c r="AFG307" s="36"/>
      <c r="AFH307" s="36"/>
      <c r="AFI307" s="36"/>
      <c r="AFJ307" s="36"/>
      <c r="AFK307" s="36"/>
      <c r="AFL307" s="36"/>
      <c r="AFM307" s="36"/>
      <c r="AFN307" s="36"/>
      <c r="AFO307" s="36"/>
      <c r="AFP307" s="36"/>
      <c r="AFQ307" s="36"/>
      <c r="AFR307" s="36"/>
      <c r="AFS307" s="36"/>
      <c r="AFT307" s="36"/>
      <c r="AFU307" s="36"/>
      <c r="AFV307" s="36"/>
      <c r="AFW307" s="36"/>
      <c r="AFX307" s="36"/>
      <c r="AFY307" s="36"/>
      <c r="AFZ307" s="36"/>
      <c r="AGA307" s="36"/>
      <c r="AGB307" s="36"/>
      <c r="AGC307" s="36"/>
      <c r="AGD307" s="36"/>
      <c r="AGE307" s="36"/>
      <c r="AGF307" s="36"/>
      <c r="AGG307" s="36"/>
      <c r="AGH307" s="36"/>
      <c r="AGI307" s="36"/>
      <c r="AGJ307" s="36"/>
      <c r="AGK307" s="36"/>
      <c r="AGL307" s="36"/>
      <c r="AGM307" s="36"/>
      <c r="AGN307" s="36"/>
      <c r="AGO307" s="36"/>
      <c r="AGP307" s="36"/>
      <c r="AGQ307" s="36"/>
      <c r="AGR307" s="36"/>
      <c r="AGS307" s="36"/>
      <c r="AGT307" s="36"/>
      <c r="AGU307" s="36"/>
      <c r="AGV307" s="36"/>
      <c r="AGW307" s="36"/>
      <c r="AGX307" s="36"/>
      <c r="AGY307" s="36"/>
      <c r="AGZ307" s="36"/>
      <c r="AHA307" s="36"/>
      <c r="AHB307" s="36"/>
      <c r="AHC307" s="36"/>
      <c r="AHD307" s="36"/>
      <c r="AHE307" s="36"/>
      <c r="AHF307" s="36"/>
      <c r="AHG307" s="36"/>
      <c r="AHH307" s="36"/>
      <c r="AHI307" s="36"/>
      <c r="AHJ307" s="36"/>
      <c r="AHK307" s="36"/>
      <c r="AHL307" s="36"/>
      <c r="AHM307" s="36"/>
      <c r="AHN307" s="36"/>
      <c r="AHO307" s="36"/>
      <c r="AHP307" s="36"/>
      <c r="AHQ307" s="36"/>
      <c r="AHR307" s="36"/>
      <c r="AHS307" s="36"/>
      <c r="AHT307" s="36"/>
      <c r="AHU307" s="36"/>
      <c r="AHV307" s="36"/>
      <c r="AHW307" s="36"/>
      <c r="AHX307" s="36"/>
      <c r="AHY307" s="36"/>
      <c r="AHZ307" s="36"/>
      <c r="AIA307" s="36"/>
      <c r="AIB307" s="36"/>
      <c r="AIC307" s="36"/>
      <c r="AID307" s="36"/>
      <c r="AIE307" s="36"/>
      <c r="AIF307" s="36"/>
      <c r="AIG307" s="36"/>
      <c r="AIH307" s="36"/>
      <c r="AII307" s="36"/>
      <c r="AIJ307" s="36"/>
      <c r="AIK307" s="36"/>
      <c r="AIL307" s="36"/>
      <c r="AIM307" s="36"/>
      <c r="AIN307" s="36"/>
      <c r="AIO307" s="36"/>
      <c r="AIP307" s="36"/>
      <c r="AIQ307" s="36"/>
      <c r="AIR307" s="36"/>
      <c r="AIS307" s="36"/>
      <c r="AIT307" s="36"/>
      <c r="AIU307" s="36"/>
      <c r="AIV307" s="36"/>
      <c r="AIW307" s="36"/>
      <c r="AIX307" s="36"/>
      <c r="AIY307" s="36"/>
      <c r="AIZ307" s="36"/>
      <c r="AJA307" s="36"/>
      <c r="AJB307" s="36"/>
      <c r="AJC307" s="36"/>
      <c r="AJD307" s="36"/>
      <c r="AJE307" s="36"/>
      <c r="AJF307" s="36"/>
      <c r="AJG307" s="36"/>
      <c r="AJH307" s="36"/>
      <c r="AJI307" s="36"/>
      <c r="AJJ307" s="36"/>
      <c r="AJK307" s="36"/>
      <c r="AJL307" s="36"/>
      <c r="AJM307" s="36"/>
      <c r="AJN307" s="36"/>
      <c r="AJO307" s="36"/>
      <c r="AJP307" s="36"/>
      <c r="AJQ307" s="36"/>
      <c r="AJR307" s="36"/>
      <c r="AJS307" s="36"/>
      <c r="AJT307" s="36"/>
      <c r="AJU307" s="36"/>
      <c r="AJV307" s="36"/>
      <c r="AJW307" s="36"/>
      <c r="AJX307" s="36"/>
      <c r="AJY307" s="36"/>
      <c r="AJZ307" s="36"/>
      <c r="AKA307" s="36"/>
      <c r="AKB307" s="36"/>
      <c r="AKC307" s="36"/>
      <c r="AKD307" s="36"/>
      <c r="AKE307" s="36"/>
      <c r="AKF307" s="36"/>
      <c r="AKG307" s="36"/>
      <c r="AKH307" s="36"/>
      <c r="AKI307" s="36"/>
      <c r="AKJ307" s="36"/>
      <c r="AKK307" s="36"/>
      <c r="AKL307" s="36"/>
      <c r="AKM307" s="36"/>
      <c r="AKN307" s="36"/>
      <c r="AKO307" s="36"/>
      <c r="AKP307" s="36"/>
      <c r="AKQ307" s="36"/>
      <c r="AKR307" s="36"/>
      <c r="AKS307" s="36"/>
      <c r="AKT307" s="36"/>
      <c r="AKU307" s="36"/>
      <c r="AKV307" s="36"/>
      <c r="AKW307" s="36"/>
      <c r="AKX307" s="36"/>
      <c r="AKY307" s="36"/>
      <c r="AKZ307" s="36"/>
      <c r="ALA307" s="36"/>
      <c r="ALB307" s="36"/>
      <c r="ALC307" s="36"/>
      <c r="ALD307" s="36"/>
      <c r="ALE307" s="36"/>
      <c r="ALF307" s="36"/>
      <c r="ALG307" s="36"/>
      <c r="ALH307" s="36"/>
      <c r="ALI307" s="36"/>
      <c r="ALJ307" s="36"/>
      <c r="ALK307" s="36"/>
      <c r="ALL307" s="36"/>
      <c r="ALM307" s="36"/>
      <c r="ALN307" s="36"/>
      <c r="ALO307" s="36"/>
      <c r="ALP307" s="36"/>
      <c r="ALQ307" s="36"/>
      <c r="ALR307" s="36"/>
      <c r="ALS307" s="36"/>
      <c r="ALT307" s="36"/>
      <c r="ALU307" s="36"/>
      <c r="ALV307" s="36"/>
      <c r="ALW307" s="36"/>
      <c r="ALX307" s="36"/>
      <c r="ALY307" s="36"/>
      <c r="ALZ307" s="36"/>
      <c r="AMA307" s="36"/>
      <c r="AMB307" s="36"/>
      <c r="AMC307" s="36"/>
      <c r="AMD307" s="36"/>
      <c r="AME307" s="36"/>
      <c r="AMF307" s="36"/>
      <c r="AMG307" s="36"/>
      <c r="AMH307" s="36"/>
      <c r="AMI307" s="36"/>
    </row>
    <row r="308" spans="1:1023" s="141" customFormat="1" x14ac:dyDescent="0.25">
      <c r="G308" s="267"/>
      <c r="H308" s="267"/>
      <c r="I308" s="267"/>
      <c r="J308" s="267"/>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6"/>
      <c r="FI308" s="36"/>
      <c r="FJ308" s="36"/>
      <c r="FK308" s="36"/>
      <c r="FL308" s="36"/>
      <c r="FM308" s="36"/>
      <c r="FN308" s="36"/>
      <c r="FO308" s="36"/>
      <c r="FP308" s="36"/>
      <c r="FQ308" s="36"/>
      <c r="FR308" s="36"/>
      <c r="FS308" s="36"/>
      <c r="FT308" s="36"/>
      <c r="FU308" s="36"/>
      <c r="FV308" s="36"/>
      <c r="FW308" s="36"/>
      <c r="FX308" s="36"/>
      <c r="FY308" s="36"/>
      <c r="FZ308" s="36"/>
      <c r="GA308" s="36"/>
      <c r="GB308" s="36"/>
      <c r="GC308" s="36"/>
      <c r="GD308" s="36"/>
      <c r="GE308" s="36"/>
      <c r="GF308" s="36"/>
      <c r="GG308" s="36"/>
      <c r="GH308" s="36"/>
      <c r="GI308" s="36"/>
      <c r="GJ308" s="36"/>
      <c r="GK308" s="36"/>
      <c r="GL308" s="36"/>
      <c r="GM308" s="36"/>
      <c r="GN308" s="36"/>
      <c r="GO308" s="36"/>
      <c r="GP308" s="36"/>
      <c r="GQ308" s="36"/>
      <c r="GR308" s="36"/>
      <c r="GS308" s="36"/>
      <c r="GT308" s="36"/>
      <c r="GU308" s="36"/>
      <c r="GV308" s="36"/>
      <c r="GW308" s="36"/>
      <c r="GX308" s="36"/>
      <c r="GY308" s="36"/>
      <c r="GZ308" s="36"/>
      <c r="HA308" s="36"/>
      <c r="HB308" s="36"/>
      <c r="HC308" s="36"/>
      <c r="HD308" s="36"/>
      <c r="HE308" s="36"/>
      <c r="HF308" s="36"/>
      <c r="HG308" s="36"/>
      <c r="HH308" s="36"/>
      <c r="HI308" s="36"/>
      <c r="HJ308" s="36"/>
      <c r="HK308" s="36"/>
      <c r="HL308" s="36"/>
      <c r="HM308" s="36"/>
      <c r="HN308" s="36"/>
      <c r="HO308" s="36"/>
      <c r="HP308" s="36"/>
      <c r="HQ308" s="36"/>
      <c r="HR308" s="36"/>
      <c r="HS308" s="36"/>
      <c r="HT308" s="36"/>
      <c r="HU308" s="36"/>
      <c r="HV308" s="36"/>
      <c r="HW308" s="36"/>
      <c r="HX308" s="36"/>
      <c r="HY308" s="36"/>
      <c r="HZ308" s="36"/>
      <c r="IA308" s="36"/>
      <c r="IB308" s="36"/>
      <c r="IC308" s="36"/>
      <c r="ID308" s="36"/>
      <c r="IE308" s="36"/>
      <c r="IF308" s="36"/>
      <c r="IG308" s="36"/>
      <c r="IH308" s="36"/>
      <c r="II308" s="36"/>
      <c r="IJ308" s="36"/>
      <c r="IK308" s="36"/>
      <c r="IL308" s="36"/>
      <c r="IM308" s="36"/>
      <c r="IN308" s="36"/>
      <c r="IO308" s="36"/>
      <c r="IP308" s="36"/>
      <c r="IQ308" s="36"/>
      <c r="IR308" s="36"/>
      <c r="IS308" s="36"/>
      <c r="IT308" s="36"/>
      <c r="IU308" s="36"/>
      <c r="IV308" s="36"/>
      <c r="IW308" s="36"/>
      <c r="IX308" s="36"/>
      <c r="IY308" s="36"/>
      <c r="IZ308" s="36"/>
      <c r="JA308" s="36"/>
      <c r="JB308" s="36"/>
      <c r="JC308" s="36"/>
      <c r="JD308" s="36"/>
      <c r="JE308" s="36"/>
      <c r="JF308" s="36"/>
      <c r="JG308" s="36"/>
      <c r="JH308" s="36"/>
      <c r="JI308" s="36"/>
      <c r="JJ308" s="36"/>
      <c r="JK308" s="36"/>
      <c r="JL308" s="36"/>
      <c r="JM308" s="36"/>
      <c r="JN308" s="36"/>
      <c r="JO308" s="36"/>
      <c r="JP308" s="36"/>
      <c r="JQ308" s="36"/>
      <c r="JR308" s="36"/>
      <c r="JS308" s="36"/>
      <c r="JT308" s="36"/>
      <c r="JU308" s="36"/>
      <c r="JV308" s="36"/>
      <c r="JW308" s="36"/>
      <c r="JX308" s="36"/>
      <c r="JY308" s="36"/>
      <c r="JZ308" s="36"/>
      <c r="KA308" s="36"/>
      <c r="KB308" s="36"/>
      <c r="KC308" s="36"/>
      <c r="KD308" s="36"/>
      <c r="KE308" s="36"/>
      <c r="KF308" s="36"/>
      <c r="KG308" s="36"/>
      <c r="KH308" s="36"/>
      <c r="KI308" s="36"/>
      <c r="KJ308" s="36"/>
      <c r="KK308" s="36"/>
      <c r="KL308" s="36"/>
      <c r="KM308" s="36"/>
      <c r="KN308" s="36"/>
      <c r="KO308" s="36"/>
      <c r="KP308" s="36"/>
      <c r="KQ308" s="36"/>
      <c r="KR308" s="36"/>
      <c r="KS308" s="36"/>
      <c r="KT308" s="36"/>
      <c r="KU308" s="36"/>
      <c r="KV308" s="36"/>
      <c r="KW308" s="36"/>
      <c r="KX308" s="36"/>
      <c r="KY308" s="36"/>
      <c r="KZ308" s="36"/>
      <c r="LA308" s="36"/>
      <c r="LB308" s="36"/>
      <c r="LC308" s="36"/>
      <c r="LD308" s="36"/>
      <c r="LE308" s="36"/>
      <c r="LF308" s="36"/>
      <c r="LG308" s="36"/>
      <c r="LH308" s="36"/>
      <c r="LI308" s="36"/>
      <c r="LJ308" s="36"/>
      <c r="LK308" s="36"/>
      <c r="LL308" s="36"/>
      <c r="LM308" s="36"/>
      <c r="LN308" s="36"/>
      <c r="LO308" s="36"/>
      <c r="LP308" s="36"/>
      <c r="LQ308" s="36"/>
      <c r="LR308" s="36"/>
      <c r="LS308" s="36"/>
      <c r="LT308" s="36"/>
      <c r="LU308" s="36"/>
      <c r="LV308" s="36"/>
      <c r="LW308" s="36"/>
      <c r="LX308" s="36"/>
      <c r="LY308" s="36"/>
      <c r="LZ308" s="36"/>
      <c r="MA308" s="36"/>
      <c r="MB308" s="36"/>
      <c r="MC308" s="36"/>
      <c r="MD308" s="36"/>
      <c r="ME308" s="36"/>
      <c r="MF308" s="36"/>
      <c r="MG308" s="36"/>
      <c r="MH308" s="36"/>
      <c r="MI308" s="36"/>
      <c r="MJ308" s="36"/>
      <c r="MK308" s="36"/>
      <c r="ML308" s="36"/>
      <c r="MM308" s="36"/>
      <c r="MN308" s="36"/>
      <c r="MO308" s="36"/>
      <c r="MP308" s="36"/>
      <c r="MQ308" s="36"/>
      <c r="MR308" s="36"/>
      <c r="MS308" s="36"/>
      <c r="MT308" s="36"/>
      <c r="MU308" s="36"/>
      <c r="MV308" s="36"/>
      <c r="MW308" s="36"/>
      <c r="MX308" s="36"/>
      <c r="MY308" s="36"/>
      <c r="MZ308" s="36"/>
      <c r="NA308" s="36"/>
      <c r="NB308" s="36"/>
      <c r="NC308" s="36"/>
      <c r="ND308" s="36"/>
      <c r="NE308" s="36"/>
      <c r="NF308" s="36"/>
      <c r="NG308" s="36"/>
      <c r="NH308" s="36"/>
      <c r="NI308" s="36"/>
      <c r="NJ308" s="36"/>
      <c r="NK308" s="36"/>
      <c r="NL308" s="36"/>
      <c r="NM308" s="36"/>
      <c r="NN308" s="36"/>
      <c r="NO308" s="36"/>
      <c r="NP308" s="36"/>
      <c r="NQ308" s="36"/>
      <c r="NR308" s="36"/>
      <c r="NS308" s="36"/>
      <c r="NT308" s="36"/>
      <c r="NU308" s="36"/>
      <c r="NV308" s="36"/>
      <c r="NW308" s="36"/>
      <c r="NX308" s="36"/>
      <c r="NY308" s="36"/>
      <c r="NZ308" s="36"/>
      <c r="OA308" s="36"/>
      <c r="OB308" s="36"/>
      <c r="OC308" s="36"/>
      <c r="OD308" s="36"/>
      <c r="OE308" s="36"/>
      <c r="OF308" s="36"/>
      <c r="OG308" s="36"/>
      <c r="OH308" s="36"/>
      <c r="OI308" s="36"/>
      <c r="OJ308" s="36"/>
      <c r="OK308" s="36"/>
      <c r="OL308" s="36"/>
      <c r="OM308" s="36"/>
      <c r="ON308" s="36"/>
      <c r="OO308" s="36"/>
      <c r="OP308" s="36"/>
      <c r="OQ308" s="36"/>
      <c r="OR308" s="36"/>
      <c r="OS308" s="36"/>
      <c r="OT308" s="36"/>
      <c r="OU308" s="36"/>
      <c r="OV308" s="36"/>
      <c r="OW308" s="36"/>
      <c r="OX308" s="36"/>
      <c r="OY308" s="36"/>
      <c r="OZ308" s="36"/>
      <c r="PA308" s="36"/>
      <c r="PB308" s="36"/>
      <c r="PC308" s="36"/>
      <c r="PD308" s="36"/>
      <c r="PE308" s="36"/>
      <c r="PF308" s="36"/>
      <c r="PG308" s="36"/>
      <c r="PH308" s="36"/>
      <c r="PI308" s="36"/>
      <c r="PJ308" s="36"/>
      <c r="PK308" s="36"/>
      <c r="PL308" s="36"/>
      <c r="PM308" s="36"/>
      <c r="PN308" s="36"/>
      <c r="PO308" s="36"/>
      <c r="PP308" s="36"/>
      <c r="PQ308" s="36"/>
      <c r="PR308" s="36"/>
      <c r="PS308" s="36"/>
      <c r="PT308" s="36"/>
      <c r="PU308" s="36"/>
      <c r="PV308" s="36"/>
      <c r="PW308" s="36"/>
      <c r="PX308" s="36"/>
      <c r="PY308" s="36"/>
      <c r="PZ308" s="36"/>
      <c r="QA308" s="36"/>
      <c r="QB308" s="36"/>
      <c r="QC308" s="36"/>
      <c r="QD308" s="36"/>
      <c r="QE308" s="36"/>
      <c r="QF308" s="36"/>
      <c r="QG308" s="36"/>
      <c r="QH308" s="36"/>
      <c r="QI308" s="36"/>
      <c r="QJ308" s="36"/>
      <c r="QK308" s="36"/>
      <c r="QL308" s="36"/>
      <c r="QM308" s="36"/>
      <c r="QN308" s="36"/>
      <c r="QO308" s="36"/>
      <c r="QP308" s="36"/>
      <c r="QQ308" s="36"/>
      <c r="QR308" s="36"/>
      <c r="QS308" s="36"/>
      <c r="QT308" s="36"/>
      <c r="QU308" s="36"/>
      <c r="QV308" s="36"/>
      <c r="QW308" s="36"/>
      <c r="QX308" s="36"/>
      <c r="QY308" s="36"/>
      <c r="QZ308" s="36"/>
      <c r="RA308" s="36"/>
      <c r="RB308" s="36"/>
      <c r="RC308" s="36"/>
      <c r="RD308" s="36"/>
      <c r="RE308" s="36"/>
      <c r="RF308" s="36"/>
      <c r="RG308" s="36"/>
      <c r="RH308" s="36"/>
      <c r="RI308" s="36"/>
      <c r="RJ308" s="36"/>
      <c r="RK308" s="36"/>
      <c r="RL308" s="36"/>
      <c r="RM308" s="36"/>
      <c r="RN308" s="36"/>
      <c r="RO308" s="36"/>
      <c r="RP308" s="36"/>
      <c r="RQ308" s="36"/>
      <c r="RR308" s="36"/>
      <c r="RS308" s="36"/>
      <c r="RT308" s="36"/>
      <c r="RU308" s="36"/>
      <c r="RV308" s="36"/>
      <c r="RW308" s="36"/>
      <c r="RX308" s="36"/>
      <c r="RY308" s="36"/>
      <c r="RZ308" s="36"/>
      <c r="SA308" s="36"/>
      <c r="SB308" s="36"/>
      <c r="SC308" s="36"/>
      <c r="SD308" s="36"/>
      <c r="SE308" s="36"/>
      <c r="SF308" s="36"/>
      <c r="SG308" s="36"/>
      <c r="SH308" s="36"/>
      <c r="SI308" s="36"/>
      <c r="SJ308" s="36"/>
      <c r="SK308" s="36"/>
      <c r="SL308" s="36"/>
      <c r="SM308" s="36"/>
      <c r="SN308" s="36"/>
      <c r="SO308" s="36"/>
      <c r="SP308" s="36"/>
      <c r="SQ308" s="36"/>
      <c r="SR308" s="36"/>
      <c r="SS308" s="36"/>
      <c r="ST308" s="36"/>
      <c r="SU308" s="36"/>
      <c r="SV308" s="36"/>
      <c r="SW308" s="36"/>
      <c r="SX308" s="36"/>
      <c r="SY308" s="36"/>
      <c r="SZ308" s="36"/>
      <c r="TA308" s="36"/>
      <c r="TB308" s="36"/>
      <c r="TC308" s="36"/>
      <c r="TD308" s="36"/>
      <c r="TE308" s="36"/>
      <c r="TF308" s="36"/>
      <c r="TG308" s="36"/>
      <c r="TH308" s="36"/>
      <c r="TI308" s="36"/>
      <c r="TJ308" s="36"/>
      <c r="TK308" s="36"/>
      <c r="TL308" s="36"/>
      <c r="TM308" s="36"/>
      <c r="TN308" s="36"/>
      <c r="TO308" s="36"/>
      <c r="TP308" s="36"/>
      <c r="TQ308" s="36"/>
      <c r="TR308" s="36"/>
      <c r="TS308" s="36"/>
      <c r="TT308" s="36"/>
      <c r="TU308" s="36"/>
      <c r="TV308" s="36"/>
      <c r="TW308" s="36"/>
      <c r="TX308" s="36"/>
      <c r="TY308" s="36"/>
      <c r="TZ308" s="36"/>
      <c r="UA308" s="36"/>
      <c r="UB308" s="36"/>
      <c r="UC308" s="36"/>
      <c r="UD308" s="36"/>
      <c r="UE308" s="36"/>
      <c r="UF308" s="36"/>
      <c r="UG308" s="36"/>
      <c r="UH308" s="36"/>
      <c r="UI308" s="36"/>
      <c r="UJ308" s="36"/>
      <c r="UK308" s="36"/>
      <c r="UL308" s="36"/>
      <c r="UM308" s="36"/>
      <c r="UN308" s="36"/>
      <c r="UO308" s="36"/>
      <c r="UP308" s="36"/>
      <c r="UQ308" s="36"/>
      <c r="UR308" s="36"/>
      <c r="US308" s="36"/>
      <c r="UT308" s="36"/>
      <c r="UU308" s="36"/>
      <c r="UV308" s="36"/>
      <c r="UW308" s="36"/>
      <c r="UX308" s="36"/>
      <c r="UY308" s="36"/>
      <c r="UZ308" s="36"/>
      <c r="VA308" s="36"/>
      <c r="VB308" s="36"/>
      <c r="VC308" s="36"/>
      <c r="VD308" s="36"/>
      <c r="VE308" s="36"/>
      <c r="VF308" s="36"/>
      <c r="VG308" s="36"/>
      <c r="VH308" s="36"/>
      <c r="VI308" s="36"/>
      <c r="VJ308" s="36"/>
      <c r="VK308" s="36"/>
      <c r="VL308" s="36"/>
      <c r="VM308" s="36"/>
      <c r="VN308" s="36"/>
      <c r="VO308" s="36"/>
      <c r="VP308" s="36"/>
      <c r="VQ308" s="36"/>
      <c r="VR308" s="36"/>
      <c r="VS308" s="36"/>
      <c r="VT308" s="36"/>
      <c r="VU308" s="36"/>
      <c r="VV308" s="36"/>
      <c r="VW308" s="36"/>
      <c r="VX308" s="36"/>
      <c r="VY308" s="36"/>
      <c r="VZ308" s="36"/>
      <c r="WA308" s="36"/>
      <c r="WB308" s="36"/>
      <c r="WC308" s="36"/>
      <c r="WD308" s="36"/>
      <c r="WE308" s="36"/>
      <c r="WF308" s="36"/>
      <c r="WG308" s="36"/>
      <c r="WH308" s="36"/>
      <c r="WI308" s="36"/>
      <c r="WJ308" s="36"/>
      <c r="WK308" s="36"/>
      <c r="WL308" s="36"/>
      <c r="WM308" s="36"/>
      <c r="WN308" s="36"/>
      <c r="WO308" s="36"/>
      <c r="WP308" s="36"/>
      <c r="WQ308" s="36"/>
      <c r="WR308" s="36"/>
      <c r="WS308" s="36"/>
      <c r="WT308" s="36"/>
      <c r="WU308" s="36"/>
      <c r="WV308" s="36"/>
      <c r="WW308" s="36"/>
      <c r="WX308" s="36"/>
      <c r="WY308" s="36"/>
      <c r="WZ308" s="36"/>
      <c r="XA308" s="36"/>
      <c r="XB308" s="36"/>
      <c r="XC308" s="36"/>
      <c r="XD308" s="36"/>
      <c r="XE308" s="36"/>
      <c r="XF308" s="36"/>
      <c r="XG308" s="36"/>
      <c r="XH308" s="36"/>
      <c r="XI308" s="36"/>
      <c r="XJ308" s="36"/>
      <c r="XK308" s="36"/>
      <c r="XL308" s="36"/>
      <c r="XM308" s="36"/>
      <c r="XN308" s="36"/>
      <c r="XO308" s="36"/>
      <c r="XP308" s="36"/>
      <c r="XQ308" s="36"/>
      <c r="XR308" s="36"/>
      <c r="XS308" s="36"/>
      <c r="XT308" s="36"/>
      <c r="XU308" s="36"/>
      <c r="XV308" s="36"/>
      <c r="XW308" s="36"/>
      <c r="XX308" s="36"/>
      <c r="XY308" s="36"/>
      <c r="XZ308" s="36"/>
      <c r="YA308" s="36"/>
      <c r="YB308" s="36"/>
      <c r="YC308" s="36"/>
      <c r="YD308" s="36"/>
      <c r="YE308" s="36"/>
      <c r="YF308" s="36"/>
      <c r="YG308" s="36"/>
      <c r="YH308" s="36"/>
      <c r="YI308" s="36"/>
      <c r="YJ308" s="36"/>
      <c r="YK308" s="36"/>
      <c r="YL308" s="36"/>
      <c r="YM308" s="36"/>
      <c r="YN308" s="36"/>
      <c r="YO308" s="36"/>
      <c r="YP308" s="36"/>
      <c r="YQ308" s="36"/>
      <c r="YR308" s="36"/>
      <c r="YS308" s="36"/>
      <c r="YT308" s="36"/>
      <c r="YU308" s="36"/>
      <c r="YV308" s="36"/>
      <c r="YW308" s="36"/>
      <c r="YX308" s="36"/>
      <c r="YY308" s="36"/>
      <c r="YZ308" s="36"/>
      <c r="ZA308" s="36"/>
      <c r="ZB308" s="36"/>
      <c r="ZC308" s="36"/>
      <c r="ZD308" s="36"/>
      <c r="ZE308" s="36"/>
      <c r="ZF308" s="36"/>
      <c r="ZG308" s="36"/>
      <c r="ZH308" s="36"/>
      <c r="ZI308" s="36"/>
      <c r="ZJ308" s="36"/>
      <c r="ZK308" s="36"/>
      <c r="ZL308" s="36"/>
      <c r="ZM308" s="36"/>
      <c r="ZN308" s="36"/>
      <c r="ZO308" s="36"/>
      <c r="ZP308" s="36"/>
      <c r="ZQ308" s="36"/>
      <c r="ZR308" s="36"/>
      <c r="ZS308" s="36"/>
      <c r="ZT308" s="36"/>
      <c r="ZU308" s="36"/>
      <c r="ZV308" s="36"/>
      <c r="ZW308" s="36"/>
      <c r="ZX308" s="36"/>
      <c r="ZY308" s="36"/>
      <c r="ZZ308" s="36"/>
      <c r="AAA308" s="36"/>
      <c r="AAB308" s="36"/>
      <c r="AAC308" s="36"/>
      <c r="AAD308" s="36"/>
      <c r="AAE308" s="36"/>
      <c r="AAF308" s="36"/>
      <c r="AAG308" s="36"/>
      <c r="AAH308" s="36"/>
      <c r="AAI308" s="36"/>
      <c r="AAJ308" s="36"/>
      <c r="AAK308" s="36"/>
      <c r="AAL308" s="36"/>
      <c r="AAM308" s="36"/>
      <c r="AAN308" s="36"/>
      <c r="AAO308" s="36"/>
      <c r="AAP308" s="36"/>
      <c r="AAQ308" s="36"/>
      <c r="AAR308" s="36"/>
      <c r="AAS308" s="36"/>
      <c r="AAT308" s="36"/>
      <c r="AAU308" s="36"/>
      <c r="AAV308" s="36"/>
      <c r="AAW308" s="36"/>
      <c r="AAX308" s="36"/>
      <c r="AAY308" s="36"/>
      <c r="AAZ308" s="36"/>
      <c r="ABA308" s="36"/>
      <c r="ABB308" s="36"/>
      <c r="ABC308" s="36"/>
      <c r="ABD308" s="36"/>
      <c r="ABE308" s="36"/>
      <c r="ABF308" s="36"/>
      <c r="ABG308" s="36"/>
      <c r="ABH308" s="36"/>
      <c r="ABI308" s="36"/>
      <c r="ABJ308" s="36"/>
      <c r="ABK308" s="36"/>
      <c r="ABL308" s="36"/>
      <c r="ABM308" s="36"/>
      <c r="ABN308" s="36"/>
      <c r="ABO308" s="36"/>
      <c r="ABP308" s="36"/>
      <c r="ABQ308" s="36"/>
      <c r="ABR308" s="36"/>
      <c r="ABS308" s="36"/>
      <c r="ABT308" s="36"/>
      <c r="ABU308" s="36"/>
      <c r="ABV308" s="36"/>
      <c r="ABW308" s="36"/>
      <c r="ABX308" s="36"/>
      <c r="ABY308" s="36"/>
      <c r="ABZ308" s="36"/>
      <c r="ACA308" s="36"/>
      <c r="ACB308" s="36"/>
      <c r="ACC308" s="36"/>
      <c r="ACD308" s="36"/>
      <c r="ACE308" s="36"/>
      <c r="ACF308" s="36"/>
      <c r="ACG308" s="36"/>
      <c r="ACH308" s="36"/>
      <c r="ACI308" s="36"/>
      <c r="ACJ308" s="36"/>
      <c r="ACK308" s="36"/>
      <c r="ACL308" s="36"/>
      <c r="ACM308" s="36"/>
      <c r="ACN308" s="36"/>
      <c r="ACO308" s="36"/>
      <c r="ACP308" s="36"/>
      <c r="ACQ308" s="36"/>
      <c r="ACR308" s="36"/>
      <c r="ACS308" s="36"/>
      <c r="ACT308" s="36"/>
      <c r="ACU308" s="36"/>
      <c r="ACV308" s="36"/>
      <c r="ACW308" s="36"/>
      <c r="ACX308" s="36"/>
      <c r="ACY308" s="36"/>
      <c r="ACZ308" s="36"/>
      <c r="ADA308" s="36"/>
      <c r="ADB308" s="36"/>
      <c r="ADC308" s="36"/>
      <c r="ADD308" s="36"/>
      <c r="ADE308" s="36"/>
      <c r="ADF308" s="36"/>
      <c r="ADG308" s="36"/>
      <c r="ADH308" s="36"/>
      <c r="ADI308" s="36"/>
      <c r="ADJ308" s="36"/>
      <c r="ADK308" s="36"/>
      <c r="ADL308" s="36"/>
      <c r="ADM308" s="36"/>
      <c r="ADN308" s="36"/>
      <c r="ADO308" s="36"/>
      <c r="ADP308" s="36"/>
      <c r="ADQ308" s="36"/>
      <c r="ADR308" s="36"/>
      <c r="ADS308" s="36"/>
      <c r="ADT308" s="36"/>
      <c r="ADU308" s="36"/>
      <c r="ADV308" s="36"/>
      <c r="ADW308" s="36"/>
      <c r="ADX308" s="36"/>
      <c r="ADY308" s="36"/>
      <c r="ADZ308" s="36"/>
      <c r="AEA308" s="36"/>
      <c r="AEB308" s="36"/>
      <c r="AEC308" s="36"/>
      <c r="AED308" s="36"/>
      <c r="AEE308" s="36"/>
      <c r="AEF308" s="36"/>
      <c r="AEG308" s="36"/>
      <c r="AEH308" s="36"/>
      <c r="AEI308" s="36"/>
      <c r="AEJ308" s="36"/>
      <c r="AEK308" s="36"/>
      <c r="AEL308" s="36"/>
      <c r="AEM308" s="36"/>
      <c r="AEN308" s="36"/>
      <c r="AEO308" s="36"/>
      <c r="AEP308" s="36"/>
      <c r="AEQ308" s="36"/>
      <c r="AER308" s="36"/>
      <c r="AES308" s="36"/>
      <c r="AET308" s="36"/>
      <c r="AEU308" s="36"/>
      <c r="AEV308" s="36"/>
      <c r="AEW308" s="36"/>
      <c r="AEX308" s="36"/>
      <c r="AEY308" s="36"/>
      <c r="AEZ308" s="36"/>
      <c r="AFA308" s="36"/>
      <c r="AFB308" s="36"/>
      <c r="AFC308" s="36"/>
      <c r="AFD308" s="36"/>
      <c r="AFE308" s="36"/>
      <c r="AFF308" s="36"/>
      <c r="AFG308" s="36"/>
      <c r="AFH308" s="36"/>
      <c r="AFI308" s="36"/>
      <c r="AFJ308" s="36"/>
      <c r="AFK308" s="36"/>
      <c r="AFL308" s="36"/>
      <c r="AFM308" s="36"/>
      <c r="AFN308" s="36"/>
      <c r="AFO308" s="36"/>
      <c r="AFP308" s="36"/>
      <c r="AFQ308" s="36"/>
      <c r="AFR308" s="36"/>
      <c r="AFS308" s="36"/>
      <c r="AFT308" s="36"/>
      <c r="AFU308" s="36"/>
      <c r="AFV308" s="36"/>
      <c r="AFW308" s="36"/>
      <c r="AFX308" s="36"/>
      <c r="AFY308" s="36"/>
      <c r="AFZ308" s="36"/>
      <c r="AGA308" s="36"/>
      <c r="AGB308" s="36"/>
      <c r="AGC308" s="36"/>
      <c r="AGD308" s="36"/>
      <c r="AGE308" s="36"/>
      <c r="AGF308" s="36"/>
      <c r="AGG308" s="36"/>
      <c r="AGH308" s="36"/>
      <c r="AGI308" s="36"/>
      <c r="AGJ308" s="36"/>
      <c r="AGK308" s="36"/>
      <c r="AGL308" s="36"/>
      <c r="AGM308" s="36"/>
      <c r="AGN308" s="36"/>
      <c r="AGO308" s="36"/>
      <c r="AGP308" s="36"/>
      <c r="AGQ308" s="36"/>
      <c r="AGR308" s="36"/>
      <c r="AGS308" s="36"/>
      <c r="AGT308" s="36"/>
      <c r="AGU308" s="36"/>
      <c r="AGV308" s="36"/>
      <c r="AGW308" s="36"/>
      <c r="AGX308" s="36"/>
      <c r="AGY308" s="36"/>
      <c r="AGZ308" s="36"/>
      <c r="AHA308" s="36"/>
      <c r="AHB308" s="36"/>
      <c r="AHC308" s="36"/>
      <c r="AHD308" s="36"/>
      <c r="AHE308" s="36"/>
      <c r="AHF308" s="36"/>
      <c r="AHG308" s="36"/>
      <c r="AHH308" s="36"/>
      <c r="AHI308" s="36"/>
      <c r="AHJ308" s="36"/>
      <c r="AHK308" s="36"/>
      <c r="AHL308" s="36"/>
      <c r="AHM308" s="36"/>
      <c r="AHN308" s="36"/>
      <c r="AHO308" s="36"/>
      <c r="AHP308" s="36"/>
      <c r="AHQ308" s="36"/>
      <c r="AHR308" s="36"/>
      <c r="AHS308" s="36"/>
      <c r="AHT308" s="36"/>
      <c r="AHU308" s="36"/>
      <c r="AHV308" s="36"/>
      <c r="AHW308" s="36"/>
      <c r="AHX308" s="36"/>
      <c r="AHY308" s="36"/>
      <c r="AHZ308" s="36"/>
      <c r="AIA308" s="36"/>
      <c r="AIB308" s="36"/>
      <c r="AIC308" s="36"/>
      <c r="AID308" s="36"/>
      <c r="AIE308" s="36"/>
      <c r="AIF308" s="36"/>
      <c r="AIG308" s="36"/>
      <c r="AIH308" s="36"/>
      <c r="AII308" s="36"/>
      <c r="AIJ308" s="36"/>
      <c r="AIK308" s="36"/>
      <c r="AIL308" s="36"/>
      <c r="AIM308" s="36"/>
      <c r="AIN308" s="36"/>
      <c r="AIO308" s="36"/>
      <c r="AIP308" s="36"/>
      <c r="AIQ308" s="36"/>
      <c r="AIR308" s="36"/>
      <c r="AIS308" s="36"/>
      <c r="AIT308" s="36"/>
      <c r="AIU308" s="36"/>
      <c r="AIV308" s="36"/>
      <c r="AIW308" s="36"/>
      <c r="AIX308" s="36"/>
      <c r="AIY308" s="36"/>
      <c r="AIZ308" s="36"/>
      <c r="AJA308" s="36"/>
      <c r="AJB308" s="36"/>
      <c r="AJC308" s="36"/>
      <c r="AJD308" s="36"/>
      <c r="AJE308" s="36"/>
      <c r="AJF308" s="36"/>
      <c r="AJG308" s="36"/>
      <c r="AJH308" s="36"/>
      <c r="AJI308" s="36"/>
      <c r="AJJ308" s="36"/>
      <c r="AJK308" s="36"/>
      <c r="AJL308" s="36"/>
      <c r="AJM308" s="36"/>
      <c r="AJN308" s="36"/>
      <c r="AJO308" s="36"/>
      <c r="AJP308" s="36"/>
      <c r="AJQ308" s="36"/>
      <c r="AJR308" s="36"/>
      <c r="AJS308" s="36"/>
      <c r="AJT308" s="36"/>
      <c r="AJU308" s="36"/>
      <c r="AJV308" s="36"/>
      <c r="AJW308" s="36"/>
      <c r="AJX308" s="36"/>
      <c r="AJY308" s="36"/>
      <c r="AJZ308" s="36"/>
      <c r="AKA308" s="36"/>
      <c r="AKB308" s="36"/>
      <c r="AKC308" s="36"/>
      <c r="AKD308" s="36"/>
      <c r="AKE308" s="36"/>
      <c r="AKF308" s="36"/>
      <c r="AKG308" s="36"/>
      <c r="AKH308" s="36"/>
      <c r="AKI308" s="36"/>
      <c r="AKJ308" s="36"/>
      <c r="AKK308" s="36"/>
      <c r="AKL308" s="36"/>
      <c r="AKM308" s="36"/>
      <c r="AKN308" s="36"/>
      <c r="AKO308" s="36"/>
      <c r="AKP308" s="36"/>
      <c r="AKQ308" s="36"/>
      <c r="AKR308" s="36"/>
      <c r="AKS308" s="36"/>
      <c r="AKT308" s="36"/>
      <c r="AKU308" s="36"/>
      <c r="AKV308" s="36"/>
      <c r="AKW308" s="36"/>
      <c r="AKX308" s="36"/>
      <c r="AKY308" s="36"/>
      <c r="AKZ308" s="36"/>
      <c r="ALA308" s="36"/>
      <c r="ALB308" s="36"/>
      <c r="ALC308" s="36"/>
      <c r="ALD308" s="36"/>
      <c r="ALE308" s="36"/>
      <c r="ALF308" s="36"/>
      <c r="ALG308" s="36"/>
      <c r="ALH308" s="36"/>
      <c r="ALI308" s="36"/>
      <c r="ALJ308" s="36"/>
      <c r="ALK308" s="36"/>
      <c r="ALL308" s="36"/>
      <c r="ALM308" s="36"/>
      <c r="ALN308" s="36"/>
      <c r="ALO308" s="36"/>
      <c r="ALP308" s="36"/>
      <c r="ALQ308" s="36"/>
      <c r="ALR308" s="36"/>
      <c r="ALS308" s="36"/>
      <c r="ALT308" s="36"/>
      <c r="ALU308" s="36"/>
      <c r="ALV308" s="36"/>
      <c r="ALW308" s="36"/>
      <c r="ALX308" s="36"/>
      <c r="ALY308" s="36"/>
      <c r="ALZ308" s="36"/>
      <c r="AMA308" s="36"/>
      <c r="AMB308" s="36"/>
      <c r="AMC308" s="36"/>
      <c r="AMD308" s="36"/>
      <c r="AME308" s="36"/>
      <c r="AMF308" s="36"/>
      <c r="AMG308" s="36"/>
      <c r="AMH308" s="36"/>
      <c r="AMI308" s="36"/>
    </row>
    <row r="309" spans="1:1023" s="141" customFormat="1" x14ac:dyDescent="0.25">
      <c r="G309" s="267"/>
      <c r="H309" s="267"/>
      <c r="I309" s="267"/>
      <c r="J309" s="267"/>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6"/>
      <c r="FI309" s="36"/>
      <c r="FJ309" s="36"/>
      <c r="FK309" s="36"/>
      <c r="FL309" s="36"/>
      <c r="FM309" s="36"/>
      <c r="FN309" s="36"/>
      <c r="FO309" s="36"/>
      <c r="FP309" s="36"/>
      <c r="FQ309" s="36"/>
      <c r="FR309" s="36"/>
      <c r="FS309" s="36"/>
      <c r="FT309" s="36"/>
      <c r="FU309" s="36"/>
      <c r="FV309" s="36"/>
      <c r="FW309" s="36"/>
      <c r="FX309" s="36"/>
      <c r="FY309" s="36"/>
      <c r="FZ309" s="36"/>
      <c r="GA309" s="36"/>
      <c r="GB309" s="36"/>
      <c r="GC309" s="36"/>
      <c r="GD309" s="36"/>
      <c r="GE309" s="36"/>
      <c r="GF309" s="36"/>
      <c r="GG309" s="36"/>
      <c r="GH309" s="36"/>
      <c r="GI309" s="36"/>
      <c r="GJ309" s="36"/>
      <c r="GK309" s="36"/>
      <c r="GL309" s="36"/>
      <c r="GM309" s="36"/>
      <c r="GN309" s="36"/>
      <c r="GO309" s="36"/>
      <c r="GP309" s="36"/>
      <c r="GQ309" s="36"/>
      <c r="GR309" s="36"/>
      <c r="GS309" s="36"/>
      <c r="GT309" s="36"/>
      <c r="GU309" s="36"/>
      <c r="GV309" s="36"/>
      <c r="GW309" s="36"/>
      <c r="GX309" s="36"/>
      <c r="GY309" s="36"/>
      <c r="GZ309" s="36"/>
      <c r="HA309" s="36"/>
      <c r="HB309" s="36"/>
      <c r="HC309" s="36"/>
      <c r="HD309" s="36"/>
      <c r="HE309" s="36"/>
      <c r="HF309" s="36"/>
      <c r="HG309" s="36"/>
      <c r="HH309" s="36"/>
      <c r="HI309" s="36"/>
      <c r="HJ309" s="36"/>
      <c r="HK309" s="36"/>
      <c r="HL309" s="36"/>
      <c r="HM309" s="36"/>
      <c r="HN309" s="36"/>
      <c r="HO309" s="36"/>
      <c r="HP309" s="36"/>
      <c r="HQ309" s="36"/>
      <c r="HR309" s="36"/>
      <c r="HS309" s="36"/>
      <c r="HT309" s="36"/>
      <c r="HU309" s="36"/>
      <c r="HV309" s="36"/>
      <c r="HW309" s="36"/>
      <c r="HX309" s="36"/>
      <c r="HY309" s="36"/>
      <c r="HZ309" s="36"/>
      <c r="IA309" s="36"/>
      <c r="IB309" s="36"/>
      <c r="IC309" s="36"/>
      <c r="ID309" s="36"/>
      <c r="IE309" s="36"/>
      <c r="IF309" s="36"/>
      <c r="IG309" s="36"/>
      <c r="IH309" s="36"/>
      <c r="II309" s="36"/>
      <c r="IJ309" s="36"/>
      <c r="IK309" s="36"/>
      <c r="IL309" s="36"/>
      <c r="IM309" s="36"/>
      <c r="IN309" s="36"/>
      <c r="IO309" s="36"/>
      <c r="IP309" s="36"/>
      <c r="IQ309" s="36"/>
      <c r="IR309" s="36"/>
      <c r="IS309" s="36"/>
      <c r="IT309" s="36"/>
      <c r="IU309" s="36"/>
      <c r="IV309" s="36"/>
      <c r="IW309" s="36"/>
      <c r="IX309" s="36"/>
      <c r="IY309" s="36"/>
      <c r="IZ309" s="36"/>
      <c r="JA309" s="36"/>
      <c r="JB309" s="36"/>
      <c r="JC309" s="36"/>
      <c r="JD309" s="36"/>
      <c r="JE309" s="36"/>
      <c r="JF309" s="36"/>
      <c r="JG309" s="36"/>
      <c r="JH309" s="36"/>
      <c r="JI309" s="36"/>
      <c r="JJ309" s="36"/>
      <c r="JK309" s="36"/>
      <c r="JL309" s="36"/>
      <c r="JM309" s="36"/>
      <c r="JN309" s="36"/>
      <c r="JO309" s="36"/>
      <c r="JP309" s="36"/>
      <c r="JQ309" s="36"/>
      <c r="JR309" s="36"/>
      <c r="JS309" s="36"/>
      <c r="JT309" s="36"/>
      <c r="JU309" s="36"/>
      <c r="JV309" s="36"/>
      <c r="JW309" s="36"/>
      <c r="JX309" s="36"/>
      <c r="JY309" s="36"/>
      <c r="JZ309" s="36"/>
      <c r="KA309" s="36"/>
      <c r="KB309" s="36"/>
      <c r="KC309" s="36"/>
      <c r="KD309" s="36"/>
      <c r="KE309" s="36"/>
      <c r="KF309" s="36"/>
      <c r="KG309" s="36"/>
      <c r="KH309" s="36"/>
      <c r="KI309" s="36"/>
      <c r="KJ309" s="36"/>
      <c r="KK309" s="36"/>
      <c r="KL309" s="36"/>
      <c r="KM309" s="36"/>
      <c r="KN309" s="36"/>
      <c r="KO309" s="36"/>
      <c r="KP309" s="36"/>
      <c r="KQ309" s="36"/>
      <c r="KR309" s="36"/>
      <c r="KS309" s="36"/>
      <c r="KT309" s="36"/>
      <c r="KU309" s="36"/>
      <c r="KV309" s="36"/>
      <c r="KW309" s="36"/>
      <c r="KX309" s="36"/>
      <c r="KY309" s="36"/>
      <c r="KZ309" s="36"/>
      <c r="LA309" s="36"/>
      <c r="LB309" s="36"/>
      <c r="LC309" s="36"/>
      <c r="LD309" s="36"/>
      <c r="LE309" s="36"/>
      <c r="LF309" s="36"/>
      <c r="LG309" s="36"/>
      <c r="LH309" s="36"/>
      <c r="LI309" s="36"/>
      <c r="LJ309" s="36"/>
      <c r="LK309" s="36"/>
      <c r="LL309" s="36"/>
      <c r="LM309" s="36"/>
      <c r="LN309" s="36"/>
      <c r="LO309" s="36"/>
      <c r="LP309" s="36"/>
      <c r="LQ309" s="36"/>
      <c r="LR309" s="36"/>
      <c r="LS309" s="36"/>
      <c r="LT309" s="36"/>
      <c r="LU309" s="36"/>
      <c r="LV309" s="36"/>
      <c r="LW309" s="36"/>
      <c r="LX309" s="36"/>
      <c r="LY309" s="36"/>
      <c r="LZ309" s="36"/>
      <c r="MA309" s="36"/>
      <c r="MB309" s="36"/>
      <c r="MC309" s="36"/>
      <c r="MD309" s="36"/>
      <c r="ME309" s="36"/>
      <c r="MF309" s="36"/>
      <c r="MG309" s="36"/>
      <c r="MH309" s="36"/>
      <c r="MI309" s="36"/>
      <c r="MJ309" s="36"/>
      <c r="MK309" s="36"/>
      <c r="ML309" s="36"/>
      <c r="MM309" s="36"/>
      <c r="MN309" s="36"/>
      <c r="MO309" s="36"/>
      <c r="MP309" s="36"/>
      <c r="MQ309" s="36"/>
      <c r="MR309" s="36"/>
      <c r="MS309" s="36"/>
      <c r="MT309" s="36"/>
      <c r="MU309" s="36"/>
      <c r="MV309" s="36"/>
      <c r="MW309" s="36"/>
      <c r="MX309" s="36"/>
      <c r="MY309" s="36"/>
      <c r="MZ309" s="36"/>
      <c r="NA309" s="36"/>
      <c r="NB309" s="36"/>
      <c r="NC309" s="36"/>
      <c r="ND309" s="36"/>
      <c r="NE309" s="36"/>
      <c r="NF309" s="36"/>
      <c r="NG309" s="36"/>
      <c r="NH309" s="36"/>
      <c r="NI309" s="36"/>
      <c r="NJ309" s="36"/>
      <c r="NK309" s="36"/>
      <c r="NL309" s="36"/>
      <c r="NM309" s="36"/>
      <c r="NN309" s="36"/>
      <c r="NO309" s="36"/>
      <c r="NP309" s="36"/>
      <c r="NQ309" s="36"/>
      <c r="NR309" s="36"/>
      <c r="NS309" s="36"/>
      <c r="NT309" s="36"/>
      <c r="NU309" s="36"/>
      <c r="NV309" s="36"/>
      <c r="NW309" s="36"/>
      <c r="NX309" s="36"/>
      <c r="NY309" s="36"/>
      <c r="NZ309" s="36"/>
      <c r="OA309" s="36"/>
      <c r="OB309" s="36"/>
      <c r="OC309" s="36"/>
      <c r="OD309" s="36"/>
      <c r="OE309" s="36"/>
      <c r="OF309" s="36"/>
      <c r="OG309" s="36"/>
      <c r="OH309" s="36"/>
      <c r="OI309" s="36"/>
      <c r="OJ309" s="36"/>
      <c r="OK309" s="36"/>
      <c r="OL309" s="36"/>
      <c r="OM309" s="36"/>
      <c r="ON309" s="36"/>
      <c r="OO309" s="36"/>
      <c r="OP309" s="36"/>
      <c r="OQ309" s="36"/>
      <c r="OR309" s="36"/>
      <c r="OS309" s="36"/>
      <c r="OT309" s="36"/>
      <c r="OU309" s="36"/>
      <c r="OV309" s="36"/>
      <c r="OW309" s="36"/>
      <c r="OX309" s="36"/>
      <c r="OY309" s="36"/>
      <c r="OZ309" s="36"/>
      <c r="PA309" s="36"/>
      <c r="PB309" s="36"/>
      <c r="PC309" s="36"/>
      <c r="PD309" s="36"/>
      <c r="PE309" s="36"/>
      <c r="PF309" s="36"/>
      <c r="PG309" s="36"/>
      <c r="PH309" s="36"/>
      <c r="PI309" s="36"/>
      <c r="PJ309" s="36"/>
      <c r="PK309" s="36"/>
      <c r="PL309" s="36"/>
      <c r="PM309" s="36"/>
      <c r="PN309" s="36"/>
      <c r="PO309" s="36"/>
      <c r="PP309" s="36"/>
      <c r="PQ309" s="36"/>
      <c r="PR309" s="36"/>
      <c r="PS309" s="36"/>
      <c r="PT309" s="36"/>
      <c r="PU309" s="36"/>
      <c r="PV309" s="36"/>
      <c r="PW309" s="36"/>
      <c r="PX309" s="36"/>
      <c r="PY309" s="36"/>
      <c r="PZ309" s="36"/>
      <c r="QA309" s="36"/>
      <c r="QB309" s="36"/>
      <c r="QC309" s="36"/>
      <c r="QD309" s="36"/>
      <c r="QE309" s="36"/>
      <c r="QF309" s="36"/>
      <c r="QG309" s="36"/>
      <c r="QH309" s="36"/>
      <c r="QI309" s="36"/>
      <c r="QJ309" s="36"/>
      <c r="QK309" s="36"/>
      <c r="QL309" s="36"/>
      <c r="QM309" s="36"/>
      <c r="QN309" s="36"/>
      <c r="QO309" s="36"/>
      <c r="QP309" s="36"/>
      <c r="QQ309" s="36"/>
      <c r="QR309" s="36"/>
      <c r="QS309" s="36"/>
      <c r="QT309" s="36"/>
      <c r="QU309" s="36"/>
      <c r="QV309" s="36"/>
      <c r="QW309" s="36"/>
      <c r="QX309" s="36"/>
      <c r="QY309" s="36"/>
      <c r="QZ309" s="36"/>
      <c r="RA309" s="36"/>
      <c r="RB309" s="36"/>
      <c r="RC309" s="36"/>
      <c r="RD309" s="36"/>
      <c r="RE309" s="36"/>
      <c r="RF309" s="36"/>
      <c r="RG309" s="36"/>
      <c r="RH309" s="36"/>
      <c r="RI309" s="36"/>
      <c r="RJ309" s="36"/>
      <c r="RK309" s="36"/>
      <c r="RL309" s="36"/>
      <c r="RM309" s="36"/>
      <c r="RN309" s="36"/>
      <c r="RO309" s="36"/>
      <c r="RP309" s="36"/>
      <c r="RQ309" s="36"/>
      <c r="RR309" s="36"/>
      <c r="RS309" s="36"/>
      <c r="RT309" s="36"/>
      <c r="RU309" s="36"/>
      <c r="RV309" s="36"/>
      <c r="RW309" s="36"/>
      <c r="RX309" s="36"/>
      <c r="RY309" s="36"/>
      <c r="RZ309" s="36"/>
      <c r="SA309" s="36"/>
      <c r="SB309" s="36"/>
      <c r="SC309" s="36"/>
      <c r="SD309" s="36"/>
      <c r="SE309" s="36"/>
      <c r="SF309" s="36"/>
      <c r="SG309" s="36"/>
      <c r="SH309" s="36"/>
      <c r="SI309" s="36"/>
      <c r="SJ309" s="36"/>
      <c r="SK309" s="36"/>
      <c r="SL309" s="36"/>
      <c r="SM309" s="36"/>
      <c r="SN309" s="36"/>
      <c r="SO309" s="36"/>
      <c r="SP309" s="36"/>
      <c r="SQ309" s="36"/>
      <c r="SR309" s="36"/>
      <c r="SS309" s="36"/>
      <c r="ST309" s="36"/>
      <c r="SU309" s="36"/>
      <c r="SV309" s="36"/>
      <c r="SW309" s="36"/>
      <c r="SX309" s="36"/>
      <c r="SY309" s="36"/>
      <c r="SZ309" s="36"/>
      <c r="TA309" s="36"/>
      <c r="TB309" s="36"/>
      <c r="TC309" s="36"/>
      <c r="TD309" s="36"/>
      <c r="TE309" s="36"/>
      <c r="TF309" s="36"/>
      <c r="TG309" s="36"/>
      <c r="TH309" s="36"/>
      <c r="TI309" s="36"/>
      <c r="TJ309" s="36"/>
      <c r="TK309" s="36"/>
      <c r="TL309" s="36"/>
      <c r="TM309" s="36"/>
      <c r="TN309" s="36"/>
      <c r="TO309" s="36"/>
      <c r="TP309" s="36"/>
      <c r="TQ309" s="36"/>
      <c r="TR309" s="36"/>
      <c r="TS309" s="36"/>
      <c r="TT309" s="36"/>
      <c r="TU309" s="36"/>
      <c r="TV309" s="36"/>
      <c r="TW309" s="36"/>
      <c r="TX309" s="36"/>
      <c r="TY309" s="36"/>
      <c r="TZ309" s="36"/>
      <c r="UA309" s="36"/>
      <c r="UB309" s="36"/>
      <c r="UC309" s="36"/>
      <c r="UD309" s="36"/>
      <c r="UE309" s="36"/>
      <c r="UF309" s="36"/>
      <c r="UG309" s="36"/>
      <c r="UH309" s="36"/>
      <c r="UI309" s="36"/>
      <c r="UJ309" s="36"/>
      <c r="UK309" s="36"/>
      <c r="UL309" s="36"/>
      <c r="UM309" s="36"/>
      <c r="UN309" s="36"/>
      <c r="UO309" s="36"/>
      <c r="UP309" s="36"/>
      <c r="UQ309" s="36"/>
      <c r="UR309" s="36"/>
      <c r="US309" s="36"/>
      <c r="UT309" s="36"/>
      <c r="UU309" s="36"/>
      <c r="UV309" s="36"/>
      <c r="UW309" s="36"/>
      <c r="UX309" s="36"/>
      <c r="UY309" s="36"/>
      <c r="UZ309" s="36"/>
      <c r="VA309" s="36"/>
      <c r="VB309" s="36"/>
      <c r="VC309" s="36"/>
      <c r="VD309" s="36"/>
      <c r="VE309" s="36"/>
      <c r="VF309" s="36"/>
      <c r="VG309" s="36"/>
      <c r="VH309" s="36"/>
      <c r="VI309" s="36"/>
      <c r="VJ309" s="36"/>
      <c r="VK309" s="36"/>
      <c r="VL309" s="36"/>
      <c r="VM309" s="36"/>
      <c r="VN309" s="36"/>
      <c r="VO309" s="36"/>
      <c r="VP309" s="36"/>
      <c r="VQ309" s="36"/>
      <c r="VR309" s="36"/>
      <c r="VS309" s="36"/>
      <c r="VT309" s="36"/>
      <c r="VU309" s="36"/>
      <c r="VV309" s="36"/>
      <c r="VW309" s="36"/>
      <c r="VX309" s="36"/>
      <c r="VY309" s="36"/>
      <c r="VZ309" s="36"/>
      <c r="WA309" s="36"/>
      <c r="WB309" s="36"/>
      <c r="WC309" s="36"/>
      <c r="WD309" s="36"/>
      <c r="WE309" s="36"/>
      <c r="WF309" s="36"/>
      <c r="WG309" s="36"/>
      <c r="WH309" s="36"/>
      <c r="WI309" s="36"/>
      <c r="WJ309" s="36"/>
      <c r="WK309" s="36"/>
      <c r="WL309" s="36"/>
      <c r="WM309" s="36"/>
      <c r="WN309" s="36"/>
      <c r="WO309" s="36"/>
      <c r="WP309" s="36"/>
      <c r="WQ309" s="36"/>
      <c r="WR309" s="36"/>
      <c r="WS309" s="36"/>
      <c r="WT309" s="36"/>
      <c r="WU309" s="36"/>
      <c r="WV309" s="36"/>
      <c r="WW309" s="36"/>
      <c r="WX309" s="36"/>
      <c r="WY309" s="36"/>
      <c r="WZ309" s="36"/>
      <c r="XA309" s="36"/>
      <c r="XB309" s="36"/>
      <c r="XC309" s="36"/>
      <c r="XD309" s="36"/>
      <c r="XE309" s="36"/>
      <c r="XF309" s="36"/>
      <c r="XG309" s="36"/>
      <c r="XH309" s="36"/>
      <c r="XI309" s="36"/>
      <c r="XJ309" s="36"/>
      <c r="XK309" s="36"/>
      <c r="XL309" s="36"/>
      <c r="XM309" s="36"/>
      <c r="XN309" s="36"/>
      <c r="XO309" s="36"/>
      <c r="XP309" s="36"/>
      <c r="XQ309" s="36"/>
      <c r="XR309" s="36"/>
      <c r="XS309" s="36"/>
      <c r="XT309" s="36"/>
      <c r="XU309" s="36"/>
      <c r="XV309" s="36"/>
      <c r="XW309" s="36"/>
      <c r="XX309" s="36"/>
      <c r="XY309" s="36"/>
      <c r="XZ309" s="36"/>
      <c r="YA309" s="36"/>
      <c r="YB309" s="36"/>
      <c r="YC309" s="36"/>
      <c r="YD309" s="36"/>
      <c r="YE309" s="36"/>
      <c r="YF309" s="36"/>
      <c r="YG309" s="36"/>
      <c r="YH309" s="36"/>
      <c r="YI309" s="36"/>
      <c r="YJ309" s="36"/>
      <c r="YK309" s="36"/>
      <c r="YL309" s="36"/>
      <c r="YM309" s="36"/>
      <c r="YN309" s="36"/>
      <c r="YO309" s="36"/>
      <c r="YP309" s="36"/>
      <c r="YQ309" s="36"/>
      <c r="YR309" s="36"/>
      <c r="YS309" s="36"/>
      <c r="YT309" s="36"/>
      <c r="YU309" s="36"/>
      <c r="YV309" s="36"/>
      <c r="YW309" s="36"/>
      <c r="YX309" s="36"/>
      <c r="YY309" s="36"/>
      <c r="YZ309" s="36"/>
      <c r="ZA309" s="36"/>
      <c r="ZB309" s="36"/>
      <c r="ZC309" s="36"/>
      <c r="ZD309" s="36"/>
      <c r="ZE309" s="36"/>
      <c r="ZF309" s="36"/>
      <c r="ZG309" s="36"/>
      <c r="ZH309" s="36"/>
      <c r="ZI309" s="36"/>
      <c r="ZJ309" s="36"/>
      <c r="ZK309" s="36"/>
      <c r="ZL309" s="36"/>
      <c r="ZM309" s="36"/>
      <c r="ZN309" s="36"/>
      <c r="ZO309" s="36"/>
      <c r="ZP309" s="36"/>
      <c r="ZQ309" s="36"/>
      <c r="ZR309" s="36"/>
      <c r="ZS309" s="36"/>
      <c r="ZT309" s="36"/>
      <c r="ZU309" s="36"/>
      <c r="ZV309" s="36"/>
      <c r="ZW309" s="36"/>
      <c r="ZX309" s="36"/>
      <c r="ZY309" s="36"/>
      <c r="ZZ309" s="36"/>
      <c r="AAA309" s="36"/>
      <c r="AAB309" s="36"/>
      <c r="AAC309" s="36"/>
      <c r="AAD309" s="36"/>
      <c r="AAE309" s="36"/>
      <c r="AAF309" s="36"/>
      <c r="AAG309" s="36"/>
      <c r="AAH309" s="36"/>
      <c r="AAI309" s="36"/>
      <c r="AAJ309" s="36"/>
      <c r="AAK309" s="36"/>
      <c r="AAL309" s="36"/>
      <c r="AAM309" s="36"/>
      <c r="AAN309" s="36"/>
      <c r="AAO309" s="36"/>
      <c r="AAP309" s="36"/>
      <c r="AAQ309" s="36"/>
      <c r="AAR309" s="36"/>
      <c r="AAS309" s="36"/>
      <c r="AAT309" s="36"/>
      <c r="AAU309" s="36"/>
      <c r="AAV309" s="36"/>
      <c r="AAW309" s="36"/>
      <c r="AAX309" s="36"/>
      <c r="AAY309" s="36"/>
      <c r="AAZ309" s="36"/>
      <c r="ABA309" s="36"/>
      <c r="ABB309" s="36"/>
      <c r="ABC309" s="36"/>
      <c r="ABD309" s="36"/>
      <c r="ABE309" s="36"/>
      <c r="ABF309" s="36"/>
      <c r="ABG309" s="36"/>
      <c r="ABH309" s="36"/>
      <c r="ABI309" s="36"/>
      <c r="ABJ309" s="36"/>
      <c r="ABK309" s="36"/>
      <c r="ABL309" s="36"/>
      <c r="ABM309" s="36"/>
      <c r="ABN309" s="36"/>
      <c r="ABO309" s="36"/>
      <c r="ABP309" s="36"/>
      <c r="ABQ309" s="36"/>
      <c r="ABR309" s="36"/>
      <c r="ABS309" s="36"/>
      <c r="ABT309" s="36"/>
      <c r="ABU309" s="36"/>
      <c r="ABV309" s="36"/>
      <c r="ABW309" s="36"/>
      <c r="ABX309" s="36"/>
      <c r="ABY309" s="36"/>
      <c r="ABZ309" s="36"/>
      <c r="ACA309" s="36"/>
      <c r="ACB309" s="36"/>
      <c r="ACC309" s="36"/>
      <c r="ACD309" s="36"/>
      <c r="ACE309" s="36"/>
      <c r="ACF309" s="36"/>
      <c r="ACG309" s="36"/>
      <c r="ACH309" s="36"/>
      <c r="ACI309" s="36"/>
      <c r="ACJ309" s="36"/>
      <c r="ACK309" s="36"/>
      <c r="ACL309" s="36"/>
      <c r="ACM309" s="36"/>
      <c r="ACN309" s="36"/>
      <c r="ACO309" s="36"/>
      <c r="ACP309" s="36"/>
      <c r="ACQ309" s="36"/>
      <c r="ACR309" s="36"/>
      <c r="ACS309" s="36"/>
      <c r="ACT309" s="36"/>
      <c r="ACU309" s="36"/>
      <c r="ACV309" s="36"/>
      <c r="ACW309" s="36"/>
      <c r="ACX309" s="36"/>
      <c r="ACY309" s="36"/>
      <c r="ACZ309" s="36"/>
      <c r="ADA309" s="36"/>
      <c r="ADB309" s="36"/>
      <c r="ADC309" s="36"/>
      <c r="ADD309" s="36"/>
      <c r="ADE309" s="36"/>
      <c r="ADF309" s="36"/>
      <c r="ADG309" s="36"/>
      <c r="ADH309" s="36"/>
      <c r="ADI309" s="36"/>
      <c r="ADJ309" s="36"/>
      <c r="ADK309" s="36"/>
      <c r="ADL309" s="36"/>
      <c r="ADM309" s="36"/>
      <c r="ADN309" s="36"/>
      <c r="ADO309" s="36"/>
      <c r="ADP309" s="36"/>
      <c r="ADQ309" s="36"/>
      <c r="ADR309" s="36"/>
      <c r="ADS309" s="36"/>
      <c r="ADT309" s="36"/>
      <c r="ADU309" s="36"/>
      <c r="ADV309" s="36"/>
      <c r="ADW309" s="36"/>
      <c r="ADX309" s="36"/>
      <c r="ADY309" s="36"/>
      <c r="ADZ309" s="36"/>
      <c r="AEA309" s="36"/>
      <c r="AEB309" s="36"/>
      <c r="AEC309" s="36"/>
      <c r="AED309" s="36"/>
      <c r="AEE309" s="36"/>
      <c r="AEF309" s="36"/>
      <c r="AEG309" s="36"/>
      <c r="AEH309" s="36"/>
      <c r="AEI309" s="36"/>
      <c r="AEJ309" s="36"/>
      <c r="AEK309" s="36"/>
      <c r="AEL309" s="36"/>
      <c r="AEM309" s="36"/>
      <c r="AEN309" s="36"/>
      <c r="AEO309" s="36"/>
      <c r="AEP309" s="36"/>
      <c r="AEQ309" s="36"/>
      <c r="AER309" s="36"/>
      <c r="AES309" s="36"/>
      <c r="AET309" s="36"/>
      <c r="AEU309" s="36"/>
      <c r="AEV309" s="36"/>
      <c r="AEW309" s="36"/>
      <c r="AEX309" s="36"/>
      <c r="AEY309" s="36"/>
      <c r="AEZ309" s="36"/>
      <c r="AFA309" s="36"/>
      <c r="AFB309" s="36"/>
      <c r="AFC309" s="36"/>
      <c r="AFD309" s="36"/>
      <c r="AFE309" s="36"/>
      <c r="AFF309" s="36"/>
      <c r="AFG309" s="36"/>
      <c r="AFH309" s="36"/>
      <c r="AFI309" s="36"/>
      <c r="AFJ309" s="36"/>
      <c r="AFK309" s="36"/>
      <c r="AFL309" s="36"/>
      <c r="AFM309" s="36"/>
      <c r="AFN309" s="36"/>
      <c r="AFO309" s="36"/>
      <c r="AFP309" s="36"/>
      <c r="AFQ309" s="36"/>
      <c r="AFR309" s="36"/>
      <c r="AFS309" s="36"/>
      <c r="AFT309" s="36"/>
      <c r="AFU309" s="36"/>
      <c r="AFV309" s="36"/>
      <c r="AFW309" s="36"/>
      <c r="AFX309" s="36"/>
      <c r="AFY309" s="36"/>
      <c r="AFZ309" s="36"/>
      <c r="AGA309" s="36"/>
      <c r="AGB309" s="36"/>
      <c r="AGC309" s="36"/>
      <c r="AGD309" s="36"/>
      <c r="AGE309" s="36"/>
      <c r="AGF309" s="36"/>
      <c r="AGG309" s="36"/>
      <c r="AGH309" s="36"/>
      <c r="AGI309" s="36"/>
      <c r="AGJ309" s="36"/>
      <c r="AGK309" s="36"/>
      <c r="AGL309" s="36"/>
      <c r="AGM309" s="36"/>
      <c r="AGN309" s="36"/>
      <c r="AGO309" s="36"/>
      <c r="AGP309" s="36"/>
      <c r="AGQ309" s="36"/>
      <c r="AGR309" s="36"/>
      <c r="AGS309" s="36"/>
      <c r="AGT309" s="36"/>
      <c r="AGU309" s="36"/>
      <c r="AGV309" s="36"/>
      <c r="AGW309" s="36"/>
      <c r="AGX309" s="36"/>
      <c r="AGY309" s="36"/>
      <c r="AGZ309" s="36"/>
      <c r="AHA309" s="36"/>
      <c r="AHB309" s="36"/>
      <c r="AHC309" s="36"/>
      <c r="AHD309" s="36"/>
      <c r="AHE309" s="36"/>
      <c r="AHF309" s="36"/>
      <c r="AHG309" s="36"/>
      <c r="AHH309" s="36"/>
      <c r="AHI309" s="36"/>
      <c r="AHJ309" s="36"/>
      <c r="AHK309" s="36"/>
      <c r="AHL309" s="36"/>
      <c r="AHM309" s="36"/>
      <c r="AHN309" s="36"/>
      <c r="AHO309" s="36"/>
      <c r="AHP309" s="36"/>
      <c r="AHQ309" s="36"/>
      <c r="AHR309" s="36"/>
      <c r="AHS309" s="36"/>
      <c r="AHT309" s="36"/>
      <c r="AHU309" s="36"/>
      <c r="AHV309" s="36"/>
      <c r="AHW309" s="36"/>
      <c r="AHX309" s="36"/>
      <c r="AHY309" s="36"/>
      <c r="AHZ309" s="36"/>
      <c r="AIA309" s="36"/>
      <c r="AIB309" s="36"/>
      <c r="AIC309" s="36"/>
      <c r="AID309" s="36"/>
      <c r="AIE309" s="36"/>
      <c r="AIF309" s="36"/>
      <c r="AIG309" s="36"/>
      <c r="AIH309" s="36"/>
      <c r="AII309" s="36"/>
      <c r="AIJ309" s="36"/>
      <c r="AIK309" s="36"/>
      <c r="AIL309" s="36"/>
      <c r="AIM309" s="36"/>
      <c r="AIN309" s="36"/>
      <c r="AIO309" s="36"/>
      <c r="AIP309" s="36"/>
      <c r="AIQ309" s="36"/>
      <c r="AIR309" s="36"/>
      <c r="AIS309" s="36"/>
      <c r="AIT309" s="36"/>
      <c r="AIU309" s="36"/>
      <c r="AIV309" s="36"/>
      <c r="AIW309" s="36"/>
      <c r="AIX309" s="36"/>
      <c r="AIY309" s="36"/>
      <c r="AIZ309" s="36"/>
      <c r="AJA309" s="36"/>
      <c r="AJB309" s="36"/>
      <c r="AJC309" s="36"/>
      <c r="AJD309" s="36"/>
      <c r="AJE309" s="36"/>
      <c r="AJF309" s="36"/>
      <c r="AJG309" s="36"/>
      <c r="AJH309" s="36"/>
      <c r="AJI309" s="36"/>
      <c r="AJJ309" s="36"/>
      <c r="AJK309" s="36"/>
      <c r="AJL309" s="36"/>
      <c r="AJM309" s="36"/>
      <c r="AJN309" s="36"/>
      <c r="AJO309" s="36"/>
      <c r="AJP309" s="36"/>
      <c r="AJQ309" s="36"/>
      <c r="AJR309" s="36"/>
      <c r="AJS309" s="36"/>
      <c r="AJT309" s="36"/>
      <c r="AJU309" s="36"/>
      <c r="AJV309" s="36"/>
      <c r="AJW309" s="36"/>
      <c r="AJX309" s="36"/>
      <c r="AJY309" s="36"/>
      <c r="AJZ309" s="36"/>
      <c r="AKA309" s="36"/>
      <c r="AKB309" s="36"/>
      <c r="AKC309" s="36"/>
      <c r="AKD309" s="36"/>
      <c r="AKE309" s="36"/>
      <c r="AKF309" s="36"/>
      <c r="AKG309" s="36"/>
      <c r="AKH309" s="36"/>
      <c r="AKI309" s="36"/>
      <c r="AKJ309" s="36"/>
      <c r="AKK309" s="36"/>
      <c r="AKL309" s="36"/>
      <c r="AKM309" s="36"/>
      <c r="AKN309" s="36"/>
      <c r="AKO309" s="36"/>
      <c r="AKP309" s="36"/>
      <c r="AKQ309" s="36"/>
      <c r="AKR309" s="36"/>
      <c r="AKS309" s="36"/>
      <c r="AKT309" s="36"/>
      <c r="AKU309" s="36"/>
      <c r="AKV309" s="36"/>
      <c r="AKW309" s="36"/>
      <c r="AKX309" s="36"/>
      <c r="AKY309" s="36"/>
      <c r="AKZ309" s="36"/>
      <c r="ALA309" s="36"/>
      <c r="ALB309" s="36"/>
      <c r="ALC309" s="36"/>
      <c r="ALD309" s="36"/>
      <c r="ALE309" s="36"/>
      <c r="ALF309" s="36"/>
      <c r="ALG309" s="36"/>
      <c r="ALH309" s="36"/>
      <c r="ALI309" s="36"/>
      <c r="ALJ309" s="36"/>
      <c r="ALK309" s="36"/>
      <c r="ALL309" s="36"/>
      <c r="ALM309" s="36"/>
      <c r="ALN309" s="36"/>
      <c r="ALO309" s="36"/>
      <c r="ALP309" s="36"/>
      <c r="ALQ309" s="36"/>
      <c r="ALR309" s="36"/>
      <c r="ALS309" s="36"/>
      <c r="ALT309" s="36"/>
      <c r="ALU309" s="36"/>
      <c r="ALV309" s="36"/>
      <c r="ALW309" s="36"/>
      <c r="ALX309" s="36"/>
      <c r="ALY309" s="36"/>
      <c r="ALZ309" s="36"/>
      <c r="AMA309" s="36"/>
      <c r="AMB309" s="36"/>
      <c r="AMC309" s="36"/>
      <c r="AMD309" s="36"/>
      <c r="AME309" s="36"/>
      <c r="AMF309" s="36"/>
      <c r="AMG309" s="36"/>
      <c r="AMH309" s="36"/>
      <c r="AMI309" s="36"/>
    </row>
    <row r="310" spans="1:1023" s="141" customFormat="1" x14ac:dyDescent="0.25">
      <c r="G310" s="267"/>
      <c r="H310" s="267"/>
      <c r="I310" s="267"/>
      <c r="J310" s="267"/>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6"/>
      <c r="FI310" s="36"/>
      <c r="FJ310" s="36"/>
      <c r="FK310" s="36"/>
      <c r="FL310" s="36"/>
      <c r="FM310" s="36"/>
      <c r="FN310" s="36"/>
      <c r="FO310" s="36"/>
      <c r="FP310" s="36"/>
      <c r="FQ310" s="36"/>
      <c r="FR310" s="36"/>
      <c r="FS310" s="36"/>
      <c r="FT310" s="36"/>
      <c r="FU310" s="36"/>
      <c r="FV310" s="36"/>
      <c r="FW310" s="36"/>
      <c r="FX310" s="36"/>
      <c r="FY310" s="36"/>
      <c r="FZ310" s="36"/>
      <c r="GA310" s="36"/>
      <c r="GB310" s="36"/>
      <c r="GC310" s="36"/>
      <c r="GD310" s="36"/>
      <c r="GE310" s="36"/>
      <c r="GF310" s="36"/>
      <c r="GG310" s="36"/>
      <c r="GH310" s="36"/>
      <c r="GI310" s="36"/>
      <c r="GJ310" s="36"/>
      <c r="GK310" s="36"/>
      <c r="GL310" s="36"/>
      <c r="GM310" s="36"/>
      <c r="GN310" s="36"/>
      <c r="GO310" s="36"/>
      <c r="GP310" s="36"/>
      <c r="GQ310" s="36"/>
      <c r="GR310" s="36"/>
      <c r="GS310" s="36"/>
      <c r="GT310" s="36"/>
      <c r="GU310" s="36"/>
      <c r="GV310" s="36"/>
      <c r="GW310" s="36"/>
      <c r="GX310" s="36"/>
      <c r="GY310" s="36"/>
      <c r="GZ310" s="36"/>
      <c r="HA310" s="36"/>
      <c r="HB310" s="36"/>
      <c r="HC310" s="36"/>
      <c r="HD310" s="36"/>
      <c r="HE310" s="36"/>
      <c r="HF310" s="36"/>
      <c r="HG310" s="36"/>
      <c r="HH310" s="36"/>
      <c r="HI310" s="36"/>
      <c r="HJ310" s="36"/>
      <c r="HK310" s="36"/>
      <c r="HL310" s="36"/>
      <c r="HM310" s="36"/>
      <c r="HN310" s="36"/>
      <c r="HO310" s="36"/>
      <c r="HP310" s="36"/>
      <c r="HQ310" s="36"/>
      <c r="HR310" s="36"/>
      <c r="HS310" s="36"/>
      <c r="HT310" s="36"/>
      <c r="HU310" s="36"/>
      <c r="HV310" s="36"/>
      <c r="HW310" s="36"/>
      <c r="HX310" s="36"/>
      <c r="HY310" s="36"/>
      <c r="HZ310" s="36"/>
      <c r="IA310" s="36"/>
      <c r="IB310" s="36"/>
      <c r="IC310" s="36"/>
      <c r="ID310" s="36"/>
      <c r="IE310" s="36"/>
      <c r="IF310" s="36"/>
      <c r="IG310" s="36"/>
      <c r="IH310" s="36"/>
      <c r="II310" s="36"/>
      <c r="IJ310" s="36"/>
      <c r="IK310" s="36"/>
      <c r="IL310" s="36"/>
      <c r="IM310" s="36"/>
      <c r="IN310" s="36"/>
      <c r="IO310" s="36"/>
      <c r="IP310" s="36"/>
      <c r="IQ310" s="36"/>
      <c r="IR310" s="36"/>
      <c r="IS310" s="36"/>
      <c r="IT310" s="36"/>
      <c r="IU310" s="36"/>
      <c r="IV310" s="36"/>
      <c r="IW310" s="36"/>
      <c r="IX310" s="36"/>
      <c r="IY310" s="36"/>
      <c r="IZ310" s="36"/>
      <c r="JA310" s="36"/>
      <c r="JB310" s="36"/>
      <c r="JC310" s="36"/>
      <c r="JD310" s="36"/>
      <c r="JE310" s="36"/>
      <c r="JF310" s="36"/>
      <c r="JG310" s="36"/>
      <c r="JH310" s="36"/>
      <c r="JI310" s="36"/>
      <c r="JJ310" s="36"/>
      <c r="JK310" s="36"/>
      <c r="JL310" s="36"/>
      <c r="JM310" s="36"/>
      <c r="JN310" s="36"/>
      <c r="JO310" s="36"/>
      <c r="JP310" s="36"/>
      <c r="JQ310" s="36"/>
      <c r="JR310" s="36"/>
      <c r="JS310" s="36"/>
      <c r="JT310" s="36"/>
      <c r="JU310" s="36"/>
      <c r="JV310" s="36"/>
      <c r="JW310" s="36"/>
      <c r="JX310" s="36"/>
      <c r="JY310" s="36"/>
      <c r="JZ310" s="36"/>
      <c r="KA310" s="36"/>
      <c r="KB310" s="36"/>
      <c r="KC310" s="36"/>
      <c r="KD310" s="36"/>
      <c r="KE310" s="36"/>
      <c r="KF310" s="36"/>
      <c r="KG310" s="36"/>
      <c r="KH310" s="36"/>
      <c r="KI310" s="36"/>
      <c r="KJ310" s="36"/>
      <c r="KK310" s="36"/>
      <c r="KL310" s="36"/>
      <c r="KM310" s="36"/>
      <c r="KN310" s="36"/>
      <c r="KO310" s="36"/>
      <c r="KP310" s="36"/>
      <c r="KQ310" s="36"/>
      <c r="KR310" s="36"/>
      <c r="KS310" s="36"/>
      <c r="KT310" s="36"/>
      <c r="KU310" s="36"/>
      <c r="KV310" s="36"/>
      <c r="KW310" s="36"/>
      <c r="KX310" s="36"/>
      <c r="KY310" s="36"/>
      <c r="KZ310" s="36"/>
      <c r="LA310" s="36"/>
      <c r="LB310" s="36"/>
      <c r="LC310" s="36"/>
      <c r="LD310" s="36"/>
      <c r="LE310" s="36"/>
      <c r="LF310" s="36"/>
      <c r="LG310" s="36"/>
      <c r="LH310" s="36"/>
      <c r="LI310" s="36"/>
      <c r="LJ310" s="36"/>
      <c r="LK310" s="36"/>
      <c r="LL310" s="36"/>
      <c r="LM310" s="36"/>
      <c r="LN310" s="36"/>
      <c r="LO310" s="36"/>
      <c r="LP310" s="36"/>
      <c r="LQ310" s="36"/>
      <c r="LR310" s="36"/>
      <c r="LS310" s="36"/>
      <c r="LT310" s="36"/>
      <c r="LU310" s="36"/>
      <c r="LV310" s="36"/>
      <c r="LW310" s="36"/>
      <c r="LX310" s="36"/>
      <c r="LY310" s="36"/>
      <c r="LZ310" s="36"/>
      <c r="MA310" s="36"/>
      <c r="MB310" s="36"/>
      <c r="MC310" s="36"/>
      <c r="MD310" s="36"/>
      <c r="ME310" s="36"/>
      <c r="MF310" s="36"/>
      <c r="MG310" s="36"/>
      <c r="MH310" s="36"/>
      <c r="MI310" s="36"/>
      <c r="MJ310" s="36"/>
      <c r="MK310" s="36"/>
      <c r="ML310" s="36"/>
      <c r="MM310" s="36"/>
      <c r="MN310" s="36"/>
      <c r="MO310" s="36"/>
      <c r="MP310" s="36"/>
      <c r="MQ310" s="36"/>
      <c r="MR310" s="36"/>
      <c r="MS310" s="36"/>
      <c r="MT310" s="36"/>
      <c r="MU310" s="36"/>
      <c r="MV310" s="36"/>
      <c r="MW310" s="36"/>
      <c r="MX310" s="36"/>
      <c r="MY310" s="36"/>
      <c r="MZ310" s="36"/>
      <c r="NA310" s="36"/>
      <c r="NB310" s="36"/>
      <c r="NC310" s="36"/>
      <c r="ND310" s="36"/>
      <c r="NE310" s="36"/>
      <c r="NF310" s="36"/>
      <c r="NG310" s="36"/>
      <c r="NH310" s="36"/>
      <c r="NI310" s="36"/>
      <c r="NJ310" s="36"/>
      <c r="NK310" s="36"/>
      <c r="NL310" s="36"/>
      <c r="NM310" s="36"/>
      <c r="NN310" s="36"/>
      <c r="NO310" s="36"/>
      <c r="NP310" s="36"/>
      <c r="NQ310" s="36"/>
      <c r="NR310" s="36"/>
      <c r="NS310" s="36"/>
      <c r="NT310" s="36"/>
      <c r="NU310" s="36"/>
      <c r="NV310" s="36"/>
      <c r="NW310" s="36"/>
      <c r="NX310" s="36"/>
      <c r="NY310" s="36"/>
      <c r="NZ310" s="36"/>
      <c r="OA310" s="36"/>
      <c r="OB310" s="36"/>
      <c r="OC310" s="36"/>
      <c r="OD310" s="36"/>
      <c r="OE310" s="36"/>
      <c r="OF310" s="36"/>
      <c r="OG310" s="36"/>
      <c r="OH310" s="36"/>
      <c r="OI310" s="36"/>
      <c r="OJ310" s="36"/>
      <c r="OK310" s="36"/>
      <c r="OL310" s="36"/>
      <c r="OM310" s="36"/>
      <c r="ON310" s="36"/>
      <c r="OO310" s="36"/>
      <c r="OP310" s="36"/>
      <c r="OQ310" s="36"/>
      <c r="OR310" s="36"/>
      <c r="OS310" s="36"/>
      <c r="OT310" s="36"/>
      <c r="OU310" s="36"/>
      <c r="OV310" s="36"/>
      <c r="OW310" s="36"/>
      <c r="OX310" s="36"/>
      <c r="OY310" s="36"/>
      <c r="OZ310" s="36"/>
      <c r="PA310" s="36"/>
      <c r="PB310" s="36"/>
      <c r="PC310" s="36"/>
      <c r="PD310" s="36"/>
      <c r="PE310" s="36"/>
      <c r="PF310" s="36"/>
      <c r="PG310" s="36"/>
      <c r="PH310" s="36"/>
      <c r="PI310" s="36"/>
      <c r="PJ310" s="36"/>
      <c r="PK310" s="36"/>
      <c r="PL310" s="36"/>
      <c r="PM310" s="36"/>
      <c r="PN310" s="36"/>
      <c r="PO310" s="36"/>
      <c r="PP310" s="36"/>
      <c r="PQ310" s="36"/>
      <c r="PR310" s="36"/>
      <c r="PS310" s="36"/>
      <c r="PT310" s="36"/>
      <c r="PU310" s="36"/>
      <c r="PV310" s="36"/>
      <c r="PW310" s="36"/>
      <c r="PX310" s="36"/>
      <c r="PY310" s="36"/>
      <c r="PZ310" s="36"/>
      <c r="QA310" s="36"/>
      <c r="QB310" s="36"/>
      <c r="QC310" s="36"/>
      <c r="QD310" s="36"/>
      <c r="QE310" s="36"/>
      <c r="QF310" s="36"/>
      <c r="QG310" s="36"/>
      <c r="QH310" s="36"/>
      <c r="QI310" s="36"/>
      <c r="QJ310" s="36"/>
      <c r="QK310" s="36"/>
      <c r="QL310" s="36"/>
      <c r="QM310" s="36"/>
      <c r="QN310" s="36"/>
      <c r="QO310" s="36"/>
      <c r="QP310" s="36"/>
      <c r="QQ310" s="36"/>
      <c r="QR310" s="36"/>
      <c r="QS310" s="36"/>
      <c r="QT310" s="36"/>
      <c r="QU310" s="36"/>
      <c r="QV310" s="36"/>
      <c r="QW310" s="36"/>
      <c r="QX310" s="36"/>
      <c r="QY310" s="36"/>
      <c r="QZ310" s="36"/>
      <c r="RA310" s="36"/>
      <c r="RB310" s="36"/>
      <c r="RC310" s="36"/>
      <c r="RD310" s="36"/>
      <c r="RE310" s="36"/>
      <c r="RF310" s="36"/>
      <c r="RG310" s="36"/>
      <c r="RH310" s="36"/>
      <c r="RI310" s="36"/>
      <c r="RJ310" s="36"/>
      <c r="RK310" s="36"/>
      <c r="RL310" s="36"/>
      <c r="RM310" s="36"/>
      <c r="RN310" s="36"/>
      <c r="RO310" s="36"/>
      <c r="RP310" s="36"/>
      <c r="RQ310" s="36"/>
      <c r="RR310" s="36"/>
      <c r="RS310" s="36"/>
      <c r="RT310" s="36"/>
      <c r="RU310" s="36"/>
      <c r="RV310" s="36"/>
      <c r="RW310" s="36"/>
      <c r="RX310" s="36"/>
      <c r="RY310" s="36"/>
      <c r="RZ310" s="36"/>
      <c r="SA310" s="36"/>
      <c r="SB310" s="36"/>
      <c r="SC310" s="36"/>
      <c r="SD310" s="36"/>
      <c r="SE310" s="36"/>
      <c r="SF310" s="36"/>
      <c r="SG310" s="36"/>
      <c r="SH310" s="36"/>
      <c r="SI310" s="36"/>
      <c r="SJ310" s="36"/>
      <c r="SK310" s="36"/>
      <c r="SL310" s="36"/>
      <c r="SM310" s="36"/>
      <c r="SN310" s="36"/>
      <c r="SO310" s="36"/>
      <c r="SP310" s="36"/>
      <c r="SQ310" s="36"/>
      <c r="SR310" s="36"/>
      <c r="SS310" s="36"/>
      <c r="ST310" s="36"/>
      <c r="SU310" s="36"/>
      <c r="SV310" s="36"/>
      <c r="SW310" s="36"/>
      <c r="SX310" s="36"/>
      <c r="SY310" s="36"/>
      <c r="SZ310" s="36"/>
      <c r="TA310" s="36"/>
      <c r="TB310" s="36"/>
      <c r="TC310" s="36"/>
      <c r="TD310" s="36"/>
      <c r="TE310" s="36"/>
      <c r="TF310" s="36"/>
      <c r="TG310" s="36"/>
      <c r="TH310" s="36"/>
      <c r="TI310" s="36"/>
      <c r="TJ310" s="36"/>
      <c r="TK310" s="36"/>
      <c r="TL310" s="36"/>
      <c r="TM310" s="36"/>
      <c r="TN310" s="36"/>
      <c r="TO310" s="36"/>
      <c r="TP310" s="36"/>
      <c r="TQ310" s="36"/>
      <c r="TR310" s="36"/>
      <c r="TS310" s="36"/>
      <c r="TT310" s="36"/>
      <c r="TU310" s="36"/>
      <c r="TV310" s="36"/>
      <c r="TW310" s="36"/>
      <c r="TX310" s="36"/>
      <c r="TY310" s="36"/>
      <c r="TZ310" s="36"/>
      <c r="UA310" s="36"/>
      <c r="UB310" s="36"/>
      <c r="UC310" s="36"/>
      <c r="UD310" s="36"/>
      <c r="UE310" s="36"/>
      <c r="UF310" s="36"/>
      <c r="UG310" s="36"/>
      <c r="UH310" s="36"/>
      <c r="UI310" s="36"/>
      <c r="UJ310" s="36"/>
      <c r="UK310" s="36"/>
      <c r="UL310" s="36"/>
      <c r="UM310" s="36"/>
      <c r="UN310" s="36"/>
      <c r="UO310" s="36"/>
      <c r="UP310" s="36"/>
      <c r="UQ310" s="36"/>
      <c r="UR310" s="36"/>
      <c r="US310" s="36"/>
      <c r="UT310" s="36"/>
      <c r="UU310" s="36"/>
      <c r="UV310" s="36"/>
      <c r="UW310" s="36"/>
      <c r="UX310" s="36"/>
      <c r="UY310" s="36"/>
      <c r="UZ310" s="36"/>
      <c r="VA310" s="36"/>
      <c r="VB310" s="36"/>
      <c r="VC310" s="36"/>
      <c r="VD310" s="36"/>
      <c r="VE310" s="36"/>
      <c r="VF310" s="36"/>
      <c r="VG310" s="36"/>
      <c r="VH310" s="36"/>
      <c r="VI310" s="36"/>
      <c r="VJ310" s="36"/>
      <c r="VK310" s="36"/>
      <c r="VL310" s="36"/>
      <c r="VM310" s="36"/>
      <c r="VN310" s="36"/>
      <c r="VO310" s="36"/>
      <c r="VP310" s="36"/>
      <c r="VQ310" s="36"/>
      <c r="VR310" s="36"/>
      <c r="VS310" s="36"/>
      <c r="VT310" s="36"/>
      <c r="VU310" s="36"/>
      <c r="VV310" s="36"/>
      <c r="VW310" s="36"/>
      <c r="VX310" s="36"/>
      <c r="VY310" s="36"/>
      <c r="VZ310" s="36"/>
      <c r="WA310" s="36"/>
      <c r="WB310" s="36"/>
      <c r="WC310" s="36"/>
      <c r="WD310" s="36"/>
      <c r="WE310" s="36"/>
      <c r="WF310" s="36"/>
      <c r="WG310" s="36"/>
      <c r="WH310" s="36"/>
      <c r="WI310" s="36"/>
      <c r="WJ310" s="36"/>
      <c r="WK310" s="36"/>
      <c r="WL310" s="36"/>
      <c r="WM310" s="36"/>
      <c r="WN310" s="36"/>
      <c r="WO310" s="36"/>
      <c r="WP310" s="36"/>
      <c r="WQ310" s="36"/>
      <c r="WR310" s="36"/>
      <c r="WS310" s="36"/>
      <c r="WT310" s="36"/>
      <c r="WU310" s="36"/>
      <c r="WV310" s="36"/>
      <c r="WW310" s="36"/>
      <c r="WX310" s="36"/>
      <c r="WY310" s="36"/>
      <c r="WZ310" s="36"/>
      <c r="XA310" s="36"/>
      <c r="XB310" s="36"/>
      <c r="XC310" s="36"/>
      <c r="XD310" s="36"/>
      <c r="XE310" s="36"/>
      <c r="XF310" s="36"/>
      <c r="XG310" s="36"/>
      <c r="XH310" s="36"/>
      <c r="XI310" s="36"/>
      <c r="XJ310" s="36"/>
      <c r="XK310" s="36"/>
      <c r="XL310" s="36"/>
      <c r="XM310" s="36"/>
      <c r="XN310" s="36"/>
      <c r="XO310" s="36"/>
      <c r="XP310" s="36"/>
      <c r="XQ310" s="36"/>
      <c r="XR310" s="36"/>
      <c r="XS310" s="36"/>
      <c r="XT310" s="36"/>
      <c r="XU310" s="36"/>
      <c r="XV310" s="36"/>
      <c r="XW310" s="36"/>
      <c r="XX310" s="36"/>
      <c r="XY310" s="36"/>
      <c r="XZ310" s="36"/>
      <c r="YA310" s="36"/>
      <c r="YB310" s="36"/>
      <c r="YC310" s="36"/>
      <c r="YD310" s="36"/>
      <c r="YE310" s="36"/>
      <c r="YF310" s="36"/>
      <c r="YG310" s="36"/>
      <c r="YH310" s="36"/>
      <c r="YI310" s="36"/>
      <c r="YJ310" s="36"/>
      <c r="YK310" s="36"/>
      <c r="YL310" s="36"/>
      <c r="YM310" s="36"/>
      <c r="YN310" s="36"/>
      <c r="YO310" s="36"/>
      <c r="YP310" s="36"/>
      <c r="YQ310" s="36"/>
      <c r="YR310" s="36"/>
      <c r="YS310" s="36"/>
      <c r="YT310" s="36"/>
      <c r="YU310" s="36"/>
      <c r="YV310" s="36"/>
      <c r="YW310" s="36"/>
      <c r="YX310" s="36"/>
      <c r="YY310" s="36"/>
      <c r="YZ310" s="36"/>
      <c r="ZA310" s="36"/>
      <c r="ZB310" s="36"/>
      <c r="ZC310" s="36"/>
      <c r="ZD310" s="36"/>
      <c r="ZE310" s="36"/>
      <c r="ZF310" s="36"/>
      <c r="ZG310" s="36"/>
      <c r="ZH310" s="36"/>
      <c r="ZI310" s="36"/>
      <c r="ZJ310" s="36"/>
      <c r="ZK310" s="36"/>
      <c r="ZL310" s="36"/>
      <c r="ZM310" s="36"/>
      <c r="ZN310" s="36"/>
      <c r="ZO310" s="36"/>
      <c r="ZP310" s="36"/>
      <c r="ZQ310" s="36"/>
      <c r="ZR310" s="36"/>
      <c r="ZS310" s="36"/>
      <c r="ZT310" s="36"/>
      <c r="ZU310" s="36"/>
      <c r="ZV310" s="36"/>
      <c r="ZW310" s="36"/>
      <c r="ZX310" s="36"/>
      <c r="ZY310" s="36"/>
      <c r="ZZ310" s="36"/>
      <c r="AAA310" s="36"/>
      <c r="AAB310" s="36"/>
      <c r="AAC310" s="36"/>
      <c r="AAD310" s="36"/>
      <c r="AAE310" s="36"/>
      <c r="AAF310" s="36"/>
      <c r="AAG310" s="36"/>
      <c r="AAH310" s="36"/>
      <c r="AAI310" s="36"/>
      <c r="AAJ310" s="36"/>
      <c r="AAK310" s="36"/>
      <c r="AAL310" s="36"/>
      <c r="AAM310" s="36"/>
      <c r="AAN310" s="36"/>
      <c r="AAO310" s="36"/>
      <c r="AAP310" s="36"/>
      <c r="AAQ310" s="36"/>
      <c r="AAR310" s="36"/>
      <c r="AAS310" s="36"/>
      <c r="AAT310" s="36"/>
      <c r="AAU310" s="36"/>
      <c r="AAV310" s="36"/>
      <c r="AAW310" s="36"/>
      <c r="AAX310" s="36"/>
      <c r="AAY310" s="36"/>
      <c r="AAZ310" s="36"/>
      <c r="ABA310" s="36"/>
      <c r="ABB310" s="36"/>
      <c r="ABC310" s="36"/>
      <c r="ABD310" s="36"/>
      <c r="ABE310" s="36"/>
      <c r="ABF310" s="36"/>
      <c r="ABG310" s="36"/>
      <c r="ABH310" s="36"/>
      <c r="ABI310" s="36"/>
      <c r="ABJ310" s="36"/>
      <c r="ABK310" s="36"/>
      <c r="ABL310" s="36"/>
      <c r="ABM310" s="36"/>
      <c r="ABN310" s="36"/>
      <c r="ABO310" s="36"/>
      <c r="ABP310" s="36"/>
      <c r="ABQ310" s="36"/>
      <c r="ABR310" s="36"/>
      <c r="ABS310" s="36"/>
      <c r="ABT310" s="36"/>
      <c r="ABU310" s="36"/>
      <c r="ABV310" s="36"/>
      <c r="ABW310" s="36"/>
      <c r="ABX310" s="36"/>
      <c r="ABY310" s="36"/>
      <c r="ABZ310" s="36"/>
      <c r="ACA310" s="36"/>
      <c r="ACB310" s="36"/>
      <c r="ACC310" s="36"/>
      <c r="ACD310" s="36"/>
      <c r="ACE310" s="36"/>
      <c r="ACF310" s="36"/>
      <c r="ACG310" s="36"/>
      <c r="ACH310" s="36"/>
      <c r="ACI310" s="36"/>
      <c r="ACJ310" s="36"/>
      <c r="ACK310" s="36"/>
      <c r="ACL310" s="36"/>
      <c r="ACM310" s="36"/>
      <c r="ACN310" s="36"/>
      <c r="ACO310" s="36"/>
      <c r="ACP310" s="36"/>
      <c r="ACQ310" s="36"/>
      <c r="ACR310" s="36"/>
      <c r="ACS310" s="36"/>
      <c r="ACT310" s="36"/>
      <c r="ACU310" s="36"/>
      <c r="ACV310" s="36"/>
      <c r="ACW310" s="36"/>
      <c r="ACX310" s="36"/>
      <c r="ACY310" s="36"/>
      <c r="ACZ310" s="36"/>
      <c r="ADA310" s="36"/>
      <c r="ADB310" s="36"/>
      <c r="ADC310" s="36"/>
      <c r="ADD310" s="36"/>
      <c r="ADE310" s="36"/>
      <c r="ADF310" s="36"/>
      <c r="ADG310" s="36"/>
      <c r="ADH310" s="36"/>
      <c r="ADI310" s="36"/>
      <c r="ADJ310" s="36"/>
      <c r="ADK310" s="36"/>
      <c r="ADL310" s="36"/>
      <c r="ADM310" s="36"/>
      <c r="ADN310" s="36"/>
      <c r="ADO310" s="36"/>
      <c r="ADP310" s="36"/>
      <c r="ADQ310" s="36"/>
      <c r="ADR310" s="36"/>
      <c r="ADS310" s="36"/>
      <c r="ADT310" s="36"/>
      <c r="ADU310" s="36"/>
      <c r="ADV310" s="36"/>
      <c r="ADW310" s="36"/>
      <c r="ADX310" s="36"/>
      <c r="ADY310" s="36"/>
      <c r="ADZ310" s="36"/>
      <c r="AEA310" s="36"/>
      <c r="AEB310" s="36"/>
      <c r="AEC310" s="36"/>
      <c r="AED310" s="36"/>
      <c r="AEE310" s="36"/>
      <c r="AEF310" s="36"/>
      <c r="AEG310" s="36"/>
      <c r="AEH310" s="36"/>
      <c r="AEI310" s="36"/>
      <c r="AEJ310" s="36"/>
      <c r="AEK310" s="36"/>
      <c r="AEL310" s="36"/>
      <c r="AEM310" s="36"/>
      <c r="AEN310" s="36"/>
      <c r="AEO310" s="36"/>
      <c r="AEP310" s="36"/>
      <c r="AEQ310" s="36"/>
      <c r="AER310" s="36"/>
      <c r="AES310" s="36"/>
      <c r="AET310" s="36"/>
      <c r="AEU310" s="36"/>
      <c r="AEV310" s="36"/>
      <c r="AEW310" s="36"/>
      <c r="AEX310" s="36"/>
      <c r="AEY310" s="36"/>
      <c r="AEZ310" s="36"/>
      <c r="AFA310" s="36"/>
      <c r="AFB310" s="36"/>
      <c r="AFC310" s="36"/>
      <c r="AFD310" s="36"/>
      <c r="AFE310" s="36"/>
      <c r="AFF310" s="36"/>
      <c r="AFG310" s="36"/>
      <c r="AFH310" s="36"/>
      <c r="AFI310" s="36"/>
      <c r="AFJ310" s="36"/>
      <c r="AFK310" s="36"/>
      <c r="AFL310" s="36"/>
      <c r="AFM310" s="36"/>
      <c r="AFN310" s="36"/>
      <c r="AFO310" s="36"/>
      <c r="AFP310" s="36"/>
      <c r="AFQ310" s="36"/>
      <c r="AFR310" s="36"/>
      <c r="AFS310" s="36"/>
      <c r="AFT310" s="36"/>
      <c r="AFU310" s="36"/>
      <c r="AFV310" s="36"/>
      <c r="AFW310" s="36"/>
      <c r="AFX310" s="36"/>
      <c r="AFY310" s="36"/>
      <c r="AFZ310" s="36"/>
      <c r="AGA310" s="36"/>
      <c r="AGB310" s="36"/>
      <c r="AGC310" s="36"/>
      <c r="AGD310" s="36"/>
      <c r="AGE310" s="36"/>
      <c r="AGF310" s="36"/>
      <c r="AGG310" s="36"/>
      <c r="AGH310" s="36"/>
      <c r="AGI310" s="36"/>
      <c r="AGJ310" s="36"/>
      <c r="AGK310" s="36"/>
      <c r="AGL310" s="36"/>
      <c r="AGM310" s="36"/>
      <c r="AGN310" s="36"/>
      <c r="AGO310" s="36"/>
      <c r="AGP310" s="36"/>
      <c r="AGQ310" s="36"/>
      <c r="AGR310" s="36"/>
      <c r="AGS310" s="36"/>
      <c r="AGT310" s="36"/>
      <c r="AGU310" s="36"/>
      <c r="AGV310" s="36"/>
      <c r="AGW310" s="36"/>
      <c r="AGX310" s="36"/>
      <c r="AGY310" s="36"/>
      <c r="AGZ310" s="36"/>
      <c r="AHA310" s="36"/>
      <c r="AHB310" s="36"/>
      <c r="AHC310" s="36"/>
      <c r="AHD310" s="36"/>
      <c r="AHE310" s="36"/>
      <c r="AHF310" s="36"/>
      <c r="AHG310" s="36"/>
      <c r="AHH310" s="36"/>
      <c r="AHI310" s="36"/>
      <c r="AHJ310" s="36"/>
      <c r="AHK310" s="36"/>
      <c r="AHL310" s="36"/>
      <c r="AHM310" s="36"/>
      <c r="AHN310" s="36"/>
      <c r="AHO310" s="36"/>
      <c r="AHP310" s="36"/>
      <c r="AHQ310" s="36"/>
      <c r="AHR310" s="36"/>
      <c r="AHS310" s="36"/>
      <c r="AHT310" s="36"/>
      <c r="AHU310" s="36"/>
      <c r="AHV310" s="36"/>
      <c r="AHW310" s="36"/>
      <c r="AHX310" s="36"/>
      <c r="AHY310" s="36"/>
      <c r="AHZ310" s="36"/>
      <c r="AIA310" s="36"/>
      <c r="AIB310" s="36"/>
      <c r="AIC310" s="36"/>
      <c r="AID310" s="36"/>
      <c r="AIE310" s="36"/>
      <c r="AIF310" s="36"/>
      <c r="AIG310" s="36"/>
      <c r="AIH310" s="36"/>
      <c r="AII310" s="36"/>
      <c r="AIJ310" s="36"/>
      <c r="AIK310" s="36"/>
      <c r="AIL310" s="36"/>
      <c r="AIM310" s="36"/>
      <c r="AIN310" s="36"/>
      <c r="AIO310" s="36"/>
      <c r="AIP310" s="36"/>
      <c r="AIQ310" s="36"/>
      <c r="AIR310" s="36"/>
      <c r="AIS310" s="36"/>
      <c r="AIT310" s="36"/>
      <c r="AIU310" s="36"/>
      <c r="AIV310" s="36"/>
      <c r="AIW310" s="36"/>
      <c r="AIX310" s="36"/>
      <c r="AIY310" s="36"/>
      <c r="AIZ310" s="36"/>
      <c r="AJA310" s="36"/>
      <c r="AJB310" s="36"/>
      <c r="AJC310" s="36"/>
      <c r="AJD310" s="36"/>
      <c r="AJE310" s="36"/>
      <c r="AJF310" s="36"/>
      <c r="AJG310" s="36"/>
      <c r="AJH310" s="36"/>
      <c r="AJI310" s="36"/>
      <c r="AJJ310" s="36"/>
      <c r="AJK310" s="36"/>
      <c r="AJL310" s="36"/>
      <c r="AJM310" s="36"/>
      <c r="AJN310" s="36"/>
      <c r="AJO310" s="36"/>
      <c r="AJP310" s="36"/>
      <c r="AJQ310" s="36"/>
      <c r="AJR310" s="36"/>
      <c r="AJS310" s="36"/>
      <c r="AJT310" s="36"/>
      <c r="AJU310" s="36"/>
      <c r="AJV310" s="36"/>
      <c r="AJW310" s="36"/>
      <c r="AJX310" s="36"/>
      <c r="AJY310" s="36"/>
      <c r="AJZ310" s="36"/>
      <c r="AKA310" s="36"/>
      <c r="AKB310" s="36"/>
      <c r="AKC310" s="36"/>
      <c r="AKD310" s="36"/>
      <c r="AKE310" s="36"/>
      <c r="AKF310" s="36"/>
      <c r="AKG310" s="36"/>
      <c r="AKH310" s="36"/>
      <c r="AKI310" s="36"/>
      <c r="AKJ310" s="36"/>
      <c r="AKK310" s="36"/>
      <c r="AKL310" s="36"/>
      <c r="AKM310" s="36"/>
      <c r="AKN310" s="36"/>
      <c r="AKO310" s="36"/>
      <c r="AKP310" s="36"/>
      <c r="AKQ310" s="36"/>
      <c r="AKR310" s="36"/>
      <c r="AKS310" s="36"/>
      <c r="AKT310" s="36"/>
      <c r="AKU310" s="36"/>
      <c r="AKV310" s="36"/>
      <c r="AKW310" s="36"/>
      <c r="AKX310" s="36"/>
      <c r="AKY310" s="36"/>
      <c r="AKZ310" s="36"/>
      <c r="ALA310" s="36"/>
      <c r="ALB310" s="36"/>
      <c r="ALC310" s="36"/>
      <c r="ALD310" s="36"/>
      <c r="ALE310" s="36"/>
      <c r="ALF310" s="36"/>
      <c r="ALG310" s="36"/>
      <c r="ALH310" s="36"/>
      <c r="ALI310" s="36"/>
      <c r="ALJ310" s="36"/>
      <c r="ALK310" s="36"/>
      <c r="ALL310" s="36"/>
      <c r="ALM310" s="36"/>
      <c r="ALN310" s="36"/>
      <c r="ALO310" s="36"/>
      <c r="ALP310" s="36"/>
      <c r="ALQ310" s="36"/>
      <c r="ALR310" s="36"/>
      <c r="ALS310" s="36"/>
      <c r="ALT310" s="36"/>
      <c r="ALU310" s="36"/>
      <c r="ALV310" s="36"/>
      <c r="ALW310" s="36"/>
      <c r="ALX310" s="36"/>
      <c r="ALY310" s="36"/>
      <c r="ALZ310" s="36"/>
      <c r="AMA310" s="36"/>
      <c r="AMB310" s="36"/>
      <c r="AMC310" s="36"/>
      <c r="AMD310" s="36"/>
      <c r="AME310" s="36"/>
      <c r="AMF310" s="36"/>
      <c r="AMG310" s="36"/>
      <c r="AMH310" s="36"/>
      <c r="AMI310" s="36"/>
    </row>
    <row r="311" spans="1:1023" s="141" customFormat="1" x14ac:dyDescent="0.25">
      <c r="G311" s="267"/>
      <c r="H311" s="267"/>
      <c r="I311" s="267"/>
      <c r="J311" s="267"/>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6"/>
      <c r="FI311" s="36"/>
      <c r="FJ311" s="36"/>
      <c r="FK311" s="36"/>
      <c r="FL311" s="36"/>
      <c r="FM311" s="36"/>
      <c r="FN311" s="36"/>
      <c r="FO311" s="36"/>
      <c r="FP311" s="36"/>
      <c r="FQ311" s="36"/>
      <c r="FR311" s="36"/>
      <c r="FS311" s="36"/>
      <c r="FT311" s="36"/>
      <c r="FU311" s="36"/>
      <c r="FV311" s="36"/>
      <c r="FW311" s="36"/>
      <c r="FX311" s="36"/>
      <c r="FY311" s="36"/>
      <c r="FZ311" s="36"/>
      <c r="GA311" s="36"/>
      <c r="GB311" s="36"/>
      <c r="GC311" s="36"/>
      <c r="GD311" s="36"/>
      <c r="GE311" s="36"/>
      <c r="GF311" s="36"/>
      <c r="GG311" s="36"/>
      <c r="GH311" s="36"/>
      <c r="GI311" s="36"/>
      <c r="GJ311" s="36"/>
      <c r="GK311" s="36"/>
      <c r="GL311" s="36"/>
      <c r="GM311" s="36"/>
      <c r="GN311" s="36"/>
      <c r="GO311" s="36"/>
      <c r="GP311" s="36"/>
      <c r="GQ311" s="36"/>
      <c r="GR311" s="36"/>
      <c r="GS311" s="36"/>
      <c r="GT311" s="36"/>
      <c r="GU311" s="36"/>
      <c r="GV311" s="36"/>
      <c r="GW311" s="36"/>
      <c r="GX311" s="36"/>
      <c r="GY311" s="36"/>
      <c r="GZ311" s="36"/>
      <c r="HA311" s="36"/>
      <c r="HB311" s="36"/>
      <c r="HC311" s="36"/>
      <c r="HD311" s="36"/>
      <c r="HE311" s="36"/>
      <c r="HF311" s="36"/>
      <c r="HG311" s="36"/>
      <c r="HH311" s="36"/>
      <c r="HI311" s="36"/>
      <c r="HJ311" s="36"/>
      <c r="HK311" s="36"/>
      <c r="HL311" s="36"/>
      <c r="HM311" s="36"/>
      <c r="HN311" s="36"/>
      <c r="HO311" s="36"/>
      <c r="HP311" s="36"/>
      <c r="HQ311" s="36"/>
      <c r="HR311" s="36"/>
      <c r="HS311" s="36"/>
      <c r="HT311" s="36"/>
      <c r="HU311" s="36"/>
      <c r="HV311" s="36"/>
      <c r="HW311" s="36"/>
      <c r="HX311" s="36"/>
      <c r="HY311" s="36"/>
      <c r="HZ311" s="36"/>
      <c r="IA311" s="36"/>
      <c r="IB311" s="36"/>
      <c r="IC311" s="36"/>
      <c r="ID311" s="36"/>
      <c r="IE311" s="36"/>
      <c r="IF311" s="36"/>
      <c r="IG311" s="36"/>
      <c r="IH311" s="36"/>
      <c r="II311" s="36"/>
      <c r="IJ311" s="36"/>
      <c r="IK311" s="36"/>
      <c r="IL311" s="36"/>
      <c r="IM311" s="36"/>
      <c r="IN311" s="36"/>
      <c r="IO311" s="36"/>
      <c r="IP311" s="36"/>
      <c r="IQ311" s="36"/>
      <c r="IR311" s="36"/>
      <c r="IS311" s="36"/>
      <c r="IT311" s="36"/>
      <c r="IU311" s="36"/>
      <c r="IV311" s="36"/>
      <c r="IW311" s="36"/>
      <c r="IX311" s="36"/>
      <c r="IY311" s="36"/>
      <c r="IZ311" s="36"/>
      <c r="JA311" s="36"/>
      <c r="JB311" s="36"/>
      <c r="JC311" s="36"/>
      <c r="JD311" s="36"/>
      <c r="JE311" s="36"/>
      <c r="JF311" s="36"/>
      <c r="JG311" s="36"/>
      <c r="JH311" s="36"/>
      <c r="JI311" s="36"/>
      <c r="JJ311" s="36"/>
      <c r="JK311" s="36"/>
      <c r="JL311" s="36"/>
      <c r="JM311" s="36"/>
      <c r="JN311" s="36"/>
      <c r="JO311" s="36"/>
      <c r="JP311" s="36"/>
      <c r="JQ311" s="36"/>
      <c r="JR311" s="36"/>
      <c r="JS311" s="36"/>
      <c r="JT311" s="36"/>
      <c r="JU311" s="36"/>
      <c r="JV311" s="36"/>
      <c r="JW311" s="36"/>
      <c r="JX311" s="36"/>
      <c r="JY311" s="36"/>
      <c r="JZ311" s="36"/>
      <c r="KA311" s="36"/>
      <c r="KB311" s="36"/>
      <c r="KC311" s="36"/>
      <c r="KD311" s="36"/>
      <c r="KE311" s="36"/>
      <c r="KF311" s="36"/>
      <c r="KG311" s="36"/>
      <c r="KH311" s="36"/>
      <c r="KI311" s="36"/>
      <c r="KJ311" s="36"/>
      <c r="KK311" s="36"/>
      <c r="KL311" s="36"/>
      <c r="KM311" s="36"/>
      <c r="KN311" s="36"/>
      <c r="KO311" s="36"/>
      <c r="KP311" s="36"/>
      <c r="KQ311" s="36"/>
      <c r="KR311" s="36"/>
      <c r="KS311" s="36"/>
      <c r="KT311" s="36"/>
      <c r="KU311" s="36"/>
      <c r="KV311" s="36"/>
      <c r="KW311" s="36"/>
      <c r="KX311" s="36"/>
      <c r="KY311" s="36"/>
      <c r="KZ311" s="36"/>
      <c r="LA311" s="36"/>
      <c r="LB311" s="36"/>
      <c r="LC311" s="36"/>
      <c r="LD311" s="36"/>
      <c r="LE311" s="36"/>
      <c r="LF311" s="36"/>
      <c r="LG311" s="36"/>
      <c r="LH311" s="36"/>
      <c r="LI311" s="36"/>
      <c r="LJ311" s="36"/>
      <c r="LK311" s="36"/>
      <c r="LL311" s="36"/>
      <c r="LM311" s="36"/>
      <c r="LN311" s="36"/>
      <c r="LO311" s="36"/>
      <c r="LP311" s="36"/>
      <c r="LQ311" s="36"/>
      <c r="LR311" s="36"/>
      <c r="LS311" s="36"/>
      <c r="LT311" s="36"/>
      <c r="LU311" s="36"/>
      <c r="LV311" s="36"/>
      <c r="LW311" s="36"/>
      <c r="LX311" s="36"/>
      <c r="LY311" s="36"/>
      <c r="LZ311" s="36"/>
      <c r="MA311" s="36"/>
      <c r="MB311" s="36"/>
      <c r="MC311" s="36"/>
      <c r="MD311" s="36"/>
      <c r="ME311" s="36"/>
      <c r="MF311" s="36"/>
      <c r="MG311" s="36"/>
      <c r="MH311" s="36"/>
      <c r="MI311" s="36"/>
      <c r="MJ311" s="36"/>
      <c r="MK311" s="36"/>
      <c r="ML311" s="36"/>
      <c r="MM311" s="36"/>
      <c r="MN311" s="36"/>
      <c r="MO311" s="36"/>
      <c r="MP311" s="36"/>
      <c r="MQ311" s="36"/>
      <c r="MR311" s="36"/>
      <c r="MS311" s="36"/>
      <c r="MT311" s="36"/>
      <c r="MU311" s="36"/>
      <c r="MV311" s="36"/>
      <c r="MW311" s="36"/>
      <c r="MX311" s="36"/>
      <c r="MY311" s="36"/>
      <c r="MZ311" s="36"/>
      <c r="NA311" s="36"/>
      <c r="NB311" s="36"/>
      <c r="NC311" s="36"/>
      <c r="ND311" s="36"/>
      <c r="NE311" s="36"/>
      <c r="NF311" s="36"/>
      <c r="NG311" s="36"/>
      <c r="NH311" s="36"/>
      <c r="NI311" s="36"/>
      <c r="NJ311" s="36"/>
      <c r="NK311" s="36"/>
      <c r="NL311" s="36"/>
      <c r="NM311" s="36"/>
      <c r="NN311" s="36"/>
      <c r="NO311" s="36"/>
      <c r="NP311" s="36"/>
      <c r="NQ311" s="36"/>
      <c r="NR311" s="36"/>
      <c r="NS311" s="36"/>
      <c r="NT311" s="36"/>
      <c r="NU311" s="36"/>
      <c r="NV311" s="36"/>
      <c r="NW311" s="36"/>
      <c r="NX311" s="36"/>
      <c r="NY311" s="36"/>
      <c r="NZ311" s="36"/>
      <c r="OA311" s="36"/>
      <c r="OB311" s="36"/>
      <c r="OC311" s="36"/>
      <c r="OD311" s="36"/>
      <c r="OE311" s="36"/>
      <c r="OF311" s="36"/>
      <c r="OG311" s="36"/>
      <c r="OH311" s="36"/>
      <c r="OI311" s="36"/>
      <c r="OJ311" s="36"/>
      <c r="OK311" s="36"/>
      <c r="OL311" s="36"/>
      <c r="OM311" s="36"/>
      <c r="ON311" s="36"/>
      <c r="OO311" s="36"/>
      <c r="OP311" s="36"/>
      <c r="OQ311" s="36"/>
      <c r="OR311" s="36"/>
      <c r="OS311" s="36"/>
      <c r="OT311" s="36"/>
      <c r="OU311" s="36"/>
      <c r="OV311" s="36"/>
      <c r="OW311" s="36"/>
      <c r="OX311" s="36"/>
      <c r="OY311" s="36"/>
      <c r="OZ311" s="36"/>
      <c r="PA311" s="36"/>
      <c r="PB311" s="36"/>
      <c r="PC311" s="36"/>
      <c r="PD311" s="36"/>
      <c r="PE311" s="36"/>
      <c r="PF311" s="36"/>
      <c r="PG311" s="36"/>
      <c r="PH311" s="36"/>
      <c r="PI311" s="36"/>
      <c r="PJ311" s="36"/>
      <c r="PK311" s="36"/>
      <c r="PL311" s="36"/>
      <c r="PM311" s="36"/>
      <c r="PN311" s="36"/>
      <c r="PO311" s="36"/>
      <c r="PP311" s="36"/>
      <c r="PQ311" s="36"/>
      <c r="PR311" s="36"/>
      <c r="PS311" s="36"/>
      <c r="PT311" s="36"/>
      <c r="PU311" s="36"/>
      <c r="PV311" s="36"/>
      <c r="PW311" s="36"/>
      <c r="PX311" s="36"/>
      <c r="PY311" s="36"/>
      <c r="PZ311" s="36"/>
      <c r="QA311" s="36"/>
      <c r="QB311" s="36"/>
      <c r="QC311" s="36"/>
      <c r="QD311" s="36"/>
      <c r="QE311" s="36"/>
      <c r="QF311" s="36"/>
      <c r="QG311" s="36"/>
      <c r="QH311" s="36"/>
      <c r="QI311" s="36"/>
      <c r="QJ311" s="36"/>
      <c r="QK311" s="36"/>
      <c r="QL311" s="36"/>
      <c r="QM311" s="36"/>
      <c r="QN311" s="36"/>
      <c r="QO311" s="36"/>
      <c r="QP311" s="36"/>
      <c r="QQ311" s="36"/>
      <c r="QR311" s="36"/>
      <c r="QS311" s="36"/>
      <c r="QT311" s="36"/>
      <c r="QU311" s="36"/>
      <c r="QV311" s="36"/>
      <c r="QW311" s="36"/>
      <c r="QX311" s="36"/>
      <c r="QY311" s="36"/>
      <c r="QZ311" s="36"/>
      <c r="RA311" s="36"/>
      <c r="RB311" s="36"/>
      <c r="RC311" s="36"/>
      <c r="RD311" s="36"/>
      <c r="RE311" s="36"/>
      <c r="RF311" s="36"/>
      <c r="RG311" s="36"/>
      <c r="RH311" s="36"/>
      <c r="RI311" s="36"/>
      <c r="RJ311" s="36"/>
      <c r="RK311" s="36"/>
      <c r="RL311" s="36"/>
      <c r="RM311" s="36"/>
      <c r="RN311" s="36"/>
      <c r="RO311" s="36"/>
      <c r="RP311" s="36"/>
      <c r="RQ311" s="36"/>
      <c r="RR311" s="36"/>
      <c r="RS311" s="36"/>
      <c r="RT311" s="36"/>
      <c r="RU311" s="36"/>
      <c r="RV311" s="36"/>
      <c r="RW311" s="36"/>
      <c r="RX311" s="36"/>
      <c r="RY311" s="36"/>
      <c r="RZ311" s="36"/>
      <c r="SA311" s="36"/>
      <c r="SB311" s="36"/>
      <c r="SC311" s="36"/>
      <c r="SD311" s="36"/>
      <c r="SE311" s="36"/>
      <c r="SF311" s="36"/>
      <c r="SG311" s="36"/>
      <c r="SH311" s="36"/>
      <c r="SI311" s="36"/>
      <c r="SJ311" s="36"/>
      <c r="SK311" s="36"/>
      <c r="SL311" s="36"/>
      <c r="SM311" s="36"/>
      <c r="SN311" s="36"/>
      <c r="SO311" s="36"/>
      <c r="SP311" s="36"/>
      <c r="SQ311" s="36"/>
      <c r="SR311" s="36"/>
      <c r="SS311" s="36"/>
      <c r="ST311" s="36"/>
      <c r="SU311" s="36"/>
      <c r="SV311" s="36"/>
      <c r="SW311" s="36"/>
      <c r="SX311" s="36"/>
      <c r="SY311" s="36"/>
      <c r="SZ311" s="36"/>
      <c r="TA311" s="36"/>
      <c r="TB311" s="36"/>
      <c r="TC311" s="36"/>
      <c r="TD311" s="36"/>
      <c r="TE311" s="36"/>
      <c r="TF311" s="36"/>
      <c r="TG311" s="36"/>
      <c r="TH311" s="36"/>
      <c r="TI311" s="36"/>
      <c r="TJ311" s="36"/>
      <c r="TK311" s="36"/>
      <c r="TL311" s="36"/>
      <c r="TM311" s="36"/>
      <c r="TN311" s="36"/>
      <c r="TO311" s="36"/>
      <c r="TP311" s="36"/>
      <c r="TQ311" s="36"/>
      <c r="TR311" s="36"/>
      <c r="TS311" s="36"/>
      <c r="TT311" s="36"/>
      <c r="TU311" s="36"/>
      <c r="TV311" s="36"/>
      <c r="TW311" s="36"/>
      <c r="TX311" s="36"/>
      <c r="TY311" s="36"/>
      <c r="TZ311" s="36"/>
      <c r="UA311" s="36"/>
      <c r="UB311" s="36"/>
      <c r="UC311" s="36"/>
      <c r="UD311" s="36"/>
      <c r="UE311" s="36"/>
      <c r="UF311" s="36"/>
      <c r="UG311" s="36"/>
      <c r="UH311" s="36"/>
      <c r="UI311" s="36"/>
      <c r="UJ311" s="36"/>
      <c r="UK311" s="36"/>
      <c r="UL311" s="36"/>
      <c r="UM311" s="36"/>
      <c r="UN311" s="36"/>
      <c r="UO311" s="36"/>
      <c r="UP311" s="36"/>
      <c r="UQ311" s="36"/>
      <c r="UR311" s="36"/>
      <c r="US311" s="36"/>
      <c r="UT311" s="36"/>
      <c r="UU311" s="36"/>
      <c r="UV311" s="36"/>
      <c r="UW311" s="36"/>
      <c r="UX311" s="36"/>
      <c r="UY311" s="36"/>
      <c r="UZ311" s="36"/>
      <c r="VA311" s="36"/>
      <c r="VB311" s="36"/>
      <c r="VC311" s="36"/>
      <c r="VD311" s="36"/>
      <c r="VE311" s="36"/>
      <c r="VF311" s="36"/>
      <c r="VG311" s="36"/>
      <c r="VH311" s="36"/>
      <c r="VI311" s="36"/>
      <c r="VJ311" s="36"/>
      <c r="VK311" s="36"/>
      <c r="VL311" s="36"/>
      <c r="VM311" s="36"/>
      <c r="VN311" s="36"/>
      <c r="VO311" s="36"/>
      <c r="VP311" s="36"/>
      <c r="VQ311" s="36"/>
      <c r="VR311" s="36"/>
      <c r="VS311" s="36"/>
      <c r="VT311" s="36"/>
      <c r="VU311" s="36"/>
      <c r="VV311" s="36"/>
      <c r="VW311" s="36"/>
      <c r="VX311" s="36"/>
      <c r="VY311" s="36"/>
      <c r="VZ311" s="36"/>
      <c r="WA311" s="36"/>
      <c r="WB311" s="36"/>
      <c r="WC311" s="36"/>
      <c r="WD311" s="36"/>
      <c r="WE311" s="36"/>
      <c r="WF311" s="36"/>
      <c r="WG311" s="36"/>
      <c r="WH311" s="36"/>
      <c r="WI311" s="36"/>
      <c r="WJ311" s="36"/>
      <c r="WK311" s="36"/>
      <c r="WL311" s="36"/>
      <c r="WM311" s="36"/>
      <c r="WN311" s="36"/>
      <c r="WO311" s="36"/>
      <c r="WP311" s="36"/>
      <c r="WQ311" s="36"/>
      <c r="WR311" s="36"/>
      <c r="WS311" s="36"/>
      <c r="WT311" s="36"/>
      <c r="WU311" s="36"/>
      <c r="WV311" s="36"/>
      <c r="WW311" s="36"/>
      <c r="WX311" s="36"/>
      <c r="WY311" s="36"/>
      <c r="WZ311" s="36"/>
      <c r="XA311" s="36"/>
      <c r="XB311" s="36"/>
      <c r="XC311" s="36"/>
      <c r="XD311" s="36"/>
      <c r="XE311" s="36"/>
      <c r="XF311" s="36"/>
      <c r="XG311" s="36"/>
      <c r="XH311" s="36"/>
      <c r="XI311" s="36"/>
      <c r="XJ311" s="36"/>
      <c r="XK311" s="36"/>
      <c r="XL311" s="36"/>
      <c r="XM311" s="36"/>
      <c r="XN311" s="36"/>
      <c r="XO311" s="36"/>
      <c r="XP311" s="36"/>
      <c r="XQ311" s="36"/>
      <c r="XR311" s="36"/>
      <c r="XS311" s="36"/>
      <c r="XT311" s="36"/>
      <c r="XU311" s="36"/>
      <c r="XV311" s="36"/>
      <c r="XW311" s="36"/>
      <c r="XX311" s="36"/>
      <c r="XY311" s="36"/>
      <c r="XZ311" s="36"/>
      <c r="YA311" s="36"/>
      <c r="YB311" s="36"/>
      <c r="YC311" s="36"/>
      <c r="YD311" s="36"/>
      <c r="YE311" s="36"/>
      <c r="YF311" s="36"/>
      <c r="YG311" s="36"/>
      <c r="YH311" s="36"/>
      <c r="YI311" s="36"/>
      <c r="YJ311" s="36"/>
      <c r="YK311" s="36"/>
      <c r="YL311" s="36"/>
      <c r="YM311" s="36"/>
      <c r="YN311" s="36"/>
      <c r="YO311" s="36"/>
      <c r="YP311" s="36"/>
      <c r="YQ311" s="36"/>
      <c r="YR311" s="36"/>
      <c r="YS311" s="36"/>
      <c r="YT311" s="36"/>
      <c r="YU311" s="36"/>
      <c r="YV311" s="36"/>
      <c r="YW311" s="36"/>
      <c r="YX311" s="36"/>
      <c r="YY311" s="36"/>
      <c r="YZ311" s="36"/>
      <c r="ZA311" s="36"/>
      <c r="ZB311" s="36"/>
      <c r="ZC311" s="36"/>
      <c r="ZD311" s="36"/>
      <c r="ZE311" s="36"/>
      <c r="ZF311" s="36"/>
      <c r="ZG311" s="36"/>
      <c r="ZH311" s="36"/>
      <c r="ZI311" s="36"/>
      <c r="ZJ311" s="36"/>
      <c r="ZK311" s="36"/>
      <c r="ZL311" s="36"/>
      <c r="ZM311" s="36"/>
      <c r="ZN311" s="36"/>
      <c r="ZO311" s="36"/>
      <c r="ZP311" s="36"/>
      <c r="ZQ311" s="36"/>
      <c r="ZR311" s="36"/>
      <c r="ZS311" s="36"/>
      <c r="ZT311" s="36"/>
      <c r="ZU311" s="36"/>
      <c r="ZV311" s="36"/>
      <c r="ZW311" s="36"/>
      <c r="ZX311" s="36"/>
      <c r="ZY311" s="36"/>
      <c r="ZZ311" s="36"/>
      <c r="AAA311" s="36"/>
      <c r="AAB311" s="36"/>
      <c r="AAC311" s="36"/>
      <c r="AAD311" s="36"/>
      <c r="AAE311" s="36"/>
      <c r="AAF311" s="36"/>
      <c r="AAG311" s="36"/>
      <c r="AAH311" s="36"/>
      <c r="AAI311" s="36"/>
      <c r="AAJ311" s="36"/>
      <c r="AAK311" s="36"/>
      <c r="AAL311" s="36"/>
      <c r="AAM311" s="36"/>
      <c r="AAN311" s="36"/>
      <c r="AAO311" s="36"/>
      <c r="AAP311" s="36"/>
      <c r="AAQ311" s="36"/>
      <c r="AAR311" s="36"/>
      <c r="AAS311" s="36"/>
      <c r="AAT311" s="36"/>
      <c r="AAU311" s="36"/>
      <c r="AAV311" s="36"/>
      <c r="AAW311" s="36"/>
      <c r="AAX311" s="36"/>
      <c r="AAY311" s="36"/>
      <c r="AAZ311" s="36"/>
      <c r="ABA311" s="36"/>
      <c r="ABB311" s="36"/>
      <c r="ABC311" s="36"/>
      <c r="ABD311" s="36"/>
      <c r="ABE311" s="36"/>
      <c r="ABF311" s="36"/>
      <c r="ABG311" s="36"/>
      <c r="ABH311" s="36"/>
      <c r="ABI311" s="36"/>
      <c r="ABJ311" s="36"/>
      <c r="ABK311" s="36"/>
      <c r="ABL311" s="36"/>
      <c r="ABM311" s="36"/>
      <c r="ABN311" s="36"/>
      <c r="ABO311" s="36"/>
      <c r="ABP311" s="36"/>
      <c r="ABQ311" s="36"/>
      <c r="ABR311" s="36"/>
      <c r="ABS311" s="36"/>
      <c r="ABT311" s="36"/>
      <c r="ABU311" s="36"/>
      <c r="ABV311" s="36"/>
      <c r="ABW311" s="36"/>
      <c r="ABX311" s="36"/>
      <c r="ABY311" s="36"/>
      <c r="ABZ311" s="36"/>
      <c r="ACA311" s="36"/>
      <c r="ACB311" s="36"/>
      <c r="ACC311" s="36"/>
      <c r="ACD311" s="36"/>
      <c r="ACE311" s="36"/>
      <c r="ACF311" s="36"/>
      <c r="ACG311" s="36"/>
      <c r="ACH311" s="36"/>
      <c r="ACI311" s="36"/>
      <c r="ACJ311" s="36"/>
      <c r="ACK311" s="36"/>
      <c r="ACL311" s="36"/>
      <c r="ACM311" s="36"/>
      <c r="ACN311" s="36"/>
      <c r="ACO311" s="36"/>
      <c r="ACP311" s="36"/>
      <c r="ACQ311" s="36"/>
      <c r="ACR311" s="36"/>
      <c r="ACS311" s="36"/>
      <c r="ACT311" s="36"/>
      <c r="ACU311" s="36"/>
      <c r="ACV311" s="36"/>
      <c r="ACW311" s="36"/>
      <c r="ACX311" s="36"/>
      <c r="ACY311" s="36"/>
      <c r="ACZ311" s="36"/>
      <c r="ADA311" s="36"/>
      <c r="ADB311" s="36"/>
      <c r="ADC311" s="36"/>
      <c r="ADD311" s="36"/>
      <c r="ADE311" s="36"/>
      <c r="ADF311" s="36"/>
      <c r="ADG311" s="36"/>
      <c r="ADH311" s="36"/>
      <c r="ADI311" s="36"/>
      <c r="ADJ311" s="36"/>
      <c r="ADK311" s="36"/>
      <c r="ADL311" s="36"/>
      <c r="ADM311" s="36"/>
      <c r="ADN311" s="36"/>
      <c r="ADO311" s="36"/>
      <c r="ADP311" s="36"/>
      <c r="ADQ311" s="36"/>
      <c r="ADR311" s="36"/>
      <c r="ADS311" s="36"/>
      <c r="ADT311" s="36"/>
      <c r="ADU311" s="36"/>
      <c r="ADV311" s="36"/>
      <c r="ADW311" s="36"/>
      <c r="ADX311" s="36"/>
      <c r="ADY311" s="36"/>
      <c r="ADZ311" s="36"/>
      <c r="AEA311" s="36"/>
      <c r="AEB311" s="36"/>
      <c r="AEC311" s="36"/>
      <c r="AED311" s="36"/>
      <c r="AEE311" s="36"/>
      <c r="AEF311" s="36"/>
      <c r="AEG311" s="36"/>
      <c r="AEH311" s="36"/>
      <c r="AEI311" s="36"/>
      <c r="AEJ311" s="36"/>
      <c r="AEK311" s="36"/>
      <c r="AEL311" s="36"/>
      <c r="AEM311" s="36"/>
      <c r="AEN311" s="36"/>
      <c r="AEO311" s="36"/>
      <c r="AEP311" s="36"/>
      <c r="AEQ311" s="36"/>
      <c r="AER311" s="36"/>
      <c r="AES311" s="36"/>
      <c r="AET311" s="36"/>
      <c r="AEU311" s="36"/>
      <c r="AEV311" s="36"/>
      <c r="AEW311" s="36"/>
      <c r="AEX311" s="36"/>
      <c r="AEY311" s="36"/>
      <c r="AEZ311" s="36"/>
      <c r="AFA311" s="36"/>
      <c r="AFB311" s="36"/>
      <c r="AFC311" s="36"/>
      <c r="AFD311" s="36"/>
      <c r="AFE311" s="36"/>
      <c r="AFF311" s="36"/>
      <c r="AFG311" s="36"/>
      <c r="AFH311" s="36"/>
      <c r="AFI311" s="36"/>
      <c r="AFJ311" s="36"/>
      <c r="AFK311" s="36"/>
      <c r="AFL311" s="36"/>
      <c r="AFM311" s="36"/>
      <c r="AFN311" s="36"/>
      <c r="AFO311" s="36"/>
      <c r="AFP311" s="36"/>
      <c r="AFQ311" s="36"/>
      <c r="AFR311" s="36"/>
      <c r="AFS311" s="36"/>
      <c r="AFT311" s="36"/>
      <c r="AFU311" s="36"/>
      <c r="AFV311" s="36"/>
      <c r="AFW311" s="36"/>
      <c r="AFX311" s="36"/>
      <c r="AFY311" s="36"/>
      <c r="AFZ311" s="36"/>
      <c r="AGA311" s="36"/>
      <c r="AGB311" s="36"/>
      <c r="AGC311" s="36"/>
      <c r="AGD311" s="36"/>
      <c r="AGE311" s="36"/>
      <c r="AGF311" s="36"/>
      <c r="AGG311" s="36"/>
      <c r="AGH311" s="36"/>
      <c r="AGI311" s="36"/>
      <c r="AGJ311" s="36"/>
      <c r="AGK311" s="36"/>
      <c r="AGL311" s="36"/>
      <c r="AGM311" s="36"/>
      <c r="AGN311" s="36"/>
      <c r="AGO311" s="36"/>
      <c r="AGP311" s="36"/>
      <c r="AGQ311" s="36"/>
      <c r="AGR311" s="36"/>
      <c r="AGS311" s="36"/>
      <c r="AGT311" s="36"/>
      <c r="AGU311" s="36"/>
      <c r="AGV311" s="36"/>
      <c r="AGW311" s="36"/>
      <c r="AGX311" s="36"/>
      <c r="AGY311" s="36"/>
      <c r="AGZ311" s="36"/>
      <c r="AHA311" s="36"/>
      <c r="AHB311" s="36"/>
      <c r="AHC311" s="36"/>
      <c r="AHD311" s="36"/>
      <c r="AHE311" s="36"/>
      <c r="AHF311" s="36"/>
      <c r="AHG311" s="36"/>
      <c r="AHH311" s="36"/>
      <c r="AHI311" s="36"/>
      <c r="AHJ311" s="36"/>
      <c r="AHK311" s="36"/>
      <c r="AHL311" s="36"/>
      <c r="AHM311" s="36"/>
      <c r="AHN311" s="36"/>
      <c r="AHO311" s="36"/>
      <c r="AHP311" s="36"/>
      <c r="AHQ311" s="36"/>
      <c r="AHR311" s="36"/>
      <c r="AHS311" s="36"/>
      <c r="AHT311" s="36"/>
      <c r="AHU311" s="36"/>
      <c r="AHV311" s="36"/>
      <c r="AHW311" s="36"/>
      <c r="AHX311" s="36"/>
      <c r="AHY311" s="36"/>
      <c r="AHZ311" s="36"/>
      <c r="AIA311" s="36"/>
      <c r="AIB311" s="36"/>
      <c r="AIC311" s="36"/>
      <c r="AID311" s="36"/>
      <c r="AIE311" s="36"/>
      <c r="AIF311" s="36"/>
      <c r="AIG311" s="36"/>
      <c r="AIH311" s="36"/>
      <c r="AII311" s="36"/>
      <c r="AIJ311" s="36"/>
      <c r="AIK311" s="36"/>
      <c r="AIL311" s="36"/>
      <c r="AIM311" s="36"/>
      <c r="AIN311" s="36"/>
      <c r="AIO311" s="36"/>
      <c r="AIP311" s="36"/>
      <c r="AIQ311" s="36"/>
      <c r="AIR311" s="36"/>
      <c r="AIS311" s="36"/>
      <c r="AIT311" s="36"/>
      <c r="AIU311" s="36"/>
      <c r="AIV311" s="36"/>
      <c r="AIW311" s="36"/>
      <c r="AIX311" s="36"/>
      <c r="AIY311" s="36"/>
      <c r="AIZ311" s="36"/>
      <c r="AJA311" s="36"/>
      <c r="AJB311" s="36"/>
      <c r="AJC311" s="36"/>
      <c r="AJD311" s="36"/>
      <c r="AJE311" s="36"/>
      <c r="AJF311" s="36"/>
      <c r="AJG311" s="36"/>
      <c r="AJH311" s="36"/>
      <c r="AJI311" s="36"/>
      <c r="AJJ311" s="36"/>
      <c r="AJK311" s="36"/>
      <c r="AJL311" s="36"/>
      <c r="AJM311" s="36"/>
      <c r="AJN311" s="36"/>
      <c r="AJO311" s="36"/>
      <c r="AJP311" s="36"/>
      <c r="AJQ311" s="36"/>
      <c r="AJR311" s="36"/>
      <c r="AJS311" s="36"/>
      <c r="AJT311" s="36"/>
      <c r="AJU311" s="36"/>
      <c r="AJV311" s="36"/>
      <c r="AJW311" s="36"/>
      <c r="AJX311" s="36"/>
      <c r="AJY311" s="36"/>
      <c r="AJZ311" s="36"/>
      <c r="AKA311" s="36"/>
      <c r="AKB311" s="36"/>
      <c r="AKC311" s="36"/>
      <c r="AKD311" s="36"/>
      <c r="AKE311" s="36"/>
      <c r="AKF311" s="36"/>
      <c r="AKG311" s="36"/>
      <c r="AKH311" s="36"/>
      <c r="AKI311" s="36"/>
      <c r="AKJ311" s="36"/>
      <c r="AKK311" s="36"/>
      <c r="AKL311" s="36"/>
      <c r="AKM311" s="36"/>
      <c r="AKN311" s="36"/>
      <c r="AKO311" s="36"/>
      <c r="AKP311" s="36"/>
      <c r="AKQ311" s="36"/>
      <c r="AKR311" s="36"/>
      <c r="AKS311" s="36"/>
      <c r="AKT311" s="36"/>
      <c r="AKU311" s="36"/>
      <c r="AKV311" s="36"/>
      <c r="AKW311" s="36"/>
      <c r="AKX311" s="36"/>
      <c r="AKY311" s="36"/>
      <c r="AKZ311" s="36"/>
      <c r="ALA311" s="36"/>
      <c r="ALB311" s="36"/>
      <c r="ALC311" s="36"/>
      <c r="ALD311" s="36"/>
      <c r="ALE311" s="36"/>
      <c r="ALF311" s="36"/>
      <c r="ALG311" s="36"/>
      <c r="ALH311" s="36"/>
      <c r="ALI311" s="36"/>
      <c r="ALJ311" s="36"/>
      <c r="ALK311" s="36"/>
      <c r="ALL311" s="36"/>
      <c r="ALM311" s="36"/>
      <c r="ALN311" s="36"/>
      <c r="ALO311" s="36"/>
      <c r="ALP311" s="36"/>
      <c r="ALQ311" s="36"/>
      <c r="ALR311" s="36"/>
      <c r="ALS311" s="36"/>
      <c r="ALT311" s="36"/>
      <c r="ALU311" s="36"/>
      <c r="ALV311" s="36"/>
      <c r="ALW311" s="36"/>
      <c r="ALX311" s="36"/>
      <c r="ALY311" s="36"/>
      <c r="ALZ311" s="36"/>
      <c r="AMA311" s="36"/>
      <c r="AMB311" s="36"/>
      <c r="AMC311" s="36"/>
      <c r="AMD311" s="36"/>
      <c r="AME311" s="36"/>
      <c r="AMF311" s="36"/>
      <c r="AMG311" s="36"/>
      <c r="AMH311" s="36"/>
      <c r="AMI311" s="36"/>
    </row>
    <row r="312" spans="1:1023" s="141" customFormat="1" x14ac:dyDescent="0.25">
      <c r="G312" s="267"/>
      <c r="H312" s="267"/>
      <c r="I312" s="267"/>
      <c r="J312" s="267"/>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6"/>
      <c r="FI312" s="36"/>
      <c r="FJ312" s="36"/>
      <c r="FK312" s="36"/>
      <c r="FL312" s="36"/>
      <c r="FM312" s="36"/>
      <c r="FN312" s="36"/>
      <c r="FO312" s="36"/>
      <c r="FP312" s="36"/>
      <c r="FQ312" s="36"/>
      <c r="FR312" s="36"/>
      <c r="FS312" s="36"/>
      <c r="FT312" s="36"/>
      <c r="FU312" s="36"/>
      <c r="FV312" s="36"/>
      <c r="FW312" s="36"/>
      <c r="FX312" s="36"/>
      <c r="FY312" s="36"/>
      <c r="FZ312" s="36"/>
      <c r="GA312" s="36"/>
      <c r="GB312" s="36"/>
      <c r="GC312" s="36"/>
      <c r="GD312" s="36"/>
      <c r="GE312" s="36"/>
      <c r="GF312" s="36"/>
      <c r="GG312" s="36"/>
      <c r="GH312" s="36"/>
      <c r="GI312" s="36"/>
      <c r="GJ312" s="36"/>
      <c r="GK312" s="36"/>
      <c r="GL312" s="36"/>
      <c r="GM312" s="36"/>
      <c r="GN312" s="36"/>
      <c r="GO312" s="36"/>
      <c r="GP312" s="36"/>
      <c r="GQ312" s="36"/>
      <c r="GR312" s="36"/>
      <c r="GS312" s="36"/>
      <c r="GT312" s="36"/>
      <c r="GU312" s="36"/>
      <c r="GV312" s="36"/>
      <c r="GW312" s="36"/>
      <c r="GX312" s="36"/>
      <c r="GY312" s="36"/>
      <c r="GZ312" s="36"/>
      <c r="HA312" s="36"/>
      <c r="HB312" s="36"/>
      <c r="HC312" s="36"/>
      <c r="HD312" s="36"/>
      <c r="HE312" s="36"/>
      <c r="HF312" s="36"/>
      <c r="HG312" s="36"/>
      <c r="HH312" s="36"/>
      <c r="HI312" s="36"/>
      <c r="HJ312" s="36"/>
      <c r="HK312" s="36"/>
      <c r="HL312" s="36"/>
      <c r="HM312" s="36"/>
      <c r="HN312" s="36"/>
      <c r="HO312" s="36"/>
      <c r="HP312" s="36"/>
      <c r="HQ312" s="36"/>
      <c r="HR312" s="36"/>
      <c r="HS312" s="36"/>
      <c r="HT312" s="36"/>
      <c r="HU312" s="36"/>
      <c r="HV312" s="36"/>
      <c r="HW312" s="36"/>
      <c r="HX312" s="36"/>
      <c r="HY312" s="36"/>
      <c r="HZ312" s="36"/>
      <c r="IA312" s="36"/>
      <c r="IB312" s="36"/>
      <c r="IC312" s="36"/>
      <c r="ID312" s="36"/>
      <c r="IE312" s="36"/>
      <c r="IF312" s="36"/>
      <c r="IG312" s="36"/>
      <c r="IH312" s="36"/>
      <c r="II312" s="36"/>
      <c r="IJ312" s="36"/>
      <c r="IK312" s="36"/>
      <c r="IL312" s="36"/>
      <c r="IM312" s="36"/>
      <c r="IN312" s="36"/>
      <c r="IO312" s="36"/>
      <c r="IP312" s="36"/>
      <c r="IQ312" s="36"/>
      <c r="IR312" s="36"/>
      <c r="IS312" s="36"/>
      <c r="IT312" s="36"/>
      <c r="IU312" s="36"/>
      <c r="IV312" s="36"/>
      <c r="IW312" s="36"/>
      <c r="IX312" s="36"/>
      <c r="IY312" s="36"/>
      <c r="IZ312" s="36"/>
      <c r="JA312" s="36"/>
      <c r="JB312" s="36"/>
      <c r="JC312" s="36"/>
      <c r="JD312" s="36"/>
      <c r="JE312" s="36"/>
      <c r="JF312" s="36"/>
      <c r="JG312" s="36"/>
      <c r="JH312" s="36"/>
      <c r="JI312" s="36"/>
      <c r="JJ312" s="36"/>
      <c r="JK312" s="36"/>
      <c r="JL312" s="36"/>
      <c r="JM312" s="36"/>
      <c r="JN312" s="36"/>
      <c r="JO312" s="36"/>
      <c r="JP312" s="36"/>
      <c r="JQ312" s="36"/>
      <c r="JR312" s="36"/>
      <c r="JS312" s="36"/>
      <c r="JT312" s="36"/>
      <c r="JU312" s="36"/>
      <c r="JV312" s="36"/>
      <c r="JW312" s="36"/>
      <c r="JX312" s="36"/>
      <c r="JY312" s="36"/>
      <c r="JZ312" s="36"/>
      <c r="KA312" s="36"/>
      <c r="KB312" s="36"/>
      <c r="KC312" s="36"/>
      <c r="KD312" s="36"/>
      <c r="KE312" s="36"/>
      <c r="KF312" s="36"/>
      <c r="KG312" s="36"/>
      <c r="KH312" s="36"/>
      <c r="KI312" s="36"/>
      <c r="KJ312" s="36"/>
      <c r="KK312" s="36"/>
      <c r="KL312" s="36"/>
      <c r="KM312" s="36"/>
      <c r="KN312" s="36"/>
      <c r="KO312" s="36"/>
      <c r="KP312" s="36"/>
      <c r="KQ312" s="36"/>
      <c r="KR312" s="36"/>
      <c r="KS312" s="36"/>
      <c r="KT312" s="36"/>
      <c r="KU312" s="36"/>
      <c r="KV312" s="36"/>
      <c r="KW312" s="36"/>
      <c r="KX312" s="36"/>
      <c r="KY312" s="36"/>
      <c r="KZ312" s="36"/>
      <c r="LA312" s="36"/>
      <c r="LB312" s="36"/>
      <c r="LC312" s="36"/>
      <c r="LD312" s="36"/>
      <c r="LE312" s="36"/>
      <c r="LF312" s="36"/>
      <c r="LG312" s="36"/>
      <c r="LH312" s="36"/>
      <c r="LI312" s="36"/>
      <c r="LJ312" s="36"/>
      <c r="LK312" s="36"/>
      <c r="LL312" s="36"/>
      <c r="LM312" s="36"/>
      <c r="LN312" s="36"/>
      <c r="LO312" s="36"/>
      <c r="LP312" s="36"/>
      <c r="LQ312" s="36"/>
      <c r="LR312" s="36"/>
      <c r="LS312" s="36"/>
      <c r="LT312" s="36"/>
      <c r="LU312" s="36"/>
      <c r="LV312" s="36"/>
      <c r="LW312" s="36"/>
      <c r="LX312" s="36"/>
      <c r="LY312" s="36"/>
      <c r="LZ312" s="36"/>
      <c r="MA312" s="36"/>
      <c r="MB312" s="36"/>
      <c r="MC312" s="36"/>
      <c r="MD312" s="36"/>
      <c r="ME312" s="36"/>
      <c r="MF312" s="36"/>
      <c r="MG312" s="36"/>
      <c r="MH312" s="36"/>
      <c r="MI312" s="36"/>
      <c r="MJ312" s="36"/>
      <c r="MK312" s="36"/>
      <c r="ML312" s="36"/>
      <c r="MM312" s="36"/>
      <c r="MN312" s="36"/>
      <c r="MO312" s="36"/>
      <c r="MP312" s="36"/>
      <c r="MQ312" s="36"/>
      <c r="MR312" s="36"/>
      <c r="MS312" s="36"/>
      <c r="MT312" s="36"/>
      <c r="MU312" s="36"/>
      <c r="MV312" s="36"/>
      <c r="MW312" s="36"/>
      <c r="MX312" s="36"/>
      <c r="MY312" s="36"/>
      <c r="MZ312" s="36"/>
      <c r="NA312" s="36"/>
      <c r="NB312" s="36"/>
      <c r="NC312" s="36"/>
      <c r="ND312" s="36"/>
      <c r="NE312" s="36"/>
      <c r="NF312" s="36"/>
      <c r="NG312" s="36"/>
      <c r="NH312" s="36"/>
      <c r="NI312" s="36"/>
      <c r="NJ312" s="36"/>
      <c r="NK312" s="36"/>
      <c r="NL312" s="36"/>
      <c r="NM312" s="36"/>
      <c r="NN312" s="36"/>
      <c r="NO312" s="36"/>
      <c r="NP312" s="36"/>
      <c r="NQ312" s="36"/>
      <c r="NR312" s="36"/>
      <c r="NS312" s="36"/>
      <c r="NT312" s="36"/>
      <c r="NU312" s="36"/>
      <c r="NV312" s="36"/>
      <c r="NW312" s="36"/>
      <c r="NX312" s="36"/>
      <c r="NY312" s="36"/>
      <c r="NZ312" s="36"/>
      <c r="OA312" s="36"/>
      <c r="OB312" s="36"/>
      <c r="OC312" s="36"/>
      <c r="OD312" s="36"/>
      <c r="OE312" s="36"/>
      <c r="OF312" s="36"/>
      <c r="OG312" s="36"/>
      <c r="OH312" s="36"/>
      <c r="OI312" s="36"/>
      <c r="OJ312" s="36"/>
      <c r="OK312" s="36"/>
      <c r="OL312" s="36"/>
      <c r="OM312" s="36"/>
      <c r="ON312" s="36"/>
      <c r="OO312" s="36"/>
      <c r="OP312" s="36"/>
      <c r="OQ312" s="36"/>
      <c r="OR312" s="36"/>
      <c r="OS312" s="36"/>
      <c r="OT312" s="36"/>
      <c r="OU312" s="36"/>
      <c r="OV312" s="36"/>
      <c r="OW312" s="36"/>
      <c r="OX312" s="36"/>
      <c r="OY312" s="36"/>
      <c r="OZ312" s="36"/>
      <c r="PA312" s="36"/>
      <c r="PB312" s="36"/>
      <c r="PC312" s="36"/>
      <c r="PD312" s="36"/>
      <c r="PE312" s="36"/>
      <c r="PF312" s="36"/>
      <c r="PG312" s="36"/>
      <c r="PH312" s="36"/>
      <c r="PI312" s="36"/>
      <c r="PJ312" s="36"/>
      <c r="PK312" s="36"/>
      <c r="PL312" s="36"/>
      <c r="PM312" s="36"/>
      <c r="PN312" s="36"/>
      <c r="PO312" s="36"/>
      <c r="PP312" s="36"/>
      <c r="PQ312" s="36"/>
      <c r="PR312" s="36"/>
      <c r="PS312" s="36"/>
      <c r="PT312" s="36"/>
      <c r="PU312" s="36"/>
      <c r="PV312" s="36"/>
      <c r="PW312" s="36"/>
      <c r="PX312" s="36"/>
      <c r="PY312" s="36"/>
      <c r="PZ312" s="36"/>
      <c r="QA312" s="36"/>
      <c r="QB312" s="36"/>
      <c r="QC312" s="36"/>
      <c r="QD312" s="36"/>
      <c r="QE312" s="36"/>
      <c r="QF312" s="36"/>
      <c r="QG312" s="36"/>
      <c r="QH312" s="36"/>
      <c r="QI312" s="36"/>
      <c r="QJ312" s="36"/>
      <c r="QK312" s="36"/>
      <c r="QL312" s="36"/>
      <c r="QM312" s="36"/>
      <c r="QN312" s="36"/>
      <c r="QO312" s="36"/>
      <c r="QP312" s="36"/>
      <c r="QQ312" s="36"/>
      <c r="QR312" s="36"/>
      <c r="QS312" s="36"/>
      <c r="QT312" s="36"/>
      <c r="QU312" s="36"/>
      <c r="QV312" s="36"/>
      <c r="QW312" s="36"/>
      <c r="QX312" s="36"/>
      <c r="QY312" s="36"/>
      <c r="QZ312" s="36"/>
      <c r="RA312" s="36"/>
      <c r="RB312" s="36"/>
      <c r="RC312" s="36"/>
      <c r="RD312" s="36"/>
      <c r="RE312" s="36"/>
      <c r="RF312" s="36"/>
      <c r="RG312" s="36"/>
      <c r="RH312" s="36"/>
      <c r="RI312" s="36"/>
      <c r="RJ312" s="36"/>
      <c r="RK312" s="36"/>
      <c r="RL312" s="36"/>
      <c r="RM312" s="36"/>
      <c r="RN312" s="36"/>
      <c r="RO312" s="36"/>
      <c r="RP312" s="36"/>
      <c r="RQ312" s="36"/>
      <c r="RR312" s="36"/>
      <c r="RS312" s="36"/>
      <c r="RT312" s="36"/>
      <c r="RU312" s="36"/>
      <c r="RV312" s="36"/>
      <c r="RW312" s="36"/>
      <c r="RX312" s="36"/>
      <c r="RY312" s="36"/>
      <c r="RZ312" s="36"/>
      <c r="SA312" s="36"/>
      <c r="SB312" s="36"/>
      <c r="SC312" s="36"/>
      <c r="SD312" s="36"/>
      <c r="SE312" s="36"/>
      <c r="SF312" s="36"/>
      <c r="SG312" s="36"/>
      <c r="SH312" s="36"/>
      <c r="SI312" s="36"/>
      <c r="SJ312" s="36"/>
      <c r="SK312" s="36"/>
      <c r="SL312" s="36"/>
      <c r="SM312" s="36"/>
      <c r="SN312" s="36"/>
      <c r="SO312" s="36"/>
      <c r="SP312" s="36"/>
      <c r="SQ312" s="36"/>
      <c r="SR312" s="36"/>
      <c r="SS312" s="36"/>
      <c r="ST312" s="36"/>
      <c r="SU312" s="36"/>
      <c r="SV312" s="36"/>
      <c r="SW312" s="36"/>
      <c r="SX312" s="36"/>
      <c r="SY312" s="36"/>
      <c r="SZ312" s="36"/>
      <c r="TA312" s="36"/>
      <c r="TB312" s="36"/>
      <c r="TC312" s="36"/>
      <c r="TD312" s="36"/>
      <c r="TE312" s="36"/>
      <c r="TF312" s="36"/>
      <c r="TG312" s="36"/>
      <c r="TH312" s="36"/>
      <c r="TI312" s="36"/>
      <c r="TJ312" s="36"/>
      <c r="TK312" s="36"/>
      <c r="TL312" s="36"/>
      <c r="TM312" s="36"/>
      <c r="TN312" s="36"/>
      <c r="TO312" s="36"/>
      <c r="TP312" s="36"/>
      <c r="TQ312" s="36"/>
      <c r="TR312" s="36"/>
      <c r="TS312" s="36"/>
      <c r="TT312" s="36"/>
      <c r="TU312" s="36"/>
      <c r="TV312" s="36"/>
      <c r="TW312" s="36"/>
      <c r="TX312" s="36"/>
      <c r="TY312" s="36"/>
      <c r="TZ312" s="36"/>
      <c r="UA312" s="36"/>
      <c r="UB312" s="36"/>
      <c r="UC312" s="36"/>
      <c r="UD312" s="36"/>
      <c r="UE312" s="36"/>
      <c r="UF312" s="36"/>
      <c r="UG312" s="36"/>
      <c r="UH312" s="36"/>
      <c r="UI312" s="36"/>
      <c r="UJ312" s="36"/>
      <c r="UK312" s="36"/>
      <c r="UL312" s="36"/>
      <c r="UM312" s="36"/>
      <c r="UN312" s="36"/>
      <c r="UO312" s="36"/>
      <c r="UP312" s="36"/>
      <c r="UQ312" s="36"/>
      <c r="UR312" s="36"/>
      <c r="US312" s="36"/>
      <c r="UT312" s="36"/>
      <c r="UU312" s="36"/>
      <c r="UV312" s="36"/>
      <c r="UW312" s="36"/>
      <c r="UX312" s="36"/>
      <c r="UY312" s="36"/>
      <c r="UZ312" s="36"/>
      <c r="VA312" s="36"/>
      <c r="VB312" s="36"/>
      <c r="VC312" s="36"/>
      <c r="VD312" s="36"/>
      <c r="VE312" s="36"/>
      <c r="VF312" s="36"/>
      <c r="VG312" s="36"/>
      <c r="VH312" s="36"/>
      <c r="VI312" s="36"/>
      <c r="VJ312" s="36"/>
      <c r="VK312" s="36"/>
      <c r="VL312" s="36"/>
      <c r="VM312" s="36"/>
      <c r="VN312" s="36"/>
      <c r="VO312" s="36"/>
      <c r="VP312" s="36"/>
      <c r="VQ312" s="36"/>
      <c r="VR312" s="36"/>
      <c r="VS312" s="36"/>
      <c r="VT312" s="36"/>
      <c r="VU312" s="36"/>
      <c r="VV312" s="36"/>
      <c r="VW312" s="36"/>
      <c r="VX312" s="36"/>
      <c r="VY312" s="36"/>
      <c r="VZ312" s="36"/>
      <c r="WA312" s="36"/>
      <c r="WB312" s="36"/>
      <c r="WC312" s="36"/>
      <c r="WD312" s="36"/>
      <c r="WE312" s="36"/>
      <c r="WF312" s="36"/>
      <c r="WG312" s="36"/>
      <c r="WH312" s="36"/>
      <c r="WI312" s="36"/>
      <c r="WJ312" s="36"/>
      <c r="WK312" s="36"/>
      <c r="WL312" s="36"/>
      <c r="WM312" s="36"/>
      <c r="WN312" s="36"/>
      <c r="WO312" s="36"/>
      <c r="WP312" s="36"/>
      <c r="WQ312" s="36"/>
      <c r="WR312" s="36"/>
      <c r="WS312" s="36"/>
      <c r="WT312" s="36"/>
      <c r="WU312" s="36"/>
      <c r="WV312" s="36"/>
      <c r="WW312" s="36"/>
      <c r="WX312" s="36"/>
      <c r="WY312" s="36"/>
      <c r="WZ312" s="36"/>
      <c r="XA312" s="36"/>
      <c r="XB312" s="36"/>
      <c r="XC312" s="36"/>
      <c r="XD312" s="36"/>
      <c r="XE312" s="36"/>
      <c r="XF312" s="36"/>
      <c r="XG312" s="36"/>
      <c r="XH312" s="36"/>
      <c r="XI312" s="36"/>
      <c r="XJ312" s="36"/>
      <c r="XK312" s="36"/>
      <c r="XL312" s="36"/>
      <c r="XM312" s="36"/>
      <c r="XN312" s="36"/>
      <c r="XO312" s="36"/>
      <c r="XP312" s="36"/>
      <c r="XQ312" s="36"/>
      <c r="XR312" s="36"/>
      <c r="XS312" s="36"/>
      <c r="XT312" s="36"/>
      <c r="XU312" s="36"/>
      <c r="XV312" s="36"/>
      <c r="XW312" s="36"/>
      <c r="XX312" s="36"/>
      <c r="XY312" s="36"/>
      <c r="XZ312" s="36"/>
      <c r="YA312" s="36"/>
      <c r="YB312" s="36"/>
      <c r="YC312" s="36"/>
      <c r="YD312" s="36"/>
      <c r="YE312" s="36"/>
      <c r="YF312" s="36"/>
      <c r="YG312" s="36"/>
      <c r="YH312" s="36"/>
      <c r="YI312" s="36"/>
      <c r="YJ312" s="36"/>
      <c r="YK312" s="36"/>
      <c r="YL312" s="36"/>
      <c r="YM312" s="36"/>
      <c r="YN312" s="36"/>
      <c r="YO312" s="36"/>
      <c r="YP312" s="36"/>
      <c r="YQ312" s="36"/>
      <c r="YR312" s="36"/>
      <c r="YS312" s="36"/>
      <c r="YT312" s="36"/>
      <c r="YU312" s="36"/>
      <c r="YV312" s="36"/>
      <c r="YW312" s="36"/>
      <c r="YX312" s="36"/>
      <c r="YY312" s="36"/>
      <c r="YZ312" s="36"/>
      <c r="ZA312" s="36"/>
      <c r="ZB312" s="36"/>
      <c r="ZC312" s="36"/>
      <c r="ZD312" s="36"/>
      <c r="ZE312" s="36"/>
      <c r="ZF312" s="36"/>
      <c r="ZG312" s="36"/>
      <c r="ZH312" s="36"/>
      <c r="ZI312" s="36"/>
      <c r="ZJ312" s="36"/>
      <c r="ZK312" s="36"/>
      <c r="ZL312" s="36"/>
      <c r="ZM312" s="36"/>
      <c r="ZN312" s="36"/>
      <c r="ZO312" s="36"/>
      <c r="ZP312" s="36"/>
      <c r="ZQ312" s="36"/>
      <c r="ZR312" s="36"/>
      <c r="ZS312" s="36"/>
      <c r="ZT312" s="36"/>
      <c r="ZU312" s="36"/>
      <c r="ZV312" s="36"/>
      <c r="ZW312" s="36"/>
      <c r="ZX312" s="36"/>
      <c r="ZY312" s="36"/>
      <c r="ZZ312" s="36"/>
      <c r="AAA312" s="36"/>
      <c r="AAB312" s="36"/>
      <c r="AAC312" s="36"/>
      <c r="AAD312" s="36"/>
      <c r="AAE312" s="36"/>
      <c r="AAF312" s="36"/>
      <c r="AAG312" s="36"/>
      <c r="AAH312" s="36"/>
      <c r="AAI312" s="36"/>
      <c r="AAJ312" s="36"/>
      <c r="AAK312" s="36"/>
      <c r="AAL312" s="36"/>
      <c r="AAM312" s="36"/>
      <c r="AAN312" s="36"/>
      <c r="AAO312" s="36"/>
      <c r="AAP312" s="36"/>
      <c r="AAQ312" s="36"/>
      <c r="AAR312" s="36"/>
      <c r="AAS312" s="36"/>
      <c r="AAT312" s="36"/>
      <c r="AAU312" s="36"/>
      <c r="AAV312" s="36"/>
      <c r="AAW312" s="36"/>
      <c r="AAX312" s="36"/>
      <c r="AAY312" s="36"/>
      <c r="AAZ312" s="36"/>
      <c r="ABA312" s="36"/>
      <c r="ABB312" s="36"/>
      <c r="ABC312" s="36"/>
      <c r="ABD312" s="36"/>
      <c r="ABE312" s="36"/>
      <c r="ABF312" s="36"/>
      <c r="ABG312" s="36"/>
      <c r="ABH312" s="36"/>
      <c r="ABI312" s="36"/>
      <c r="ABJ312" s="36"/>
      <c r="ABK312" s="36"/>
      <c r="ABL312" s="36"/>
      <c r="ABM312" s="36"/>
      <c r="ABN312" s="36"/>
      <c r="ABO312" s="36"/>
      <c r="ABP312" s="36"/>
      <c r="ABQ312" s="36"/>
      <c r="ABR312" s="36"/>
      <c r="ABS312" s="36"/>
      <c r="ABT312" s="36"/>
      <c r="ABU312" s="36"/>
      <c r="ABV312" s="36"/>
      <c r="ABW312" s="36"/>
      <c r="ABX312" s="36"/>
      <c r="ABY312" s="36"/>
      <c r="ABZ312" s="36"/>
      <c r="ACA312" s="36"/>
      <c r="ACB312" s="36"/>
      <c r="ACC312" s="36"/>
      <c r="ACD312" s="36"/>
      <c r="ACE312" s="36"/>
      <c r="ACF312" s="36"/>
      <c r="ACG312" s="36"/>
      <c r="ACH312" s="36"/>
      <c r="ACI312" s="36"/>
      <c r="ACJ312" s="36"/>
      <c r="ACK312" s="36"/>
      <c r="ACL312" s="36"/>
      <c r="ACM312" s="36"/>
      <c r="ACN312" s="36"/>
      <c r="ACO312" s="36"/>
      <c r="ACP312" s="36"/>
      <c r="ACQ312" s="36"/>
      <c r="ACR312" s="36"/>
      <c r="ACS312" s="36"/>
      <c r="ACT312" s="36"/>
      <c r="ACU312" s="36"/>
      <c r="ACV312" s="36"/>
      <c r="ACW312" s="36"/>
      <c r="ACX312" s="36"/>
      <c r="ACY312" s="36"/>
      <c r="ACZ312" s="36"/>
      <c r="ADA312" s="36"/>
      <c r="ADB312" s="36"/>
      <c r="ADC312" s="36"/>
      <c r="ADD312" s="36"/>
      <c r="ADE312" s="36"/>
      <c r="ADF312" s="36"/>
      <c r="ADG312" s="36"/>
      <c r="ADH312" s="36"/>
      <c r="ADI312" s="36"/>
      <c r="ADJ312" s="36"/>
      <c r="ADK312" s="36"/>
      <c r="ADL312" s="36"/>
      <c r="ADM312" s="36"/>
      <c r="ADN312" s="36"/>
      <c r="ADO312" s="36"/>
      <c r="ADP312" s="36"/>
      <c r="ADQ312" s="36"/>
      <c r="ADR312" s="36"/>
      <c r="ADS312" s="36"/>
      <c r="ADT312" s="36"/>
      <c r="ADU312" s="36"/>
      <c r="ADV312" s="36"/>
      <c r="ADW312" s="36"/>
      <c r="ADX312" s="36"/>
      <c r="ADY312" s="36"/>
      <c r="ADZ312" s="36"/>
      <c r="AEA312" s="36"/>
      <c r="AEB312" s="36"/>
      <c r="AEC312" s="36"/>
      <c r="AED312" s="36"/>
      <c r="AEE312" s="36"/>
      <c r="AEF312" s="36"/>
      <c r="AEG312" s="36"/>
      <c r="AEH312" s="36"/>
      <c r="AEI312" s="36"/>
      <c r="AEJ312" s="36"/>
      <c r="AEK312" s="36"/>
      <c r="AEL312" s="36"/>
      <c r="AEM312" s="36"/>
      <c r="AEN312" s="36"/>
      <c r="AEO312" s="36"/>
      <c r="AEP312" s="36"/>
      <c r="AEQ312" s="36"/>
      <c r="AER312" s="36"/>
      <c r="AES312" s="36"/>
      <c r="AET312" s="36"/>
      <c r="AEU312" s="36"/>
      <c r="AEV312" s="36"/>
      <c r="AEW312" s="36"/>
      <c r="AEX312" s="36"/>
      <c r="AEY312" s="36"/>
      <c r="AEZ312" s="36"/>
      <c r="AFA312" s="36"/>
      <c r="AFB312" s="36"/>
      <c r="AFC312" s="36"/>
      <c r="AFD312" s="36"/>
      <c r="AFE312" s="36"/>
      <c r="AFF312" s="36"/>
      <c r="AFG312" s="36"/>
      <c r="AFH312" s="36"/>
      <c r="AFI312" s="36"/>
      <c r="AFJ312" s="36"/>
      <c r="AFK312" s="36"/>
      <c r="AFL312" s="36"/>
      <c r="AFM312" s="36"/>
      <c r="AFN312" s="36"/>
      <c r="AFO312" s="36"/>
      <c r="AFP312" s="36"/>
      <c r="AFQ312" s="36"/>
      <c r="AFR312" s="36"/>
      <c r="AFS312" s="36"/>
      <c r="AFT312" s="36"/>
      <c r="AFU312" s="36"/>
      <c r="AFV312" s="36"/>
      <c r="AFW312" s="36"/>
      <c r="AFX312" s="36"/>
      <c r="AFY312" s="36"/>
      <c r="AFZ312" s="36"/>
      <c r="AGA312" s="36"/>
      <c r="AGB312" s="36"/>
      <c r="AGC312" s="36"/>
      <c r="AGD312" s="36"/>
      <c r="AGE312" s="36"/>
      <c r="AGF312" s="36"/>
      <c r="AGG312" s="36"/>
      <c r="AGH312" s="36"/>
      <c r="AGI312" s="36"/>
      <c r="AGJ312" s="36"/>
      <c r="AGK312" s="36"/>
      <c r="AGL312" s="36"/>
      <c r="AGM312" s="36"/>
      <c r="AGN312" s="36"/>
      <c r="AGO312" s="36"/>
      <c r="AGP312" s="36"/>
      <c r="AGQ312" s="36"/>
      <c r="AGR312" s="36"/>
      <c r="AGS312" s="36"/>
      <c r="AGT312" s="36"/>
      <c r="AGU312" s="36"/>
      <c r="AGV312" s="36"/>
      <c r="AGW312" s="36"/>
      <c r="AGX312" s="36"/>
      <c r="AGY312" s="36"/>
      <c r="AGZ312" s="36"/>
      <c r="AHA312" s="36"/>
      <c r="AHB312" s="36"/>
      <c r="AHC312" s="36"/>
      <c r="AHD312" s="36"/>
      <c r="AHE312" s="36"/>
      <c r="AHF312" s="36"/>
      <c r="AHG312" s="36"/>
      <c r="AHH312" s="36"/>
      <c r="AHI312" s="36"/>
      <c r="AHJ312" s="36"/>
      <c r="AHK312" s="36"/>
      <c r="AHL312" s="36"/>
      <c r="AHM312" s="36"/>
      <c r="AHN312" s="36"/>
      <c r="AHO312" s="36"/>
      <c r="AHP312" s="36"/>
      <c r="AHQ312" s="36"/>
      <c r="AHR312" s="36"/>
      <c r="AHS312" s="36"/>
      <c r="AHT312" s="36"/>
      <c r="AHU312" s="36"/>
      <c r="AHV312" s="36"/>
      <c r="AHW312" s="36"/>
      <c r="AHX312" s="36"/>
      <c r="AHY312" s="36"/>
      <c r="AHZ312" s="36"/>
      <c r="AIA312" s="36"/>
      <c r="AIB312" s="36"/>
      <c r="AIC312" s="36"/>
      <c r="AID312" s="36"/>
      <c r="AIE312" s="36"/>
      <c r="AIF312" s="36"/>
      <c r="AIG312" s="36"/>
      <c r="AIH312" s="36"/>
      <c r="AII312" s="36"/>
      <c r="AIJ312" s="36"/>
      <c r="AIK312" s="36"/>
      <c r="AIL312" s="36"/>
      <c r="AIM312" s="36"/>
      <c r="AIN312" s="36"/>
      <c r="AIO312" s="36"/>
      <c r="AIP312" s="36"/>
      <c r="AIQ312" s="36"/>
      <c r="AIR312" s="36"/>
      <c r="AIS312" s="36"/>
      <c r="AIT312" s="36"/>
      <c r="AIU312" s="36"/>
      <c r="AIV312" s="36"/>
      <c r="AIW312" s="36"/>
      <c r="AIX312" s="36"/>
      <c r="AIY312" s="36"/>
      <c r="AIZ312" s="36"/>
      <c r="AJA312" s="36"/>
      <c r="AJB312" s="36"/>
      <c r="AJC312" s="36"/>
      <c r="AJD312" s="36"/>
      <c r="AJE312" s="36"/>
      <c r="AJF312" s="36"/>
      <c r="AJG312" s="36"/>
      <c r="AJH312" s="36"/>
      <c r="AJI312" s="36"/>
      <c r="AJJ312" s="36"/>
      <c r="AJK312" s="36"/>
      <c r="AJL312" s="36"/>
      <c r="AJM312" s="36"/>
      <c r="AJN312" s="36"/>
      <c r="AJO312" s="36"/>
      <c r="AJP312" s="36"/>
      <c r="AJQ312" s="36"/>
      <c r="AJR312" s="36"/>
      <c r="AJS312" s="36"/>
      <c r="AJT312" s="36"/>
      <c r="AJU312" s="36"/>
      <c r="AJV312" s="36"/>
      <c r="AJW312" s="36"/>
      <c r="AJX312" s="36"/>
      <c r="AJY312" s="36"/>
      <c r="AJZ312" s="36"/>
      <c r="AKA312" s="36"/>
      <c r="AKB312" s="36"/>
      <c r="AKC312" s="36"/>
      <c r="AKD312" s="36"/>
      <c r="AKE312" s="36"/>
      <c r="AKF312" s="36"/>
      <c r="AKG312" s="36"/>
      <c r="AKH312" s="36"/>
      <c r="AKI312" s="36"/>
      <c r="AKJ312" s="36"/>
      <c r="AKK312" s="36"/>
      <c r="AKL312" s="36"/>
      <c r="AKM312" s="36"/>
      <c r="AKN312" s="36"/>
      <c r="AKO312" s="36"/>
      <c r="AKP312" s="36"/>
      <c r="AKQ312" s="36"/>
      <c r="AKR312" s="36"/>
      <c r="AKS312" s="36"/>
      <c r="AKT312" s="36"/>
      <c r="AKU312" s="36"/>
      <c r="AKV312" s="36"/>
      <c r="AKW312" s="36"/>
      <c r="AKX312" s="36"/>
      <c r="AKY312" s="36"/>
      <c r="AKZ312" s="36"/>
      <c r="ALA312" s="36"/>
      <c r="ALB312" s="36"/>
      <c r="ALC312" s="36"/>
      <c r="ALD312" s="36"/>
      <c r="ALE312" s="36"/>
      <c r="ALF312" s="36"/>
      <c r="ALG312" s="36"/>
      <c r="ALH312" s="36"/>
      <c r="ALI312" s="36"/>
      <c r="ALJ312" s="36"/>
      <c r="ALK312" s="36"/>
      <c r="ALL312" s="36"/>
      <c r="ALM312" s="36"/>
      <c r="ALN312" s="36"/>
      <c r="ALO312" s="36"/>
      <c r="ALP312" s="36"/>
      <c r="ALQ312" s="36"/>
      <c r="ALR312" s="36"/>
      <c r="ALS312" s="36"/>
      <c r="ALT312" s="36"/>
      <c r="ALU312" s="36"/>
      <c r="ALV312" s="36"/>
      <c r="ALW312" s="36"/>
      <c r="ALX312" s="36"/>
      <c r="ALY312" s="36"/>
      <c r="ALZ312" s="36"/>
      <c r="AMA312" s="36"/>
      <c r="AMB312" s="36"/>
      <c r="AMC312" s="36"/>
      <c r="AMD312" s="36"/>
      <c r="AME312" s="36"/>
      <c r="AMF312" s="36"/>
      <c r="AMG312" s="36"/>
      <c r="AMH312" s="36"/>
      <c r="AMI312" s="36"/>
    </row>
    <row r="313" spans="1:1023" s="141" customFormat="1" x14ac:dyDescent="0.25">
      <c r="B313" s="303" t="s">
        <v>235</v>
      </c>
      <c r="C313" s="304"/>
      <c r="D313" s="304"/>
      <c r="E313" s="304"/>
      <c r="F313" s="304"/>
      <c r="G313" s="304"/>
      <c r="H313" s="304"/>
      <c r="I313" s="267"/>
      <c r="J313" s="267"/>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6"/>
      <c r="FI313" s="36"/>
      <c r="FJ313" s="36"/>
      <c r="FK313" s="36"/>
      <c r="FL313" s="36"/>
      <c r="FM313" s="36"/>
      <c r="FN313" s="36"/>
      <c r="FO313" s="36"/>
      <c r="FP313" s="36"/>
      <c r="FQ313" s="36"/>
      <c r="FR313" s="36"/>
      <c r="FS313" s="36"/>
      <c r="FT313" s="36"/>
      <c r="FU313" s="36"/>
      <c r="FV313" s="36"/>
      <c r="FW313" s="36"/>
      <c r="FX313" s="36"/>
      <c r="FY313" s="36"/>
      <c r="FZ313" s="36"/>
      <c r="GA313" s="36"/>
      <c r="GB313" s="36"/>
      <c r="GC313" s="36"/>
      <c r="GD313" s="36"/>
      <c r="GE313" s="36"/>
      <c r="GF313" s="36"/>
      <c r="GG313" s="36"/>
      <c r="GH313" s="36"/>
      <c r="GI313" s="36"/>
      <c r="GJ313" s="36"/>
      <c r="GK313" s="36"/>
      <c r="GL313" s="36"/>
      <c r="GM313" s="36"/>
      <c r="GN313" s="36"/>
      <c r="GO313" s="36"/>
      <c r="GP313" s="36"/>
      <c r="GQ313" s="36"/>
      <c r="GR313" s="36"/>
      <c r="GS313" s="36"/>
      <c r="GT313" s="36"/>
      <c r="GU313" s="36"/>
      <c r="GV313" s="36"/>
      <c r="GW313" s="36"/>
      <c r="GX313" s="36"/>
      <c r="GY313" s="36"/>
      <c r="GZ313" s="36"/>
      <c r="HA313" s="36"/>
      <c r="HB313" s="36"/>
      <c r="HC313" s="36"/>
      <c r="HD313" s="36"/>
      <c r="HE313" s="36"/>
      <c r="HF313" s="36"/>
      <c r="HG313" s="36"/>
      <c r="HH313" s="36"/>
      <c r="HI313" s="36"/>
      <c r="HJ313" s="36"/>
      <c r="HK313" s="36"/>
      <c r="HL313" s="36"/>
      <c r="HM313" s="36"/>
      <c r="HN313" s="36"/>
      <c r="HO313" s="36"/>
      <c r="HP313" s="36"/>
      <c r="HQ313" s="36"/>
      <c r="HR313" s="36"/>
      <c r="HS313" s="36"/>
      <c r="HT313" s="36"/>
      <c r="HU313" s="36"/>
      <c r="HV313" s="36"/>
      <c r="HW313" s="36"/>
      <c r="HX313" s="36"/>
      <c r="HY313" s="36"/>
      <c r="HZ313" s="36"/>
      <c r="IA313" s="36"/>
      <c r="IB313" s="36"/>
      <c r="IC313" s="36"/>
      <c r="ID313" s="36"/>
      <c r="IE313" s="36"/>
      <c r="IF313" s="36"/>
      <c r="IG313" s="36"/>
      <c r="IH313" s="36"/>
      <c r="II313" s="36"/>
      <c r="IJ313" s="36"/>
      <c r="IK313" s="36"/>
      <c r="IL313" s="36"/>
      <c r="IM313" s="36"/>
      <c r="IN313" s="36"/>
      <c r="IO313" s="36"/>
      <c r="IP313" s="36"/>
      <c r="IQ313" s="36"/>
      <c r="IR313" s="36"/>
      <c r="IS313" s="36"/>
      <c r="IT313" s="36"/>
      <c r="IU313" s="36"/>
      <c r="IV313" s="36"/>
      <c r="IW313" s="36"/>
      <c r="IX313" s="36"/>
      <c r="IY313" s="36"/>
      <c r="IZ313" s="36"/>
      <c r="JA313" s="36"/>
      <c r="JB313" s="36"/>
      <c r="JC313" s="36"/>
      <c r="JD313" s="36"/>
      <c r="JE313" s="36"/>
      <c r="JF313" s="36"/>
      <c r="JG313" s="36"/>
      <c r="JH313" s="36"/>
      <c r="JI313" s="36"/>
      <c r="JJ313" s="36"/>
      <c r="JK313" s="36"/>
      <c r="JL313" s="36"/>
      <c r="JM313" s="36"/>
      <c r="JN313" s="36"/>
      <c r="JO313" s="36"/>
      <c r="JP313" s="36"/>
      <c r="JQ313" s="36"/>
      <c r="JR313" s="36"/>
      <c r="JS313" s="36"/>
      <c r="JT313" s="36"/>
      <c r="JU313" s="36"/>
      <c r="JV313" s="36"/>
      <c r="JW313" s="36"/>
      <c r="JX313" s="36"/>
      <c r="JY313" s="36"/>
      <c r="JZ313" s="36"/>
      <c r="KA313" s="36"/>
      <c r="KB313" s="36"/>
      <c r="KC313" s="36"/>
      <c r="KD313" s="36"/>
      <c r="KE313" s="36"/>
      <c r="KF313" s="36"/>
      <c r="KG313" s="36"/>
      <c r="KH313" s="36"/>
      <c r="KI313" s="36"/>
      <c r="KJ313" s="36"/>
      <c r="KK313" s="36"/>
      <c r="KL313" s="36"/>
      <c r="KM313" s="36"/>
      <c r="KN313" s="36"/>
      <c r="KO313" s="36"/>
      <c r="KP313" s="36"/>
      <c r="KQ313" s="36"/>
      <c r="KR313" s="36"/>
      <c r="KS313" s="36"/>
      <c r="KT313" s="36"/>
      <c r="KU313" s="36"/>
      <c r="KV313" s="36"/>
      <c r="KW313" s="36"/>
      <c r="KX313" s="36"/>
      <c r="KY313" s="36"/>
      <c r="KZ313" s="36"/>
      <c r="LA313" s="36"/>
      <c r="LB313" s="36"/>
      <c r="LC313" s="36"/>
      <c r="LD313" s="36"/>
      <c r="LE313" s="36"/>
      <c r="LF313" s="36"/>
      <c r="LG313" s="36"/>
      <c r="LH313" s="36"/>
      <c r="LI313" s="36"/>
      <c r="LJ313" s="36"/>
      <c r="LK313" s="36"/>
      <c r="LL313" s="36"/>
      <c r="LM313" s="36"/>
      <c r="LN313" s="36"/>
      <c r="LO313" s="36"/>
      <c r="LP313" s="36"/>
      <c r="LQ313" s="36"/>
      <c r="LR313" s="36"/>
      <c r="LS313" s="36"/>
      <c r="LT313" s="36"/>
      <c r="LU313" s="36"/>
      <c r="LV313" s="36"/>
      <c r="LW313" s="36"/>
      <c r="LX313" s="36"/>
      <c r="LY313" s="36"/>
      <c r="LZ313" s="36"/>
      <c r="MA313" s="36"/>
      <c r="MB313" s="36"/>
      <c r="MC313" s="36"/>
      <c r="MD313" s="36"/>
      <c r="ME313" s="36"/>
      <c r="MF313" s="36"/>
      <c r="MG313" s="36"/>
      <c r="MH313" s="36"/>
      <c r="MI313" s="36"/>
      <c r="MJ313" s="36"/>
      <c r="MK313" s="36"/>
      <c r="ML313" s="36"/>
      <c r="MM313" s="36"/>
      <c r="MN313" s="36"/>
      <c r="MO313" s="36"/>
      <c r="MP313" s="36"/>
      <c r="MQ313" s="36"/>
      <c r="MR313" s="36"/>
      <c r="MS313" s="36"/>
      <c r="MT313" s="36"/>
      <c r="MU313" s="36"/>
      <c r="MV313" s="36"/>
      <c r="MW313" s="36"/>
      <c r="MX313" s="36"/>
      <c r="MY313" s="36"/>
      <c r="MZ313" s="36"/>
      <c r="NA313" s="36"/>
      <c r="NB313" s="36"/>
      <c r="NC313" s="36"/>
      <c r="ND313" s="36"/>
      <c r="NE313" s="36"/>
      <c r="NF313" s="36"/>
      <c r="NG313" s="36"/>
      <c r="NH313" s="36"/>
      <c r="NI313" s="36"/>
      <c r="NJ313" s="36"/>
      <c r="NK313" s="36"/>
      <c r="NL313" s="36"/>
      <c r="NM313" s="36"/>
      <c r="NN313" s="36"/>
      <c r="NO313" s="36"/>
      <c r="NP313" s="36"/>
      <c r="NQ313" s="36"/>
      <c r="NR313" s="36"/>
      <c r="NS313" s="36"/>
      <c r="NT313" s="36"/>
      <c r="NU313" s="36"/>
      <c r="NV313" s="36"/>
      <c r="NW313" s="36"/>
      <c r="NX313" s="36"/>
      <c r="NY313" s="36"/>
      <c r="NZ313" s="36"/>
      <c r="OA313" s="36"/>
      <c r="OB313" s="36"/>
      <c r="OC313" s="36"/>
      <c r="OD313" s="36"/>
      <c r="OE313" s="36"/>
      <c r="OF313" s="36"/>
      <c r="OG313" s="36"/>
      <c r="OH313" s="36"/>
      <c r="OI313" s="36"/>
      <c r="OJ313" s="36"/>
      <c r="OK313" s="36"/>
      <c r="OL313" s="36"/>
      <c r="OM313" s="36"/>
      <c r="ON313" s="36"/>
      <c r="OO313" s="36"/>
      <c r="OP313" s="36"/>
      <c r="OQ313" s="36"/>
      <c r="OR313" s="36"/>
      <c r="OS313" s="36"/>
      <c r="OT313" s="36"/>
      <c r="OU313" s="36"/>
      <c r="OV313" s="36"/>
      <c r="OW313" s="36"/>
      <c r="OX313" s="36"/>
      <c r="OY313" s="36"/>
      <c r="OZ313" s="36"/>
      <c r="PA313" s="36"/>
      <c r="PB313" s="36"/>
      <c r="PC313" s="36"/>
      <c r="PD313" s="36"/>
      <c r="PE313" s="36"/>
      <c r="PF313" s="36"/>
      <c r="PG313" s="36"/>
      <c r="PH313" s="36"/>
      <c r="PI313" s="36"/>
      <c r="PJ313" s="36"/>
      <c r="PK313" s="36"/>
      <c r="PL313" s="36"/>
      <c r="PM313" s="36"/>
      <c r="PN313" s="36"/>
      <c r="PO313" s="36"/>
      <c r="PP313" s="36"/>
      <c r="PQ313" s="36"/>
      <c r="PR313" s="36"/>
      <c r="PS313" s="36"/>
      <c r="PT313" s="36"/>
      <c r="PU313" s="36"/>
      <c r="PV313" s="36"/>
      <c r="PW313" s="36"/>
      <c r="PX313" s="36"/>
      <c r="PY313" s="36"/>
      <c r="PZ313" s="36"/>
      <c r="QA313" s="36"/>
      <c r="QB313" s="36"/>
      <c r="QC313" s="36"/>
      <c r="QD313" s="36"/>
      <c r="QE313" s="36"/>
      <c r="QF313" s="36"/>
      <c r="QG313" s="36"/>
      <c r="QH313" s="36"/>
      <c r="QI313" s="36"/>
      <c r="QJ313" s="36"/>
      <c r="QK313" s="36"/>
      <c r="QL313" s="36"/>
      <c r="QM313" s="36"/>
      <c r="QN313" s="36"/>
      <c r="QO313" s="36"/>
      <c r="QP313" s="36"/>
      <c r="QQ313" s="36"/>
      <c r="QR313" s="36"/>
      <c r="QS313" s="36"/>
      <c r="QT313" s="36"/>
      <c r="QU313" s="36"/>
      <c r="QV313" s="36"/>
      <c r="QW313" s="36"/>
      <c r="QX313" s="36"/>
      <c r="QY313" s="36"/>
      <c r="QZ313" s="36"/>
      <c r="RA313" s="36"/>
      <c r="RB313" s="36"/>
      <c r="RC313" s="36"/>
      <c r="RD313" s="36"/>
      <c r="RE313" s="36"/>
      <c r="RF313" s="36"/>
      <c r="RG313" s="36"/>
      <c r="RH313" s="36"/>
      <c r="RI313" s="36"/>
      <c r="RJ313" s="36"/>
      <c r="RK313" s="36"/>
      <c r="RL313" s="36"/>
      <c r="RM313" s="36"/>
      <c r="RN313" s="36"/>
      <c r="RO313" s="36"/>
      <c r="RP313" s="36"/>
      <c r="RQ313" s="36"/>
      <c r="RR313" s="36"/>
      <c r="RS313" s="36"/>
      <c r="RT313" s="36"/>
      <c r="RU313" s="36"/>
      <c r="RV313" s="36"/>
      <c r="RW313" s="36"/>
      <c r="RX313" s="36"/>
      <c r="RY313" s="36"/>
      <c r="RZ313" s="36"/>
      <c r="SA313" s="36"/>
      <c r="SB313" s="36"/>
      <c r="SC313" s="36"/>
      <c r="SD313" s="36"/>
      <c r="SE313" s="36"/>
      <c r="SF313" s="36"/>
      <c r="SG313" s="36"/>
      <c r="SH313" s="36"/>
      <c r="SI313" s="36"/>
      <c r="SJ313" s="36"/>
      <c r="SK313" s="36"/>
      <c r="SL313" s="36"/>
      <c r="SM313" s="36"/>
      <c r="SN313" s="36"/>
      <c r="SO313" s="36"/>
      <c r="SP313" s="36"/>
      <c r="SQ313" s="36"/>
      <c r="SR313" s="36"/>
      <c r="SS313" s="36"/>
      <c r="ST313" s="36"/>
      <c r="SU313" s="36"/>
      <c r="SV313" s="36"/>
      <c r="SW313" s="36"/>
      <c r="SX313" s="36"/>
      <c r="SY313" s="36"/>
      <c r="SZ313" s="36"/>
      <c r="TA313" s="36"/>
      <c r="TB313" s="36"/>
      <c r="TC313" s="36"/>
      <c r="TD313" s="36"/>
      <c r="TE313" s="36"/>
      <c r="TF313" s="36"/>
      <c r="TG313" s="36"/>
      <c r="TH313" s="36"/>
      <c r="TI313" s="36"/>
      <c r="TJ313" s="36"/>
      <c r="TK313" s="36"/>
      <c r="TL313" s="36"/>
      <c r="TM313" s="36"/>
      <c r="TN313" s="36"/>
      <c r="TO313" s="36"/>
      <c r="TP313" s="36"/>
      <c r="TQ313" s="36"/>
      <c r="TR313" s="36"/>
      <c r="TS313" s="36"/>
      <c r="TT313" s="36"/>
      <c r="TU313" s="36"/>
      <c r="TV313" s="36"/>
      <c r="TW313" s="36"/>
      <c r="TX313" s="36"/>
      <c r="TY313" s="36"/>
      <c r="TZ313" s="36"/>
      <c r="UA313" s="36"/>
      <c r="UB313" s="36"/>
      <c r="UC313" s="36"/>
      <c r="UD313" s="36"/>
      <c r="UE313" s="36"/>
      <c r="UF313" s="36"/>
      <c r="UG313" s="36"/>
      <c r="UH313" s="36"/>
      <c r="UI313" s="36"/>
      <c r="UJ313" s="36"/>
      <c r="UK313" s="36"/>
      <c r="UL313" s="36"/>
      <c r="UM313" s="36"/>
      <c r="UN313" s="36"/>
      <c r="UO313" s="36"/>
      <c r="UP313" s="36"/>
      <c r="UQ313" s="36"/>
      <c r="UR313" s="36"/>
      <c r="US313" s="36"/>
      <c r="UT313" s="36"/>
      <c r="UU313" s="36"/>
      <c r="UV313" s="36"/>
      <c r="UW313" s="36"/>
      <c r="UX313" s="36"/>
      <c r="UY313" s="36"/>
      <c r="UZ313" s="36"/>
      <c r="VA313" s="36"/>
      <c r="VB313" s="36"/>
      <c r="VC313" s="36"/>
      <c r="VD313" s="36"/>
      <c r="VE313" s="36"/>
      <c r="VF313" s="36"/>
      <c r="VG313" s="36"/>
      <c r="VH313" s="36"/>
      <c r="VI313" s="36"/>
      <c r="VJ313" s="36"/>
      <c r="VK313" s="36"/>
      <c r="VL313" s="36"/>
      <c r="VM313" s="36"/>
      <c r="VN313" s="36"/>
      <c r="VO313" s="36"/>
      <c r="VP313" s="36"/>
      <c r="VQ313" s="36"/>
      <c r="VR313" s="36"/>
      <c r="VS313" s="36"/>
      <c r="VT313" s="36"/>
      <c r="VU313" s="36"/>
      <c r="VV313" s="36"/>
      <c r="VW313" s="36"/>
      <c r="VX313" s="36"/>
      <c r="VY313" s="36"/>
      <c r="VZ313" s="36"/>
      <c r="WA313" s="36"/>
      <c r="WB313" s="36"/>
      <c r="WC313" s="36"/>
      <c r="WD313" s="36"/>
      <c r="WE313" s="36"/>
      <c r="WF313" s="36"/>
      <c r="WG313" s="36"/>
      <c r="WH313" s="36"/>
      <c r="WI313" s="36"/>
      <c r="WJ313" s="36"/>
      <c r="WK313" s="36"/>
      <c r="WL313" s="36"/>
      <c r="WM313" s="36"/>
      <c r="WN313" s="36"/>
      <c r="WO313" s="36"/>
      <c r="WP313" s="36"/>
      <c r="WQ313" s="36"/>
      <c r="WR313" s="36"/>
      <c r="WS313" s="36"/>
      <c r="WT313" s="36"/>
      <c r="WU313" s="36"/>
      <c r="WV313" s="36"/>
      <c r="WW313" s="36"/>
      <c r="WX313" s="36"/>
      <c r="WY313" s="36"/>
      <c r="WZ313" s="36"/>
      <c r="XA313" s="36"/>
      <c r="XB313" s="36"/>
      <c r="XC313" s="36"/>
      <c r="XD313" s="36"/>
      <c r="XE313" s="36"/>
      <c r="XF313" s="36"/>
      <c r="XG313" s="36"/>
      <c r="XH313" s="36"/>
      <c r="XI313" s="36"/>
      <c r="XJ313" s="36"/>
      <c r="XK313" s="36"/>
      <c r="XL313" s="36"/>
      <c r="XM313" s="36"/>
      <c r="XN313" s="36"/>
      <c r="XO313" s="36"/>
      <c r="XP313" s="36"/>
      <c r="XQ313" s="36"/>
      <c r="XR313" s="36"/>
      <c r="XS313" s="36"/>
      <c r="XT313" s="36"/>
      <c r="XU313" s="36"/>
      <c r="XV313" s="36"/>
      <c r="XW313" s="36"/>
      <c r="XX313" s="36"/>
      <c r="XY313" s="36"/>
      <c r="XZ313" s="36"/>
      <c r="YA313" s="36"/>
      <c r="YB313" s="36"/>
      <c r="YC313" s="36"/>
      <c r="YD313" s="36"/>
      <c r="YE313" s="36"/>
      <c r="YF313" s="36"/>
      <c r="YG313" s="36"/>
      <c r="YH313" s="36"/>
      <c r="YI313" s="36"/>
      <c r="YJ313" s="36"/>
      <c r="YK313" s="36"/>
      <c r="YL313" s="36"/>
      <c r="YM313" s="36"/>
      <c r="YN313" s="36"/>
      <c r="YO313" s="36"/>
      <c r="YP313" s="36"/>
      <c r="YQ313" s="36"/>
      <c r="YR313" s="36"/>
      <c r="YS313" s="36"/>
      <c r="YT313" s="36"/>
      <c r="YU313" s="36"/>
      <c r="YV313" s="36"/>
      <c r="YW313" s="36"/>
      <c r="YX313" s="36"/>
      <c r="YY313" s="36"/>
      <c r="YZ313" s="36"/>
      <c r="ZA313" s="36"/>
      <c r="ZB313" s="36"/>
      <c r="ZC313" s="36"/>
      <c r="ZD313" s="36"/>
      <c r="ZE313" s="36"/>
      <c r="ZF313" s="36"/>
      <c r="ZG313" s="36"/>
      <c r="ZH313" s="36"/>
      <c r="ZI313" s="36"/>
      <c r="ZJ313" s="36"/>
      <c r="ZK313" s="36"/>
      <c r="ZL313" s="36"/>
      <c r="ZM313" s="36"/>
      <c r="ZN313" s="36"/>
      <c r="ZO313" s="36"/>
      <c r="ZP313" s="36"/>
      <c r="ZQ313" s="36"/>
      <c r="ZR313" s="36"/>
      <c r="ZS313" s="36"/>
      <c r="ZT313" s="36"/>
      <c r="ZU313" s="36"/>
      <c r="ZV313" s="36"/>
      <c r="ZW313" s="36"/>
      <c r="ZX313" s="36"/>
      <c r="ZY313" s="36"/>
      <c r="ZZ313" s="36"/>
      <c r="AAA313" s="36"/>
      <c r="AAB313" s="36"/>
      <c r="AAC313" s="36"/>
      <c r="AAD313" s="36"/>
      <c r="AAE313" s="36"/>
      <c r="AAF313" s="36"/>
      <c r="AAG313" s="36"/>
      <c r="AAH313" s="36"/>
      <c r="AAI313" s="36"/>
      <c r="AAJ313" s="36"/>
      <c r="AAK313" s="36"/>
      <c r="AAL313" s="36"/>
      <c r="AAM313" s="36"/>
      <c r="AAN313" s="36"/>
      <c r="AAO313" s="36"/>
      <c r="AAP313" s="36"/>
      <c r="AAQ313" s="36"/>
      <c r="AAR313" s="36"/>
      <c r="AAS313" s="36"/>
      <c r="AAT313" s="36"/>
      <c r="AAU313" s="36"/>
      <c r="AAV313" s="36"/>
      <c r="AAW313" s="36"/>
      <c r="AAX313" s="36"/>
      <c r="AAY313" s="36"/>
      <c r="AAZ313" s="36"/>
      <c r="ABA313" s="36"/>
      <c r="ABB313" s="36"/>
      <c r="ABC313" s="36"/>
      <c r="ABD313" s="36"/>
      <c r="ABE313" s="36"/>
      <c r="ABF313" s="36"/>
      <c r="ABG313" s="36"/>
      <c r="ABH313" s="36"/>
      <c r="ABI313" s="36"/>
      <c r="ABJ313" s="36"/>
      <c r="ABK313" s="36"/>
      <c r="ABL313" s="36"/>
      <c r="ABM313" s="36"/>
      <c r="ABN313" s="36"/>
      <c r="ABO313" s="36"/>
      <c r="ABP313" s="36"/>
      <c r="ABQ313" s="36"/>
      <c r="ABR313" s="36"/>
      <c r="ABS313" s="36"/>
      <c r="ABT313" s="36"/>
      <c r="ABU313" s="36"/>
      <c r="ABV313" s="36"/>
      <c r="ABW313" s="36"/>
      <c r="ABX313" s="36"/>
      <c r="ABY313" s="36"/>
      <c r="ABZ313" s="36"/>
      <c r="ACA313" s="36"/>
      <c r="ACB313" s="36"/>
      <c r="ACC313" s="36"/>
      <c r="ACD313" s="36"/>
      <c r="ACE313" s="36"/>
      <c r="ACF313" s="36"/>
      <c r="ACG313" s="36"/>
      <c r="ACH313" s="36"/>
      <c r="ACI313" s="36"/>
      <c r="ACJ313" s="36"/>
      <c r="ACK313" s="36"/>
      <c r="ACL313" s="36"/>
      <c r="ACM313" s="36"/>
      <c r="ACN313" s="36"/>
      <c r="ACO313" s="36"/>
      <c r="ACP313" s="36"/>
      <c r="ACQ313" s="36"/>
      <c r="ACR313" s="36"/>
      <c r="ACS313" s="36"/>
      <c r="ACT313" s="36"/>
      <c r="ACU313" s="36"/>
      <c r="ACV313" s="36"/>
      <c r="ACW313" s="36"/>
      <c r="ACX313" s="36"/>
      <c r="ACY313" s="36"/>
      <c r="ACZ313" s="36"/>
      <c r="ADA313" s="36"/>
      <c r="ADB313" s="36"/>
      <c r="ADC313" s="36"/>
      <c r="ADD313" s="36"/>
      <c r="ADE313" s="36"/>
      <c r="ADF313" s="36"/>
      <c r="ADG313" s="36"/>
      <c r="ADH313" s="36"/>
      <c r="ADI313" s="36"/>
      <c r="ADJ313" s="36"/>
      <c r="ADK313" s="36"/>
      <c r="ADL313" s="36"/>
      <c r="ADM313" s="36"/>
      <c r="ADN313" s="36"/>
      <c r="ADO313" s="36"/>
      <c r="ADP313" s="36"/>
      <c r="ADQ313" s="36"/>
      <c r="ADR313" s="36"/>
      <c r="ADS313" s="36"/>
      <c r="ADT313" s="36"/>
      <c r="ADU313" s="36"/>
      <c r="ADV313" s="36"/>
      <c r="ADW313" s="36"/>
      <c r="ADX313" s="36"/>
      <c r="ADY313" s="36"/>
      <c r="ADZ313" s="36"/>
      <c r="AEA313" s="36"/>
      <c r="AEB313" s="36"/>
      <c r="AEC313" s="36"/>
      <c r="AED313" s="36"/>
      <c r="AEE313" s="36"/>
      <c r="AEF313" s="36"/>
      <c r="AEG313" s="36"/>
      <c r="AEH313" s="36"/>
      <c r="AEI313" s="36"/>
      <c r="AEJ313" s="36"/>
      <c r="AEK313" s="36"/>
      <c r="AEL313" s="36"/>
      <c r="AEM313" s="36"/>
      <c r="AEN313" s="36"/>
      <c r="AEO313" s="36"/>
      <c r="AEP313" s="36"/>
      <c r="AEQ313" s="36"/>
      <c r="AER313" s="36"/>
      <c r="AES313" s="36"/>
      <c r="AET313" s="36"/>
      <c r="AEU313" s="36"/>
      <c r="AEV313" s="36"/>
      <c r="AEW313" s="36"/>
      <c r="AEX313" s="36"/>
      <c r="AEY313" s="36"/>
      <c r="AEZ313" s="36"/>
      <c r="AFA313" s="36"/>
      <c r="AFB313" s="36"/>
      <c r="AFC313" s="36"/>
      <c r="AFD313" s="36"/>
      <c r="AFE313" s="36"/>
      <c r="AFF313" s="36"/>
      <c r="AFG313" s="36"/>
      <c r="AFH313" s="36"/>
      <c r="AFI313" s="36"/>
      <c r="AFJ313" s="36"/>
      <c r="AFK313" s="36"/>
      <c r="AFL313" s="36"/>
      <c r="AFM313" s="36"/>
      <c r="AFN313" s="36"/>
      <c r="AFO313" s="36"/>
      <c r="AFP313" s="36"/>
      <c r="AFQ313" s="36"/>
      <c r="AFR313" s="36"/>
      <c r="AFS313" s="36"/>
      <c r="AFT313" s="36"/>
      <c r="AFU313" s="36"/>
      <c r="AFV313" s="36"/>
      <c r="AFW313" s="36"/>
      <c r="AFX313" s="36"/>
      <c r="AFY313" s="36"/>
      <c r="AFZ313" s="36"/>
      <c r="AGA313" s="36"/>
      <c r="AGB313" s="36"/>
      <c r="AGC313" s="36"/>
      <c r="AGD313" s="36"/>
      <c r="AGE313" s="36"/>
      <c r="AGF313" s="36"/>
      <c r="AGG313" s="36"/>
      <c r="AGH313" s="36"/>
      <c r="AGI313" s="36"/>
      <c r="AGJ313" s="36"/>
      <c r="AGK313" s="36"/>
      <c r="AGL313" s="36"/>
      <c r="AGM313" s="36"/>
      <c r="AGN313" s="36"/>
      <c r="AGO313" s="36"/>
      <c r="AGP313" s="36"/>
      <c r="AGQ313" s="36"/>
      <c r="AGR313" s="36"/>
      <c r="AGS313" s="36"/>
      <c r="AGT313" s="36"/>
      <c r="AGU313" s="36"/>
      <c r="AGV313" s="36"/>
      <c r="AGW313" s="36"/>
      <c r="AGX313" s="36"/>
      <c r="AGY313" s="36"/>
      <c r="AGZ313" s="36"/>
      <c r="AHA313" s="36"/>
      <c r="AHB313" s="36"/>
      <c r="AHC313" s="36"/>
      <c r="AHD313" s="36"/>
      <c r="AHE313" s="36"/>
      <c r="AHF313" s="36"/>
      <c r="AHG313" s="36"/>
      <c r="AHH313" s="36"/>
      <c r="AHI313" s="36"/>
      <c r="AHJ313" s="36"/>
      <c r="AHK313" s="36"/>
      <c r="AHL313" s="36"/>
      <c r="AHM313" s="36"/>
      <c r="AHN313" s="36"/>
      <c r="AHO313" s="36"/>
      <c r="AHP313" s="36"/>
      <c r="AHQ313" s="36"/>
      <c r="AHR313" s="36"/>
      <c r="AHS313" s="36"/>
      <c r="AHT313" s="36"/>
      <c r="AHU313" s="36"/>
      <c r="AHV313" s="36"/>
      <c r="AHW313" s="36"/>
      <c r="AHX313" s="36"/>
      <c r="AHY313" s="36"/>
      <c r="AHZ313" s="36"/>
      <c r="AIA313" s="36"/>
      <c r="AIB313" s="36"/>
      <c r="AIC313" s="36"/>
      <c r="AID313" s="36"/>
      <c r="AIE313" s="36"/>
      <c r="AIF313" s="36"/>
      <c r="AIG313" s="36"/>
      <c r="AIH313" s="36"/>
      <c r="AII313" s="36"/>
      <c r="AIJ313" s="36"/>
      <c r="AIK313" s="36"/>
      <c r="AIL313" s="36"/>
      <c r="AIM313" s="36"/>
      <c r="AIN313" s="36"/>
      <c r="AIO313" s="36"/>
      <c r="AIP313" s="36"/>
      <c r="AIQ313" s="36"/>
      <c r="AIR313" s="36"/>
      <c r="AIS313" s="36"/>
      <c r="AIT313" s="36"/>
      <c r="AIU313" s="36"/>
      <c r="AIV313" s="36"/>
      <c r="AIW313" s="36"/>
      <c r="AIX313" s="36"/>
      <c r="AIY313" s="36"/>
      <c r="AIZ313" s="36"/>
      <c r="AJA313" s="36"/>
      <c r="AJB313" s="36"/>
      <c r="AJC313" s="36"/>
      <c r="AJD313" s="36"/>
      <c r="AJE313" s="36"/>
      <c r="AJF313" s="36"/>
      <c r="AJG313" s="36"/>
      <c r="AJH313" s="36"/>
      <c r="AJI313" s="36"/>
      <c r="AJJ313" s="36"/>
      <c r="AJK313" s="36"/>
      <c r="AJL313" s="36"/>
      <c r="AJM313" s="36"/>
      <c r="AJN313" s="36"/>
      <c r="AJO313" s="36"/>
      <c r="AJP313" s="36"/>
      <c r="AJQ313" s="36"/>
      <c r="AJR313" s="36"/>
      <c r="AJS313" s="36"/>
      <c r="AJT313" s="36"/>
      <c r="AJU313" s="36"/>
      <c r="AJV313" s="36"/>
      <c r="AJW313" s="36"/>
      <c r="AJX313" s="36"/>
      <c r="AJY313" s="36"/>
      <c r="AJZ313" s="36"/>
      <c r="AKA313" s="36"/>
      <c r="AKB313" s="36"/>
      <c r="AKC313" s="36"/>
      <c r="AKD313" s="36"/>
      <c r="AKE313" s="36"/>
      <c r="AKF313" s="36"/>
      <c r="AKG313" s="36"/>
      <c r="AKH313" s="36"/>
      <c r="AKI313" s="36"/>
      <c r="AKJ313" s="36"/>
      <c r="AKK313" s="36"/>
      <c r="AKL313" s="36"/>
      <c r="AKM313" s="36"/>
      <c r="AKN313" s="36"/>
      <c r="AKO313" s="36"/>
      <c r="AKP313" s="36"/>
      <c r="AKQ313" s="36"/>
      <c r="AKR313" s="36"/>
      <c r="AKS313" s="36"/>
      <c r="AKT313" s="36"/>
      <c r="AKU313" s="36"/>
      <c r="AKV313" s="36"/>
      <c r="AKW313" s="36"/>
      <c r="AKX313" s="36"/>
      <c r="AKY313" s="36"/>
      <c r="AKZ313" s="36"/>
      <c r="ALA313" s="36"/>
      <c r="ALB313" s="36"/>
      <c r="ALC313" s="36"/>
      <c r="ALD313" s="36"/>
      <c r="ALE313" s="36"/>
      <c r="ALF313" s="36"/>
      <c r="ALG313" s="36"/>
      <c r="ALH313" s="36"/>
      <c r="ALI313" s="36"/>
      <c r="ALJ313" s="36"/>
      <c r="ALK313" s="36"/>
      <c r="ALL313" s="36"/>
      <c r="ALM313" s="36"/>
      <c r="ALN313" s="36"/>
      <c r="ALO313" s="36"/>
      <c r="ALP313" s="36"/>
      <c r="ALQ313" s="36"/>
      <c r="ALR313" s="36"/>
      <c r="ALS313" s="36"/>
      <c r="ALT313" s="36"/>
      <c r="ALU313" s="36"/>
      <c r="ALV313" s="36"/>
      <c r="ALW313" s="36"/>
      <c r="ALX313" s="36"/>
      <c r="ALY313" s="36"/>
      <c r="ALZ313" s="36"/>
      <c r="AMA313" s="36"/>
      <c r="AMB313" s="36"/>
      <c r="AMC313" s="36"/>
      <c r="AMD313" s="36"/>
      <c r="AME313" s="36"/>
      <c r="AMF313" s="36"/>
      <c r="AMG313" s="36"/>
      <c r="AMH313" s="36"/>
      <c r="AMI313" s="36"/>
    </row>
    <row r="314" spans="1:1023" s="141" customFormat="1" x14ac:dyDescent="0.25">
      <c r="G314" s="267"/>
      <c r="H314" s="267"/>
      <c r="I314" s="267"/>
      <c r="J314" s="267"/>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6"/>
      <c r="FI314" s="36"/>
      <c r="FJ314" s="36"/>
      <c r="FK314" s="36"/>
      <c r="FL314" s="36"/>
      <c r="FM314" s="36"/>
      <c r="FN314" s="36"/>
      <c r="FO314" s="36"/>
      <c r="FP314" s="36"/>
      <c r="FQ314" s="36"/>
      <c r="FR314" s="36"/>
      <c r="FS314" s="36"/>
      <c r="FT314" s="36"/>
      <c r="FU314" s="36"/>
      <c r="FV314" s="36"/>
      <c r="FW314" s="36"/>
      <c r="FX314" s="36"/>
      <c r="FY314" s="36"/>
      <c r="FZ314" s="36"/>
      <c r="GA314" s="36"/>
      <c r="GB314" s="36"/>
      <c r="GC314" s="36"/>
      <c r="GD314" s="36"/>
      <c r="GE314" s="36"/>
      <c r="GF314" s="36"/>
      <c r="GG314" s="36"/>
      <c r="GH314" s="36"/>
      <c r="GI314" s="36"/>
      <c r="GJ314" s="36"/>
      <c r="GK314" s="36"/>
      <c r="GL314" s="36"/>
      <c r="GM314" s="36"/>
      <c r="GN314" s="36"/>
      <c r="GO314" s="36"/>
      <c r="GP314" s="36"/>
      <c r="GQ314" s="36"/>
      <c r="GR314" s="36"/>
      <c r="GS314" s="36"/>
      <c r="GT314" s="36"/>
      <c r="GU314" s="36"/>
      <c r="GV314" s="36"/>
      <c r="GW314" s="36"/>
      <c r="GX314" s="36"/>
      <c r="GY314" s="36"/>
      <c r="GZ314" s="36"/>
      <c r="HA314" s="36"/>
      <c r="HB314" s="36"/>
      <c r="HC314" s="36"/>
      <c r="HD314" s="36"/>
      <c r="HE314" s="36"/>
      <c r="HF314" s="36"/>
      <c r="HG314" s="36"/>
      <c r="HH314" s="36"/>
      <c r="HI314" s="36"/>
      <c r="HJ314" s="36"/>
      <c r="HK314" s="36"/>
      <c r="HL314" s="36"/>
      <c r="HM314" s="36"/>
      <c r="HN314" s="36"/>
      <c r="HO314" s="36"/>
      <c r="HP314" s="36"/>
      <c r="HQ314" s="36"/>
      <c r="HR314" s="36"/>
      <c r="HS314" s="36"/>
      <c r="HT314" s="36"/>
      <c r="HU314" s="36"/>
      <c r="HV314" s="36"/>
      <c r="HW314" s="36"/>
      <c r="HX314" s="36"/>
      <c r="HY314" s="36"/>
      <c r="HZ314" s="36"/>
      <c r="IA314" s="36"/>
      <c r="IB314" s="36"/>
      <c r="IC314" s="36"/>
      <c r="ID314" s="36"/>
      <c r="IE314" s="36"/>
      <c r="IF314" s="36"/>
      <c r="IG314" s="36"/>
      <c r="IH314" s="36"/>
      <c r="II314" s="36"/>
      <c r="IJ314" s="36"/>
      <c r="IK314" s="36"/>
      <c r="IL314" s="36"/>
      <c r="IM314" s="36"/>
      <c r="IN314" s="36"/>
      <c r="IO314" s="36"/>
      <c r="IP314" s="36"/>
      <c r="IQ314" s="36"/>
      <c r="IR314" s="36"/>
      <c r="IS314" s="36"/>
      <c r="IT314" s="36"/>
      <c r="IU314" s="36"/>
      <c r="IV314" s="36"/>
      <c r="IW314" s="36"/>
      <c r="IX314" s="36"/>
      <c r="IY314" s="36"/>
      <c r="IZ314" s="36"/>
      <c r="JA314" s="36"/>
      <c r="JB314" s="36"/>
      <c r="JC314" s="36"/>
      <c r="JD314" s="36"/>
      <c r="JE314" s="36"/>
      <c r="JF314" s="36"/>
      <c r="JG314" s="36"/>
      <c r="JH314" s="36"/>
      <c r="JI314" s="36"/>
      <c r="JJ314" s="36"/>
      <c r="JK314" s="36"/>
      <c r="JL314" s="36"/>
      <c r="JM314" s="36"/>
      <c r="JN314" s="36"/>
      <c r="JO314" s="36"/>
      <c r="JP314" s="36"/>
      <c r="JQ314" s="36"/>
      <c r="JR314" s="36"/>
      <c r="JS314" s="36"/>
      <c r="JT314" s="36"/>
      <c r="JU314" s="36"/>
      <c r="JV314" s="36"/>
      <c r="JW314" s="36"/>
      <c r="JX314" s="36"/>
      <c r="JY314" s="36"/>
      <c r="JZ314" s="36"/>
      <c r="KA314" s="36"/>
      <c r="KB314" s="36"/>
      <c r="KC314" s="36"/>
      <c r="KD314" s="36"/>
      <c r="KE314" s="36"/>
      <c r="KF314" s="36"/>
      <c r="KG314" s="36"/>
      <c r="KH314" s="36"/>
      <c r="KI314" s="36"/>
      <c r="KJ314" s="36"/>
      <c r="KK314" s="36"/>
      <c r="KL314" s="36"/>
      <c r="KM314" s="36"/>
      <c r="KN314" s="36"/>
      <c r="KO314" s="36"/>
      <c r="KP314" s="36"/>
      <c r="KQ314" s="36"/>
      <c r="KR314" s="36"/>
      <c r="KS314" s="36"/>
      <c r="KT314" s="36"/>
      <c r="KU314" s="36"/>
      <c r="KV314" s="36"/>
      <c r="KW314" s="36"/>
      <c r="KX314" s="36"/>
      <c r="KY314" s="36"/>
      <c r="KZ314" s="36"/>
      <c r="LA314" s="36"/>
      <c r="LB314" s="36"/>
      <c r="LC314" s="36"/>
      <c r="LD314" s="36"/>
      <c r="LE314" s="36"/>
      <c r="LF314" s="36"/>
      <c r="LG314" s="36"/>
      <c r="LH314" s="36"/>
      <c r="LI314" s="36"/>
      <c r="LJ314" s="36"/>
      <c r="LK314" s="36"/>
      <c r="LL314" s="36"/>
      <c r="LM314" s="36"/>
      <c r="LN314" s="36"/>
      <c r="LO314" s="36"/>
      <c r="LP314" s="36"/>
      <c r="LQ314" s="36"/>
      <c r="LR314" s="36"/>
      <c r="LS314" s="36"/>
      <c r="LT314" s="36"/>
      <c r="LU314" s="36"/>
      <c r="LV314" s="36"/>
      <c r="LW314" s="36"/>
      <c r="LX314" s="36"/>
      <c r="LY314" s="36"/>
      <c r="LZ314" s="36"/>
      <c r="MA314" s="36"/>
      <c r="MB314" s="36"/>
      <c r="MC314" s="36"/>
      <c r="MD314" s="36"/>
      <c r="ME314" s="36"/>
      <c r="MF314" s="36"/>
      <c r="MG314" s="36"/>
      <c r="MH314" s="36"/>
      <c r="MI314" s="36"/>
      <c r="MJ314" s="36"/>
      <c r="MK314" s="36"/>
      <c r="ML314" s="36"/>
      <c r="MM314" s="36"/>
      <c r="MN314" s="36"/>
      <c r="MO314" s="36"/>
      <c r="MP314" s="36"/>
      <c r="MQ314" s="36"/>
      <c r="MR314" s="36"/>
      <c r="MS314" s="36"/>
      <c r="MT314" s="36"/>
      <c r="MU314" s="36"/>
      <c r="MV314" s="36"/>
      <c r="MW314" s="36"/>
      <c r="MX314" s="36"/>
      <c r="MY314" s="36"/>
      <c r="MZ314" s="36"/>
      <c r="NA314" s="36"/>
      <c r="NB314" s="36"/>
      <c r="NC314" s="36"/>
      <c r="ND314" s="36"/>
      <c r="NE314" s="36"/>
      <c r="NF314" s="36"/>
      <c r="NG314" s="36"/>
      <c r="NH314" s="36"/>
      <c r="NI314" s="36"/>
      <c r="NJ314" s="36"/>
      <c r="NK314" s="36"/>
      <c r="NL314" s="36"/>
      <c r="NM314" s="36"/>
      <c r="NN314" s="36"/>
      <c r="NO314" s="36"/>
      <c r="NP314" s="36"/>
      <c r="NQ314" s="36"/>
      <c r="NR314" s="36"/>
      <c r="NS314" s="36"/>
      <c r="NT314" s="36"/>
      <c r="NU314" s="36"/>
      <c r="NV314" s="36"/>
      <c r="NW314" s="36"/>
      <c r="NX314" s="36"/>
      <c r="NY314" s="36"/>
      <c r="NZ314" s="36"/>
      <c r="OA314" s="36"/>
      <c r="OB314" s="36"/>
      <c r="OC314" s="36"/>
      <c r="OD314" s="36"/>
      <c r="OE314" s="36"/>
      <c r="OF314" s="36"/>
      <c r="OG314" s="36"/>
      <c r="OH314" s="36"/>
      <c r="OI314" s="36"/>
      <c r="OJ314" s="36"/>
      <c r="OK314" s="36"/>
      <c r="OL314" s="36"/>
      <c r="OM314" s="36"/>
      <c r="ON314" s="36"/>
      <c r="OO314" s="36"/>
      <c r="OP314" s="36"/>
      <c r="OQ314" s="36"/>
      <c r="OR314" s="36"/>
      <c r="OS314" s="36"/>
      <c r="OT314" s="36"/>
      <c r="OU314" s="36"/>
      <c r="OV314" s="36"/>
      <c r="OW314" s="36"/>
      <c r="OX314" s="36"/>
      <c r="OY314" s="36"/>
      <c r="OZ314" s="36"/>
      <c r="PA314" s="36"/>
      <c r="PB314" s="36"/>
      <c r="PC314" s="36"/>
      <c r="PD314" s="36"/>
      <c r="PE314" s="36"/>
      <c r="PF314" s="36"/>
      <c r="PG314" s="36"/>
      <c r="PH314" s="36"/>
      <c r="PI314" s="36"/>
      <c r="PJ314" s="36"/>
      <c r="PK314" s="36"/>
      <c r="PL314" s="36"/>
      <c r="PM314" s="36"/>
      <c r="PN314" s="36"/>
      <c r="PO314" s="36"/>
      <c r="PP314" s="36"/>
      <c r="PQ314" s="36"/>
      <c r="PR314" s="36"/>
      <c r="PS314" s="36"/>
      <c r="PT314" s="36"/>
      <c r="PU314" s="36"/>
      <c r="PV314" s="36"/>
      <c r="PW314" s="36"/>
      <c r="PX314" s="36"/>
      <c r="PY314" s="36"/>
      <c r="PZ314" s="36"/>
      <c r="QA314" s="36"/>
      <c r="QB314" s="36"/>
      <c r="QC314" s="36"/>
      <c r="QD314" s="36"/>
      <c r="QE314" s="36"/>
      <c r="QF314" s="36"/>
      <c r="QG314" s="36"/>
      <c r="QH314" s="36"/>
      <c r="QI314" s="36"/>
      <c r="QJ314" s="36"/>
      <c r="QK314" s="36"/>
      <c r="QL314" s="36"/>
      <c r="QM314" s="36"/>
      <c r="QN314" s="36"/>
      <c r="QO314" s="36"/>
      <c r="QP314" s="36"/>
      <c r="QQ314" s="36"/>
      <c r="QR314" s="36"/>
      <c r="QS314" s="36"/>
      <c r="QT314" s="36"/>
      <c r="QU314" s="36"/>
      <c r="QV314" s="36"/>
      <c r="QW314" s="36"/>
      <c r="QX314" s="36"/>
      <c r="QY314" s="36"/>
      <c r="QZ314" s="36"/>
      <c r="RA314" s="36"/>
      <c r="RB314" s="36"/>
      <c r="RC314" s="36"/>
      <c r="RD314" s="36"/>
      <c r="RE314" s="36"/>
      <c r="RF314" s="36"/>
      <c r="RG314" s="36"/>
      <c r="RH314" s="36"/>
      <c r="RI314" s="36"/>
      <c r="RJ314" s="36"/>
      <c r="RK314" s="36"/>
      <c r="RL314" s="36"/>
      <c r="RM314" s="36"/>
      <c r="RN314" s="36"/>
      <c r="RO314" s="36"/>
      <c r="RP314" s="36"/>
      <c r="RQ314" s="36"/>
      <c r="RR314" s="36"/>
      <c r="RS314" s="36"/>
      <c r="RT314" s="36"/>
      <c r="RU314" s="36"/>
      <c r="RV314" s="36"/>
      <c r="RW314" s="36"/>
      <c r="RX314" s="36"/>
      <c r="RY314" s="36"/>
      <c r="RZ314" s="36"/>
      <c r="SA314" s="36"/>
      <c r="SB314" s="36"/>
      <c r="SC314" s="36"/>
      <c r="SD314" s="36"/>
      <c r="SE314" s="36"/>
      <c r="SF314" s="36"/>
      <c r="SG314" s="36"/>
      <c r="SH314" s="36"/>
      <c r="SI314" s="36"/>
      <c r="SJ314" s="36"/>
      <c r="SK314" s="36"/>
      <c r="SL314" s="36"/>
      <c r="SM314" s="36"/>
      <c r="SN314" s="36"/>
      <c r="SO314" s="36"/>
      <c r="SP314" s="36"/>
      <c r="SQ314" s="36"/>
      <c r="SR314" s="36"/>
      <c r="SS314" s="36"/>
      <c r="ST314" s="36"/>
      <c r="SU314" s="36"/>
      <c r="SV314" s="36"/>
      <c r="SW314" s="36"/>
      <c r="SX314" s="36"/>
      <c r="SY314" s="36"/>
      <c r="SZ314" s="36"/>
      <c r="TA314" s="36"/>
      <c r="TB314" s="36"/>
      <c r="TC314" s="36"/>
      <c r="TD314" s="36"/>
      <c r="TE314" s="36"/>
      <c r="TF314" s="36"/>
      <c r="TG314" s="36"/>
      <c r="TH314" s="36"/>
      <c r="TI314" s="36"/>
      <c r="TJ314" s="36"/>
      <c r="TK314" s="36"/>
      <c r="TL314" s="36"/>
      <c r="TM314" s="36"/>
      <c r="TN314" s="36"/>
      <c r="TO314" s="36"/>
      <c r="TP314" s="36"/>
      <c r="TQ314" s="36"/>
      <c r="TR314" s="36"/>
      <c r="TS314" s="36"/>
      <c r="TT314" s="36"/>
      <c r="TU314" s="36"/>
      <c r="TV314" s="36"/>
      <c r="TW314" s="36"/>
      <c r="TX314" s="36"/>
      <c r="TY314" s="36"/>
      <c r="TZ314" s="36"/>
      <c r="UA314" s="36"/>
      <c r="UB314" s="36"/>
      <c r="UC314" s="36"/>
      <c r="UD314" s="36"/>
      <c r="UE314" s="36"/>
      <c r="UF314" s="36"/>
      <c r="UG314" s="36"/>
      <c r="UH314" s="36"/>
      <c r="UI314" s="36"/>
      <c r="UJ314" s="36"/>
      <c r="UK314" s="36"/>
      <c r="UL314" s="36"/>
      <c r="UM314" s="36"/>
      <c r="UN314" s="36"/>
      <c r="UO314" s="36"/>
      <c r="UP314" s="36"/>
      <c r="UQ314" s="36"/>
      <c r="UR314" s="36"/>
      <c r="US314" s="36"/>
      <c r="UT314" s="36"/>
      <c r="UU314" s="36"/>
      <c r="UV314" s="36"/>
      <c r="UW314" s="36"/>
      <c r="UX314" s="36"/>
      <c r="UY314" s="36"/>
      <c r="UZ314" s="36"/>
      <c r="VA314" s="36"/>
      <c r="VB314" s="36"/>
      <c r="VC314" s="36"/>
      <c r="VD314" s="36"/>
      <c r="VE314" s="36"/>
      <c r="VF314" s="36"/>
      <c r="VG314" s="36"/>
      <c r="VH314" s="36"/>
      <c r="VI314" s="36"/>
      <c r="VJ314" s="36"/>
      <c r="VK314" s="36"/>
      <c r="VL314" s="36"/>
      <c r="VM314" s="36"/>
      <c r="VN314" s="36"/>
      <c r="VO314" s="36"/>
      <c r="VP314" s="36"/>
      <c r="VQ314" s="36"/>
      <c r="VR314" s="36"/>
      <c r="VS314" s="36"/>
      <c r="VT314" s="36"/>
      <c r="VU314" s="36"/>
      <c r="VV314" s="36"/>
      <c r="VW314" s="36"/>
      <c r="VX314" s="36"/>
      <c r="VY314" s="36"/>
      <c r="VZ314" s="36"/>
      <c r="WA314" s="36"/>
      <c r="WB314" s="36"/>
      <c r="WC314" s="36"/>
      <c r="WD314" s="36"/>
      <c r="WE314" s="36"/>
      <c r="WF314" s="36"/>
      <c r="WG314" s="36"/>
      <c r="WH314" s="36"/>
      <c r="WI314" s="36"/>
      <c r="WJ314" s="36"/>
      <c r="WK314" s="36"/>
      <c r="WL314" s="36"/>
      <c r="WM314" s="36"/>
      <c r="WN314" s="36"/>
      <c r="WO314" s="36"/>
      <c r="WP314" s="36"/>
      <c r="WQ314" s="36"/>
      <c r="WR314" s="36"/>
      <c r="WS314" s="36"/>
      <c r="WT314" s="36"/>
      <c r="WU314" s="36"/>
      <c r="WV314" s="36"/>
      <c r="WW314" s="36"/>
      <c r="WX314" s="36"/>
      <c r="WY314" s="36"/>
      <c r="WZ314" s="36"/>
      <c r="XA314" s="36"/>
      <c r="XB314" s="36"/>
      <c r="XC314" s="36"/>
      <c r="XD314" s="36"/>
      <c r="XE314" s="36"/>
      <c r="XF314" s="36"/>
      <c r="XG314" s="36"/>
      <c r="XH314" s="36"/>
      <c r="XI314" s="36"/>
      <c r="XJ314" s="36"/>
      <c r="XK314" s="36"/>
      <c r="XL314" s="36"/>
      <c r="XM314" s="36"/>
      <c r="XN314" s="36"/>
      <c r="XO314" s="36"/>
      <c r="XP314" s="36"/>
      <c r="XQ314" s="36"/>
      <c r="XR314" s="36"/>
      <c r="XS314" s="36"/>
      <c r="XT314" s="36"/>
      <c r="XU314" s="36"/>
      <c r="XV314" s="36"/>
      <c r="XW314" s="36"/>
      <c r="XX314" s="36"/>
      <c r="XY314" s="36"/>
      <c r="XZ314" s="36"/>
      <c r="YA314" s="36"/>
      <c r="YB314" s="36"/>
      <c r="YC314" s="36"/>
      <c r="YD314" s="36"/>
      <c r="YE314" s="36"/>
      <c r="YF314" s="36"/>
      <c r="YG314" s="36"/>
      <c r="YH314" s="36"/>
      <c r="YI314" s="36"/>
      <c r="YJ314" s="36"/>
      <c r="YK314" s="36"/>
      <c r="YL314" s="36"/>
      <c r="YM314" s="36"/>
      <c r="YN314" s="36"/>
      <c r="YO314" s="36"/>
      <c r="YP314" s="36"/>
      <c r="YQ314" s="36"/>
      <c r="YR314" s="36"/>
      <c r="YS314" s="36"/>
      <c r="YT314" s="36"/>
      <c r="YU314" s="36"/>
      <c r="YV314" s="36"/>
      <c r="YW314" s="36"/>
      <c r="YX314" s="36"/>
      <c r="YY314" s="36"/>
      <c r="YZ314" s="36"/>
      <c r="ZA314" s="36"/>
      <c r="ZB314" s="36"/>
      <c r="ZC314" s="36"/>
      <c r="ZD314" s="36"/>
      <c r="ZE314" s="36"/>
      <c r="ZF314" s="36"/>
      <c r="ZG314" s="36"/>
      <c r="ZH314" s="36"/>
      <c r="ZI314" s="36"/>
      <c r="ZJ314" s="36"/>
      <c r="ZK314" s="36"/>
      <c r="ZL314" s="36"/>
      <c r="ZM314" s="36"/>
      <c r="ZN314" s="36"/>
      <c r="ZO314" s="36"/>
      <c r="ZP314" s="36"/>
      <c r="ZQ314" s="36"/>
      <c r="ZR314" s="36"/>
      <c r="ZS314" s="36"/>
      <c r="ZT314" s="36"/>
      <c r="ZU314" s="36"/>
      <c r="ZV314" s="36"/>
      <c r="ZW314" s="36"/>
      <c r="ZX314" s="36"/>
      <c r="ZY314" s="36"/>
      <c r="ZZ314" s="36"/>
      <c r="AAA314" s="36"/>
      <c r="AAB314" s="36"/>
      <c r="AAC314" s="36"/>
      <c r="AAD314" s="36"/>
      <c r="AAE314" s="36"/>
      <c r="AAF314" s="36"/>
      <c r="AAG314" s="36"/>
      <c r="AAH314" s="36"/>
      <c r="AAI314" s="36"/>
      <c r="AAJ314" s="36"/>
      <c r="AAK314" s="36"/>
      <c r="AAL314" s="36"/>
      <c r="AAM314" s="36"/>
      <c r="AAN314" s="36"/>
      <c r="AAO314" s="36"/>
      <c r="AAP314" s="36"/>
      <c r="AAQ314" s="36"/>
      <c r="AAR314" s="36"/>
      <c r="AAS314" s="36"/>
      <c r="AAT314" s="36"/>
      <c r="AAU314" s="36"/>
      <c r="AAV314" s="36"/>
      <c r="AAW314" s="36"/>
      <c r="AAX314" s="36"/>
      <c r="AAY314" s="36"/>
      <c r="AAZ314" s="36"/>
      <c r="ABA314" s="36"/>
      <c r="ABB314" s="36"/>
      <c r="ABC314" s="36"/>
      <c r="ABD314" s="36"/>
      <c r="ABE314" s="36"/>
      <c r="ABF314" s="36"/>
      <c r="ABG314" s="36"/>
      <c r="ABH314" s="36"/>
      <c r="ABI314" s="36"/>
      <c r="ABJ314" s="36"/>
      <c r="ABK314" s="36"/>
      <c r="ABL314" s="36"/>
      <c r="ABM314" s="36"/>
      <c r="ABN314" s="36"/>
      <c r="ABO314" s="36"/>
      <c r="ABP314" s="36"/>
      <c r="ABQ314" s="36"/>
      <c r="ABR314" s="36"/>
      <c r="ABS314" s="36"/>
      <c r="ABT314" s="36"/>
      <c r="ABU314" s="36"/>
      <c r="ABV314" s="36"/>
      <c r="ABW314" s="36"/>
      <c r="ABX314" s="36"/>
      <c r="ABY314" s="36"/>
      <c r="ABZ314" s="36"/>
      <c r="ACA314" s="36"/>
      <c r="ACB314" s="36"/>
      <c r="ACC314" s="36"/>
      <c r="ACD314" s="36"/>
      <c r="ACE314" s="36"/>
      <c r="ACF314" s="36"/>
      <c r="ACG314" s="36"/>
      <c r="ACH314" s="36"/>
      <c r="ACI314" s="36"/>
      <c r="ACJ314" s="36"/>
      <c r="ACK314" s="36"/>
      <c r="ACL314" s="36"/>
      <c r="ACM314" s="36"/>
      <c r="ACN314" s="36"/>
      <c r="ACO314" s="36"/>
      <c r="ACP314" s="36"/>
      <c r="ACQ314" s="36"/>
      <c r="ACR314" s="36"/>
      <c r="ACS314" s="36"/>
      <c r="ACT314" s="36"/>
      <c r="ACU314" s="36"/>
      <c r="ACV314" s="36"/>
      <c r="ACW314" s="36"/>
      <c r="ACX314" s="36"/>
      <c r="ACY314" s="36"/>
      <c r="ACZ314" s="36"/>
      <c r="ADA314" s="36"/>
      <c r="ADB314" s="36"/>
      <c r="ADC314" s="36"/>
      <c r="ADD314" s="36"/>
      <c r="ADE314" s="36"/>
      <c r="ADF314" s="36"/>
      <c r="ADG314" s="36"/>
      <c r="ADH314" s="36"/>
      <c r="ADI314" s="36"/>
      <c r="ADJ314" s="36"/>
      <c r="ADK314" s="36"/>
      <c r="ADL314" s="36"/>
      <c r="ADM314" s="36"/>
      <c r="ADN314" s="36"/>
      <c r="ADO314" s="36"/>
      <c r="ADP314" s="36"/>
      <c r="ADQ314" s="36"/>
      <c r="ADR314" s="36"/>
      <c r="ADS314" s="36"/>
      <c r="ADT314" s="36"/>
      <c r="ADU314" s="36"/>
      <c r="ADV314" s="36"/>
      <c r="ADW314" s="36"/>
      <c r="ADX314" s="36"/>
      <c r="ADY314" s="36"/>
      <c r="ADZ314" s="36"/>
      <c r="AEA314" s="36"/>
      <c r="AEB314" s="36"/>
      <c r="AEC314" s="36"/>
      <c r="AED314" s="36"/>
      <c r="AEE314" s="36"/>
      <c r="AEF314" s="36"/>
      <c r="AEG314" s="36"/>
      <c r="AEH314" s="36"/>
      <c r="AEI314" s="36"/>
      <c r="AEJ314" s="36"/>
      <c r="AEK314" s="36"/>
      <c r="AEL314" s="36"/>
      <c r="AEM314" s="36"/>
      <c r="AEN314" s="36"/>
      <c r="AEO314" s="36"/>
      <c r="AEP314" s="36"/>
      <c r="AEQ314" s="36"/>
      <c r="AER314" s="36"/>
      <c r="AES314" s="36"/>
      <c r="AET314" s="36"/>
      <c r="AEU314" s="36"/>
      <c r="AEV314" s="36"/>
      <c r="AEW314" s="36"/>
      <c r="AEX314" s="36"/>
      <c r="AEY314" s="36"/>
      <c r="AEZ314" s="36"/>
      <c r="AFA314" s="36"/>
      <c r="AFB314" s="36"/>
      <c r="AFC314" s="36"/>
      <c r="AFD314" s="36"/>
      <c r="AFE314" s="36"/>
      <c r="AFF314" s="36"/>
      <c r="AFG314" s="36"/>
      <c r="AFH314" s="36"/>
      <c r="AFI314" s="36"/>
      <c r="AFJ314" s="36"/>
      <c r="AFK314" s="36"/>
      <c r="AFL314" s="36"/>
      <c r="AFM314" s="36"/>
      <c r="AFN314" s="36"/>
      <c r="AFO314" s="36"/>
      <c r="AFP314" s="36"/>
      <c r="AFQ314" s="36"/>
      <c r="AFR314" s="36"/>
      <c r="AFS314" s="36"/>
      <c r="AFT314" s="36"/>
      <c r="AFU314" s="36"/>
      <c r="AFV314" s="36"/>
      <c r="AFW314" s="36"/>
      <c r="AFX314" s="36"/>
      <c r="AFY314" s="36"/>
      <c r="AFZ314" s="36"/>
      <c r="AGA314" s="36"/>
      <c r="AGB314" s="36"/>
      <c r="AGC314" s="36"/>
      <c r="AGD314" s="36"/>
      <c r="AGE314" s="36"/>
      <c r="AGF314" s="36"/>
      <c r="AGG314" s="36"/>
      <c r="AGH314" s="36"/>
      <c r="AGI314" s="36"/>
      <c r="AGJ314" s="36"/>
      <c r="AGK314" s="36"/>
      <c r="AGL314" s="36"/>
      <c r="AGM314" s="36"/>
      <c r="AGN314" s="36"/>
      <c r="AGO314" s="36"/>
      <c r="AGP314" s="36"/>
      <c r="AGQ314" s="36"/>
      <c r="AGR314" s="36"/>
      <c r="AGS314" s="36"/>
      <c r="AGT314" s="36"/>
      <c r="AGU314" s="36"/>
      <c r="AGV314" s="36"/>
      <c r="AGW314" s="36"/>
      <c r="AGX314" s="36"/>
      <c r="AGY314" s="36"/>
      <c r="AGZ314" s="36"/>
      <c r="AHA314" s="36"/>
      <c r="AHB314" s="36"/>
      <c r="AHC314" s="36"/>
      <c r="AHD314" s="36"/>
      <c r="AHE314" s="36"/>
      <c r="AHF314" s="36"/>
      <c r="AHG314" s="36"/>
      <c r="AHH314" s="36"/>
      <c r="AHI314" s="36"/>
      <c r="AHJ314" s="36"/>
      <c r="AHK314" s="36"/>
      <c r="AHL314" s="36"/>
      <c r="AHM314" s="36"/>
      <c r="AHN314" s="36"/>
      <c r="AHO314" s="36"/>
      <c r="AHP314" s="36"/>
      <c r="AHQ314" s="36"/>
      <c r="AHR314" s="36"/>
      <c r="AHS314" s="36"/>
      <c r="AHT314" s="36"/>
      <c r="AHU314" s="36"/>
      <c r="AHV314" s="36"/>
      <c r="AHW314" s="36"/>
      <c r="AHX314" s="36"/>
      <c r="AHY314" s="36"/>
      <c r="AHZ314" s="36"/>
      <c r="AIA314" s="36"/>
      <c r="AIB314" s="36"/>
      <c r="AIC314" s="36"/>
      <c r="AID314" s="36"/>
      <c r="AIE314" s="36"/>
      <c r="AIF314" s="36"/>
      <c r="AIG314" s="36"/>
      <c r="AIH314" s="36"/>
      <c r="AII314" s="36"/>
      <c r="AIJ314" s="36"/>
      <c r="AIK314" s="36"/>
      <c r="AIL314" s="36"/>
      <c r="AIM314" s="36"/>
      <c r="AIN314" s="36"/>
      <c r="AIO314" s="36"/>
      <c r="AIP314" s="36"/>
      <c r="AIQ314" s="36"/>
      <c r="AIR314" s="36"/>
      <c r="AIS314" s="36"/>
      <c r="AIT314" s="36"/>
      <c r="AIU314" s="36"/>
      <c r="AIV314" s="36"/>
      <c r="AIW314" s="36"/>
      <c r="AIX314" s="36"/>
      <c r="AIY314" s="36"/>
      <c r="AIZ314" s="36"/>
      <c r="AJA314" s="36"/>
      <c r="AJB314" s="36"/>
      <c r="AJC314" s="36"/>
      <c r="AJD314" s="36"/>
      <c r="AJE314" s="36"/>
      <c r="AJF314" s="36"/>
      <c r="AJG314" s="36"/>
      <c r="AJH314" s="36"/>
      <c r="AJI314" s="36"/>
      <c r="AJJ314" s="36"/>
      <c r="AJK314" s="36"/>
      <c r="AJL314" s="36"/>
      <c r="AJM314" s="36"/>
      <c r="AJN314" s="36"/>
      <c r="AJO314" s="36"/>
      <c r="AJP314" s="36"/>
      <c r="AJQ314" s="36"/>
      <c r="AJR314" s="36"/>
      <c r="AJS314" s="36"/>
      <c r="AJT314" s="36"/>
      <c r="AJU314" s="36"/>
      <c r="AJV314" s="36"/>
      <c r="AJW314" s="36"/>
      <c r="AJX314" s="36"/>
      <c r="AJY314" s="36"/>
      <c r="AJZ314" s="36"/>
      <c r="AKA314" s="36"/>
      <c r="AKB314" s="36"/>
      <c r="AKC314" s="36"/>
      <c r="AKD314" s="36"/>
      <c r="AKE314" s="36"/>
      <c r="AKF314" s="36"/>
      <c r="AKG314" s="36"/>
      <c r="AKH314" s="36"/>
      <c r="AKI314" s="36"/>
      <c r="AKJ314" s="36"/>
      <c r="AKK314" s="36"/>
      <c r="AKL314" s="36"/>
      <c r="AKM314" s="36"/>
      <c r="AKN314" s="36"/>
      <c r="AKO314" s="36"/>
      <c r="AKP314" s="36"/>
      <c r="AKQ314" s="36"/>
      <c r="AKR314" s="36"/>
      <c r="AKS314" s="36"/>
      <c r="AKT314" s="36"/>
      <c r="AKU314" s="36"/>
      <c r="AKV314" s="36"/>
      <c r="AKW314" s="36"/>
      <c r="AKX314" s="36"/>
      <c r="AKY314" s="36"/>
      <c r="AKZ314" s="36"/>
      <c r="ALA314" s="36"/>
      <c r="ALB314" s="36"/>
      <c r="ALC314" s="36"/>
      <c r="ALD314" s="36"/>
      <c r="ALE314" s="36"/>
      <c r="ALF314" s="36"/>
      <c r="ALG314" s="36"/>
      <c r="ALH314" s="36"/>
      <c r="ALI314" s="36"/>
      <c r="ALJ314" s="36"/>
      <c r="ALK314" s="36"/>
      <c r="ALL314" s="36"/>
      <c r="ALM314" s="36"/>
      <c r="ALN314" s="36"/>
      <c r="ALO314" s="36"/>
      <c r="ALP314" s="36"/>
      <c r="ALQ314" s="36"/>
      <c r="ALR314" s="36"/>
      <c r="ALS314" s="36"/>
      <c r="ALT314" s="36"/>
      <c r="ALU314" s="36"/>
      <c r="ALV314" s="36"/>
      <c r="ALW314" s="36"/>
      <c r="ALX314" s="36"/>
      <c r="ALY314" s="36"/>
      <c r="ALZ314" s="36"/>
      <c r="AMA314" s="36"/>
      <c r="AMB314" s="36"/>
      <c r="AMC314" s="36"/>
      <c r="AMD314" s="36"/>
      <c r="AME314" s="36"/>
      <c r="AMF314" s="36"/>
      <c r="AMG314" s="36"/>
      <c r="AMH314" s="36"/>
      <c r="AMI314" s="36"/>
    </row>
    <row r="315" spans="1:1023" s="141" customFormat="1" ht="15" customHeight="1" x14ac:dyDescent="0.25">
      <c r="G315" s="267"/>
      <c r="H315" s="267"/>
      <c r="I315" s="267"/>
      <c r="J315" s="267"/>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6"/>
      <c r="FI315" s="36"/>
      <c r="FJ315" s="36"/>
      <c r="FK315" s="36"/>
      <c r="FL315" s="36"/>
      <c r="FM315" s="36"/>
      <c r="FN315" s="36"/>
      <c r="FO315" s="36"/>
      <c r="FP315" s="36"/>
      <c r="FQ315" s="36"/>
      <c r="FR315" s="36"/>
      <c r="FS315" s="36"/>
      <c r="FT315" s="36"/>
      <c r="FU315" s="36"/>
      <c r="FV315" s="36"/>
      <c r="FW315" s="36"/>
      <c r="FX315" s="36"/>
      <c r="FY315" s="36"/>
      <c r="FZ315" s="36"/>
      <c r="GA315" s="36"/>
      <c r="GB315" s="36"/>
      <c r="GC315" s="36"/>
      <c r="GD315" s="36"/>
      <c r="GE315" s="36"/>
      <c r="GF315" s="36"/>
      <c r="GG315" s="36"/>
      <c r="GH315" s="36"/>
      <c r="GI315" s="36"/>
      <c r="GJ315" s="36"/>
      <c r="GK315" s="36"/>
      <c r="GL315" s="36"/>
      <c r="GM315" s="36"/>
      <c r="GN315" s="36"/>
      <c r="GO315" s="36"/>
      <c r="GP315" s="36"/>
      <c r="GQ315" s="36"/>
      <c r="GR315" s="36"/>
      <c r="GS315" s="36"/>
      <c r="GT315" s="36"/>
      <c r="GU315" s="36"/>
      <c r="GV315" s="36"/>
      <c r="GW315" s="36"/>
      <c r="GX315" s="36"/>
      <c r="GY315" s="36"/>
      <c r="GZ315" s="36"/>
      <c r="HA315" s="36"/>
      <c r="HB315" s="36"/>
      <c r="HC315" s="36"/>
      <c r="HD315" s="36"/>
      <c r="HE315" s="36"/>
      <c r="HF315" s="36"/>
      <c r="HG315" s="36"/>
      <c r="HH315" s="36"/>
      <c r="HI315" s="36"/>
      <c r="HJ315" s="36"/>
      <c r="HK315" s="36"/>
      <c r="HL315" s="36"/>
      <c r="HM315" s="36"/>
      <c r="HN315" s="36"/>
      <c r="HO315" s="36"/>
      <c r="HP315" s="36"/>
      <c r="HQ315" s="36"/>
      <c r="HR315" s="36"/>
      <c r="HS315" s="36"/>
      <c r="HT315" s="36"/>
      <c r="HU315" s="36"/>
      <c r="HV315" s="36"/>
      <c r="HW315" s="36"/>
      <c r="HX315" s="36"/>
      <c r="HY315" s="36"/>
      <c r="HZ315" s="36"/>
      <c r="IA315" s="36"/>
      <c r="IB315" s="36"/>
      <c r="IC315" s="36"/>
      <c r="ID315" s="36"/>
      <c r="IE315" s="36"/>
      <c r="IF315" s="36"/>
      <c r="IG315" s="36"/>
      <c r="IH315" s="36"/>
      <c r="II315" s="36"/>
      <c r="IJ315" s="36"/>
      <c r="IK315" s="36"/>
      <c r="IL315" s="36"/>
      <c r="IM315" s="36"/>
      <c r="IN315" s="36"/>
      <c r="IO315" s="36"/>
      <c r="IP315" s="36"/>
      <c r="IQ315" s="36"/>
      <c r="IR315" s="36"/>
      <c r="IS315" s="36"/>
      <c r="IT315" s="36"/>
      <c r="IU315" s="36"/>
      <c r="IV315" s="36"/>
      <c r="IW315" s="36"/>
      <c r="IX315" s="36"/>
      <c r="IY315" s="36"/>
      <c r="IZ315" s="36"/>
      <c r="JA315" s="36"/>
      <c r="JB315" s="36"/>
      <c r="JC315" s="36"/>
      <c r="JD315" s="36"/>
      <c r="JE315" s="36"/>
      <c r="JF315" s="36"/>
      <c r="JG315" s="36"/>
      <c r="JH315" s="36"/>
      <c r="JI315" s="36"/>
      <c r="JJ315" s="36"/>
      <c r="JK315" s="36"/>
      <c r="JL315" s="36"/>
      <c r="JM315" s="36"/>
      <c r="JN315" s="36"/>
      <c r="JO315" s="36"/>
      <c r="JP315" s="36"/>
      <c r="JQ315" s="36"/>
      <c r="JR315" s="36"/>
      <c r="JS315" s="36"/>
      <c r="JT315" s="36"/>
      <c r="JU315" s="36"/>
      <c r="JV315" s="36"/>
      <c r="JW315" s="36"/>
      <c r="JX315" s="36"/>
      <c r="JY315" s="36"/>
      <c r="JZ315" s="36"/>
      <c r="KA315" s="36"/>
      <c r="KB315" s="36"/>
      <c r="KC315" s="36"/>
      <c r="KD315" s="36"/>
      <c r="KE315" s="36"/>
      <c r="KF315" s="36"/>
      <c r="KG315" s="36"/>
      <c r="KH315" s="36"/>
      <c r="KI315" s="36"/>
      <c r="KJ315" s="36"/>
      <c r="KK315" s="36"/>
      <c r="KL315" s="36"/>
      <c r="KM315" s="36"/>
      <c r="KN315" s="36"/>
      <c r="KO315" s="36"/>
      <c r="KP315" s="36"/>
      <c r="KQ315" s="36"/>
      <c r="KR315" s="36"/>
      <c r="KS315" s="36"/>
      <c r="KT315" s="36"/>
      <c r="KU315" s="36"/>
      <c r="KV315" s="36"/>
      <c r="KW315" s="36"/>
      <c r="KX315" s="36"/>
      <c r="KY315" s="36"/>
      <c r="KZ315" s="36"/>
      <c r="LA315" s="36"/>
      <c r="LB315" s="36"/>
      <c r="LC315" s="36"/>
      <c r="LD315" s="36"/>
      <c r="LE315" s="36"/>
      <c r="LF315" s="36"/>
      <c r="LG315" s="36"/>
      <c r="LH315" s="36"/>
      <c r="LI315" s="36"/>
      <c r="LJ315" s="36"/>
      <c r="LK315" s="36"/>
      <c r="LL315" s="36"/>
      <c r="LM315" s="36"/>
      <c r="LN315" s="36"/>
      <c r="LO315" s="36"/>
      <c r="LP315" s="36"/>
      <c r="LQ315" s="36"/>
      <c r="LR315" s="36"/>
      <c r="LS315" s="36"/>
      <c r="LT315" s="36"/>
      <c r="LU315" s="36"/>
      <c r="LV315" s="36"/>
      <c r="LW315" s="36"/>
      <c r="LX315" s="36"/>
      <c r="LY315" s="36"/>
      <c r="LZ315" s="36"/>
      <c r="MA315" s="36"/>
      <c r="MB315" s="36"/>
      <c r="MC315" s="36"/>
      <c r="MD315" s="36"/>
      <c r="ME315" s="36"/>
      <c r="MF315" s="36"/>
      <c r="MG315" s="36"/>
      <c r="MH315" s="36"/>
      <c r="MI315" s="36"/>
      <c r="MJ315" s="36"/>
      <c r="MK315" s="36"/>
      <c r="ML315" s="36"/>
      <c r="MM315" s="36"/>
      <c r="MN315" s="36"/>
      <c r="MO315" s="36"/>
      <c r="MP315" s="36"/>
      <c r="MQ315" s="36"/>
      <c r="MR315" s="36"/>
      <c r="MS315" s="36"/>
      <c r="MT315" s="36"/>
      <c r="MU315" s="36"/>
      <c r="MV315" s="36"/>
      <c r="MW315" s="36"/>
      <c r="MX315" s="36"/>
      <c r="MY315" s="36"/>
      <c r="MZ315" s="36"/>
      <c r="NA315" s="36"/>
      <c r="NB315" s="36"/>
      <c r="NC315" s="36"/>
      <c r="ND315" s="36"/>
      <c r="NE315" s="36"/>
      <c r="NF315" s="36"/>
      <c r="NG315" s="36"/>
      <c r="NH315" s="36"/>
      <c r="NI315" s="36"/>
      <c r="NJ315" s="36"/>
      <c r="NK315" s="36"/>
      <c r="NL315" s="36"/>
      <c r="NM315" s="36"/>
      <c r="NN315" s="36"/>
      <c r="NO315" s="36"/>
      <c r="NP315" s="36"/>
      <c r="NQ315" s="36"/>
      <c r="NR315" s="36"/>
      <c r="NS315" s="36"/>
      <c r="NT315" s="36"/>
      <c r="NU315" s="36"/>
      <c r="NV315" s="36"/>
      <c r="NW315" s="36"/>
      <c r="NX315" s="36"/>
      <c r="NY315" s="36"/>
      <c r="NZ315" s="36"/>
      <c r="OA315" s="36"/>
      <c r="OB315" s="36"/>
      <c r="OC315" s="36"/>
      <c r="OD315" s="36"/>
      <c r="OE315" s="36"/>
      <c r="OF315" s="36"/>
      <c r="OG315" s="36"/>
      <c r="OH315" s="36"/>
      <c r="OI315" s="36"/>
      <c r="OJ315" s="36"/>
      <c r="OK315" s="36"/>
      <c r="OL315" s="36"/>
      <c r="OM315" s="36"/>
      <c r="ON315" s="36"/>
      <c r="OO315" s="36"/>
      <c r="OP315" s="36"/>
      <c r="OQ315" s="36"/>
      <c r="OR315" s="36"/>
      <c r="OS315" s="36"/>
      <c r="OT315" s="36"/>
      <c r="OU315" s="36"/>
      <c r="OV315" s="36"/>
      <c r="OW315" s="36"/>
      <c r="OX315" s="36"/>
      <c r="OY315" s="36"/>
      <c r="OZ315" s="36"/>
      <c r="PA315" s="36"/>
      <c r="PB315" s="36"/>
      <c r="PC315" s="36"/>
      <c r="PD315" s="36"/>
      <c r="PE315" s="36"/>
      <c r="PF315" s="36"/>
      <c r="PG315" s="36"/>
      <c r="PH315" s="36"/>
      <c r="PI315" s="36"/>
      <c r="PJ315" s="36"/>
      <c r="PK315" s="36"/>
      <c r="PL315" s="36"/>
      <c r="PM315" s="36"/>
      <c r="PN315" s="36"/>
      <c r="PO315" s="36"/>
      <c r="PP315" s="36"/>
      <c r="PQ315" s="36"/>
      <c r="PR315" s="36"/>
      <c r="PS315" s="36"/>
      <c r="PT315" s="36"/>
      <c r="PU315" s="36"/>
      <c r="PV315" s="36"/>
      <c r="PW315" s="36"/>
      <c r="PX315" s="36"/>
      <c r="PY315" s="36"/>
      <c r="PZ315" s="36"/>
      <c r="QA315" s="36"/>
      <c r="QB315" s="36"/>
      <c r="QC315" s="36"/>
      <c r="QD315" s="36"/>
      <c r="QE315" s="36"/>
      <c r="QF315" s="36"/>
      <c r="QG315" s="36"/>
      <c r="QH315" s="36"/>
      <c r="QI315" s="36"/>
      <c r="QJ315" s="36"/>
      <c r="QK315" s="36"/>
      <c r="QL315" s="36"/>
      <c r="QM315" s="36"/>
      <c r="QN315" s="36"/>
      <c r="QO315" s="36"/>
      <c r="QP315" s="36"/>
      <c r="QQ315" s="36"/>
      <c r="QR315" s="36"/>
      <c r="QS315" s="36"/>
      <c r="QT315" s="36"/>
      <c r="QU315" s="36"/>
      <c r="QV315" s="36"/>
      <c r="QW315" s="36"/>
      <c r="QX315" s="36"/>
      <c r="QY315" s="36"/>
      <c r="QZ315" s="36"/>
      <c r="RA315" s="36"/>
      <c r="RB315" s="36"/>
      <c r="RC315" s="36"/>
      <c r="RD315" s="36"/>
      <c r="RE315" s="36"/>
      <c r="RF315" s="36"/>
      <c r="RG315" s="36"/>
      <c r="RH315" s="36"/>
      <c r="RI315" s="36"/>
      <c r="RJ315" s="36"/>
      <c r="RK315" s="36"/>
      <c r="RL315" s="36"/>
      <c r="RM315" s="36"/>
      <c r="RN315" s="36"/>
      <c r="RO315" s="36"/>
      <c r="RP315" s="36"/>
      <c r="RQ315" s="36"/>
      <c r="RR315" s="36"/>
      <c r="RS315" s="36"/>
      <c r="RT315" s="36"/>
      <c r="RU315" s="36"/>
      <c r="RV315" s="36"/>
      <c r="RW315" s="36"/>
      <c r="RX315" s="36"/>
      <c r="RY315" s="36"/>
      <c r="RZ315" s="36"/>
      <c r="SA315" s="36"/>
      <c r="SB315" s="36"/>
      <c r="SC315" s="36"/>
      <c r="SD315" s="36"/>
      <c r="SE315" s="36"/>
      <c r="SF315" s="36"/>
      <c r="SG315" s="36"/>
      <c r="SH315" s="36"/>
      <c r="SI315" s="36"/>
      <c r="SJ315" s="36"/>
      <c r="SK315" s="36"/>
      <c r="SL315" s="36"/>
      <c r="SM315" s="36"/>
      <c r="SN315" s="36"/>
      <c r="SO315" s="36"/>
      <c r="SP315" s="36"/>
      <c r="SQ315" s="36"/>
      <c r="SR315" s="36"/>
      <c r="SS315" s="36"/>
      <c r="ST315" s="36"/>
      <c r="SU315" s="36"/>
      <c r="SV315" s="36"/>
      <c r="SW315" s="36"/>
      <c r="SX315" s="36"/>
      <c r="SY315" s="36"/>
      <c r="SZ315" s="36"/>
      <c r="TA315" s="36"/>
      <c r="TB315" s="36"/>
      <c r="TC315" s="36"/>
      <c r="TD315" s="36"/>
      <c r="TE315" s="36"/>
      <c r="TF315" s="36"/>
      <c r="TG315" s="36"/>
      <c r="TH315" s="36"/>
      <c r="TI315" s="36"/>
      <c r="TJ315" s="36"/>
      <c r="TK315" s="36"/>
      <c r="TL315" s="36"/>
      <c r="TM315" s="36"/>
      <c r="TN315" s="36"/>
      <c r="TO315" s="36"/>
      <c r="TP315" s="36"/>
      <c r="TQ315" s="36"/>
      <c r="TR315" s="36"/>
      <c r="TS315" s="36"/>
      <c r="TT315" s="36"/>
      <c r="TU315" s="36"/>
      <c r="TV315" s="36"/>
      <c r="TW315" s="36"/>
      <c r="TX315" s="36"/>
      <c r="TY315" s="36"/>
      <c r="TZ315" s="36"/>
      <c r="UA315" s="36"/>
      <c r="UB315" s="36"/>
      <c r="UC315" s="36"/>
      <c r="UD315" s="36"/>
      <c r="UE315" s="36"/>
      <c r="UF315" s="36"/>
      <c r="UG315" s="36"/>
      <c r="UH315" s="36"/>
      <c r="UI315" s="36"/>
      <c r="UJ315" s="36"/>
      <c r="UK315" s="36"/>
      <c r="UL315" s="36"/>
      <c r="UM315" s="36"/>
      <c r="UN315" s="36"/>
      <c r="UO315" s="36"/>
      <c r="UP315" s="36"/>
      <c r="UQ315" s="36"/>
      <c r="UR315" s="36"/>
      <c r="US315" s="36"/>
      <c r="UT315" s="36"/>
      <c r="UU315" s="36"/>
      <c r="UV315" s="36"/>
      <c r="UW315" s="36"/>
      <c r="UX315" s="36"/>
      <c r="UY315" s="36"/>
      <c r="UZ315" s="36"/>
      <c r="VA315" s="36"/>
      <c r="VB315" s="36"/>
      <c r="VC315" s="36"/>
      <c r="VD315" s="36"/>
      <c r="VE315" s="36"/>
      <c r="VF315" s="36"/>
      <c r="VG315" s="36"/>
      <c r="VH315" s="36"/>
      <c r="VI315" s="36"/>
      <c r="VJ315" s="36"/>
      <c r="VK315" s="36"/>
      <c r="VL315" s="36"/>
      <c r="VM315" s="36"/>
      <c r="VN315" s="36"/>
      <c r="VO315" s="36"/>
      <c r="VP315" s="36"/>
      <c r="VQ315" s="36"/>
      <c r="VR315" s="36"/>
      <c r="VS315" s="36"/>
      <c r="VT315" s="36"/>
      <c r="VU315" s="36"/>
      <c r="VV315" s="36"/>
      <c r="VW315" s="36"/>
      <c r="VX315" s="36"/>
      <c r="VY315" s="36"/>
      <c r="VZ315" s="36"/>
      <c r="WA315" s="36"/>
      <c r="WB315" s="36"/>
      <c r="WC315" s="36"/>
      <c r="WD315" s="36"/>
      <c r="WE315" s="36"/>
      <c r="WF315" s="36"/>
      <c r="WG315" s="36"/>
      <c r="WH315" s="36"/>
      <c r="WI315" s="36"/>
      <c r="WJ315" s="36"/>
      <c r="WK315" s="36"/>
      <c r="WL315" s="36"/>
      <c r="WM315" s="36"/>
      <c r="WN315" s="36"/>
      <c r="WO315" s="36"/>
      <c r="WP315" s="36"/>
      <c r="WQ315" s="36"/>
      <c r="WR315" s="36"/>
      <c r="WS315" s="36"/>
      <c r="WT315" s="36"/>
      <c r="WU315" s="36"/>
      <c r="WV315" s="36"/>
      <c r="WW315" s="36"/>
      <c r="WX315" s="36"/>
      <c r="WY315" s="36"/>
      <c r="WZ315" s="36"/>
      <c r="XA315" s="36"/>
      <c r="XB315" s="36"/>
      <c r="XC315" s="36"/>
      <c r="XD315" s="36"/>
      <c r="XE315" s="36"/>
      <c r="XF315" s="36"/>
      <c r="XG315" s="36"/>
      <c r="XH315" s="36"/>
      <c r="XI315" s="36"/>
      <c r="XJ315" s="36"/>
      <c r="XK315" s="36"/>
      <c r="XL315" s="36"/>
      <c r="XM315" s="36"/>
      <c r="XN315" s="36"/>
      <c r="XO315" s="36"/>
      <c r="XP315" s="36"/>
      <c r="XQ315" s="36"/>
      <c r="XR315" s="36"/>
      <c r="XS315" s="36"/>
      <c r="XT315" s="36"/>
      <c r="XU315" s="36"/>
      <c r="XV315" s="36"/>
      <c r="XW315" s="36"/>
      <c r="XX315" s="36"/>
      <c r="XY315" s="36"/>
      <c r="XZ315" s="36"/>
      <c r="YA315" s="36"/>
      <c r="YB315" s="36"/>
      <c r="YC315" s="36"/>
      <c r="YD315" s="36"/>
      <c r="YE315" s="36"/>
      <c r="YF315" s="36"/>
      <c r="YG315" s="36"/>
      <c r="YH315" s="36"/>
      <c r="YI315" s="36"/>
      <c r="YJ315" s="36"/>
      <c r="YK315" s="36"/>
      <c r="YL315" s="36"/>
      <c r="YM315" s="36"/>
      <c r="YN315" s="36"/>
      <c r="YO315" s="36"/>
      <c r="YP315" s="36"/>
      <c r="YQ315" s="36"/>
      <c r="YR315" s="36"/>
      <c r="YS315" s="36"/>
      <c r="YT315" s="36"/>
      <c r="YU315" s="36"/>
      <c r="YV315" s="36"/>
      <c r="YW315" s="36"/>
      <c r="YX315" s="36"/>
      <c r="YY315" s="36"/>
      <c r="YZ315" s="36"/>
      <c r="ZA315" s="36"/>
      <c r="ZB315" s="36"/>
      <c r="ZC315" s="36"/>
      <c r="ZD315" s="36"/>
      <c r="ZE315" s="36"/>
      <c r="ZF315" s="36"/>
      <c r="ZG315" s="36"/>
      <c r="ZH315" s="36"/>
      <c r="ZI315" s="36"/>
      <c r="ZJ315" s="36"/>
      <c r="ZK315" s="36"/>
      <c r="ZL315" s="36"/>
      <c r="ZM315" s="36"/>
      <c r="ZN315" s="36"/>
      <c r="ZO315" s="36"/>
      <c r="ZP315" s="36"/>
      <c r="ZQ315" s="36"/>
      <c r="ZR315" s="36"/>
      <c r="ZS315" s="36"/>
      <c r="ZT315" s="36"/>
      <c r="ZU315" s="36"/>
      <c r="ZV315" s="36"/>
      <c r="ZW315" s="36"/>
      <c r="ZX315" s="36"/>
      <c r="ZY315" s="36"/>
      <c r="ZZ315" s="36"/>
      <c r="AAA315" s="36"/>
      <c r="AAB315" s="36"/>
      <c r="AAC315" s="36"/>
      <c r="AAD315" s="36"/>
      <c r="AAE315" s="36"/>
      <c r="AAF315" s="36"/>
      <c r="AAG315" s="36"/>
      <c r="AAH315" s="36"/>
      <c r="AAI315" s="36"/>
      <c r="AAJ315" s="36"/>
      <c r="AAK315" s="36"/>
      <c r="AAL315" s="36"/>
      <c r="AAM315" s="36"/>
      <c r="AAN315" s="36"/>
      <c r="AAO315" s="36"/>
      <c r="AAP315" s="36"/>
      <c r="AAQ315" s="36"/>
      <c r="AAR315" s="36"/>
      <c r="AAS315" s="36"/>
      <c r="AAT315" s="36"/>
      <c r="AAU315" s="36"/>
      <c r="AAV315" s="36"/>
      <c r="AAW315" s="36"/>
      <c r="AAX315" s="36"/>
      <c r="AAY315" s="36"/>
      <c r="AAZ315" s="36"/>
      <c r="ABA315" s="36"/>
      <c r="ABB315" s="36"/>
      <c r="ABC315" s="36"/>
      <c r="ABD315" s="36"/>
      <c r="ABE315" s="36"/>
      <c r="ABF315" s="36"/>
      <c r="ABG315" s="36"/>
      <c r="ABH315" s="36"/>
      <c r="ABI315" s="36"/>
      <c r="ABJ315" s="36"/>
      <c r="ABK315" s="36"/>
      <c r="ABL315" s="36"/>
      <c r="ABM315" s="36"/>
      <c r="ABN315" s="36"/>
      <c r="ABO315" s="36"/>
      <c r="ABP315" s="36"/>
      <c r="ABQ315" s="36"/>
      <c r="ABR315" s="36"/>
      <c r="ABS315" s="36"/>
      <c r="ABT315" s="36"/>
      <c r="ABU315" s="36"/>
      <c r="ABV315" s="36"/>
      <c r="ABW315" s="36"/>
      <c r="ABX315" s="36"/>
      <c r="ABY315" s="36"/>
      <c r="ABZ315" s="36"/>
      <c r="ACA315" s="36"/>
      <c r="ACB315" s="36"/>
      <c r="ACC315" s="36"/>
      <c r="ACD315" s="36"/>
      <c r="ACE315" s="36"/>
      <c r="ACF315" s="36"/>
      <c r="ACG315" s="36"/>
      <c r="ACH315" s="36"/>
      <c r="ACI315" s="36"/>
      <c r="ACJ315" s="36"/>
      <c r="ACK315" s="36"/>
      <c r="ACL315" s="36"/>
      <c r="ACM315" s="36"/>
      <c r="ACN315" s="36"/>
      <c r="ACO315" s="36"/>
      <c r="ACP315" s="36"/>
      <c r="ACQ315" s="36"/>
      <c r="ACR315" s="36"/>
      <c r="ACS315" s="36"/>
      <c r="ACT315" s="36"/>
      <c r="ACU315" s="36"/>
      <c r="ACV315" s="36"/>
      <c r="ACW315" s="36"/>
      <c r="ACX315" s="36"/>
      <c r="ACY315" s="36"/>
      <c r="ACZ315" s="36"/>
      <c r="ADA315" s="36"/>
      <c r="ADB315" s="36"/>
      <c r="ADC315" s="36"/>
      <c r="ADD315" s="36"/>
      <c r="ADE315" s="36"/>
      <c r="ADF315" s="36"/>
      <c r="ADG315" s="36"/>
      <c r="ADH315" s="36"/>
      <c r="ADI315" s="36"/>
      <c r="ADJ315" s="36"/>
      <c r="ADK315" s="36"/>
      <c r="ADL315" s="36"/>
      <c r="ADM315" s="36"/>
      <c r="ADN315" s="36"/>
      <c r="ADO315" s="36"/>
      <c r="ADP315" s="36"/>
      <c r="ADQ315" s="36"/>
      <c r="ADR315" s="36"/>
      <c r="ADS315" s="36"/>
      <c r="ADT315" s="36"/>
      <c r="ADU315" s="36"/>
      <c r="ADV315" s="36"/>
      <c r="ADW315" s="36"/>
      <c r="ADX315" s="36"/>
      <c r="ADY315" s="36"/>
      <c r="ADZ315" s="36"/>
      <c r="AEA315" s="36"/>
      <c r="AEB315" s="36"/>
      <c r="AEC315" s="36"/>
      <c r="AED315" s="36"/>
      <c r="AEE315" s="36"/>
      <c r="AEF315" s="36"/>
      <c r="AEG315" s="36"/>
      <c r="AEH315" s="36"/>
      <c r="AEI315" s="36"/>
      <c r="AEJ315" s="36"/>
      <c r="AEK315" s="36"/>
      <c r="AEL315" s="36"/>
      <c r="AEM315" s="36"/>
      <c r="AEN315" s="36"/>
      <c r="AEO315" s="36"/>
      <c r="AEP315" s="36"/>
      <c r="AEQ315" s="36"/>
      <c r="AER315" s="36"/>
      <c r="AES315" s="36"/>
      <c r="AET315" s="36"/>
      <c r="AEU315" s="36"/>
      <c r="AEV315" s="36"/>
      <c r="AEW315" s="36"/>
      <c r="AEX315" s="36"/>
      <c r="AEY315" s="36"/>
      <c r="AEZ315" s="36"/>
      <c r="AFA315" s="36"/>
      <c r="AFB315" s="36"/>
      <c r="AFC315" s="36"/>
      <c r="AFD315" s="36"/>
      <c r="AFE315" s="36"/>
      <c r="AFF315" s="36"/>
      <c r="AFG315" s="36"/>
      <c r="AFH315" s="36"/>
      <c r="AFI315" s="36"/>
      <c r="AFJ315" s="36"/>
      <c r="AFK315" s="36"/>
      <c r="AFL315" s="36"/>
      <c r="AFM315" s="36"/>
      <c r="AFN315" s="36"/>
      <c r="AFO315" s="36"/>
      <c r="AFP315" s="36"/>
      <c r="AFQ315" s="36"/>
      <c r="AFR315" s="36"/>
      <c r="AFS315" s="36"/>
      <c r="AFT315" s="36"/>
      <c r="AFU315" s="36"/>
      <c r="AFV315" s="36"/>
      <c r="AFW315" s="36"/>
      <c r="AFX315" s="36"/>
      <c r="AFY315" s="36"/>
      <c r="AFZ315" s="36"/>
      <c r="AGA315" s="36"/>
      <c r="AGB315" s="36"/>
      <c r="AGC315" s="36"/>
      <c r="AGD315" s="36"/>
      <c r="AGE315" s="36"/>
      <c r="AGF315" s="36"/>
      <c r="AGG315" s="36"/>
      <c r="AGH315" s="36"/>
      <c r="AGI315" s="36"/>
      <c r="AGJ315" s="36"/>
      <c r="AGK315" s="36"/>
      <c r="AGL315" s="36"/>
      <c r="AGM315" s="36"/>
      <c r="AGN315" s="36"/>
      <c r="AGO315" s="36"/>
      <c r="AGP315" s="36"/>
      <c r="AGQ315" s="36"/>
      <c r="AGR315" s="36"/>
      <c r="AGS315" s="36"/>
      <c r="AGT315" s="36"/>
      <c r="AGU315" s="36"/>
      <c r="AGV315" s="36"/>
      <c r="AGW315" s="36"/>
      <c r="AGX315" s="36"/>
      <c r="AGY315" s="36"/>
      <c r="AGZ315" s="36"/>
      <c r="AHA315" s="36"/>
      <c r="AHB315" s="36"/>
      <c r="AHC315" s="36"/>
      <c r="AHD315" s="36"/>
      <c r="AHE315" s="36"/>
      <c r="AHF315" s="36"/>
      <c r="AHG315" s="36"/>
      <c r="AHH315" s="36"/>
      <c r="AHI315" s="36"/>
      <c r="AHJ315" s="36"/>
      <c r="AHK315" s="36"/>
      <c r="AHL315" s="36"/>
      <c r="AHM315" s="36"/>
      <c r="AHN315" s="36"/>
      <c r="AHO315" s="36"/>
      <c r="AHP315" s="36"/>
      <c r="AHQ315" s="36"/>
      <c r="AHR315" s="36"/>
      <c r="AHS315" s="36"/>
      <c r="AHT315" s="36"/>
      <c r="AHU315" s="36"/>
      <c r="AHV315" s="36"/>
      <c r="AHW315" s="36"/>
      <c r="AHX315" s="36"/>
      <c r="AHY315" s="36"/>
      <c r="AHZ315" s="36"/>
      <c r="AIA315" s="36"/>
      <c r="AIB315" s="36"/>
      <c r="AIC315" s="36"/>
      <c r="AID315" s="36"/>
      <c r="AIE315" s="36"/>
      <c r="AIF315" s="36"/>
      <c r="AIG315" s="36"/>
      <c r="AIH315" s="36"/>
      <c r="AII315" s="36"/>
      <c r="AIJ315" s="36"/>
      <c r="AIK315" s="36"/>
      <c r="AIL315" s="36"/>
      <c r="AIM315" s="36"/>
      <c r="AIN315" s="36"/>
      <c r="AIO315" s="36"/>
      <c r="AIP315" s="36"/>
      <c r="AIQ315" s="36"/>
      <c r="AIR315" s="36"/>
      <c r="AIS315" s="36"/>
      <c r="AIT315" s="36"/>
      <c r="AIU315" s="36"/>
      <c r="AIV315" s="36"/>
      <c r="AIW315" s="36"/>
      <c r="AIX315" s="36"/>
      <c r="AIY315" s="36"/>
      <c r="AIZ315" s="36"/>
      <c r="AJA315" s="36"/>
      <c r="AJB315" s="36"/>
      <c r="AJC315" s="36"/>
      <c r="AJD315" s="36"/>
      <c r="AJE315" s="36"/>
      <c r="AJF315" s="36"/>
      <c r="AJG315" s="36"/>
      <c r="AJH315" s="36"/>
      <c r="AJI315" s="36"/>
      <c r="AJJ315" s="36"/>
      <c r="AJK315" s="36"/>
      <c r="AJL315" s="36"/>
      <c r="AJM315" s="36"/>
      <c r="AJN315" s="36"/>
      <c r="AJO315" s="36"/>
      <c r="AJP315" s="36"/>
      <c r="AJQ315" s="36"/>
      <c r="AJR315" s="36"/>
      <c r="AJS315" s="36"/>
      <c r="AJT315" s="36"/>
      <c r="AJU315" s="36"/>
      <c r="AJV315" s="36"/>
      <c r="AJW315" s="36"/>
      <c r="AJX315" s="36"/>
      <c r="AJY315" s="36"/>
      <c r="AJZ315" s="36"/>
      <c r="AKA315" s="36"/>
      <c r="AKB315" s="36"/>
      <c r="AKC315" s="36"/>
      <c r="AKD315" s="36"/>
      <c r="AKE315" s="36"/>
      <c r="AKF315" s="36"/>
      <c r="AKG315" s="36"/>
      <c r="AKH315" s="36"/>
      <c r="AKI315" s="36"/>
      <c r="AKJ315" s="36"/>
      <c r="AKK315" s="36"/>
      <c r="AKL315" s="36"/>
      <c r="AKM315" s="36"/>
      <c r="AKN315" s="36"/>
      <c r="AKO315" s="36"/>
      <c r="AKP315" s="36"/>
      <c r="AKQ315" s="36"/>
      <c r="AKR315" s="36"/>
      <c r="AKS315" s="36"/>
      <c r="AKT315" s="36"/>
      <c r="AKU315" s="36"/>
      <c r="AKV315" s="36"/>
      <c r="AKW315" s="36"/>
      <c r="AKX315" s="36"/>
      <c r="AKY315" s="36"/>
      <c r="AKZ315" s="36"/>
      <c r="ALA315" s="36"/>
      <c r="ALB315" s="36"/>
      <c r="ALC315" s="36"/>
      <c r="ALD315" s="36"/>
      <c r="ALE315" s="36"/>
      <c r="ALF315" s="36"/>
      <c r="ALG315" s="36"/>
      <c r="ALH315" s="36"/>
      <c r="ALI315" s="36"/>
      <c r="ALJ315" s="36"/>
      <c r="ALK315" s="36"/>
      <c r="ALL315" s="36"/>
      <c r="ALM315" s="36"/>
      <c r="ALN315" s="36"/>
      <c r="ALO315" s="36"/>
      <c r="ALP315" s="36"/>
      <c r="ALQ315" s="36"/>
      <c r="ALR315" s="36"/>
      <c r="ALS315" s="36"/>
      <c r="ALT315" s="36"/>
      <c r="ALU315" s="36"/>
      <c r="ALV315" s="36"/>
      <c r="ALW315" s="36"/>
      <c r="ALX315" s="36"/>
      <c r="ALY315" s="36"/>
      <c r="ALZ315" s="36"/>
      <c r="AMA315" s="36"/>
      <c r="AMB315" s="36"/>
      <c r="AMC315" s="36"/>
      <c r="AMD315" s="36"/>
      <c r="AME315" s="36"/>
      <c r="AMF315" s="36"/>
      <c r="AMG315" s="36"/>
      <c r="AMH315" s="36"/>
      <c r="AMI315" s="36"/>
    </row>
    <row r="317" spans="1:1023" ht="15" customHeight="1" x14ac:dyDescent="0.25">
      <c r="A317" s="320"/>
      <c r="B317" s="320"/>
      <c r="C317" s="320"/>
      <c r="D317" s="320"/>
      <c r="E317" s="320"/>
      <c r="F317" s="320"/>
      <c r="G317" s="320"/>
      <c r="H317" s="320"/>
      <c r="I317" s="320"/>
      <c r="J317" s="36"/>
    </row>
    <row r="318" spans="1:1023" x14ac:dyDescent="0.25">
      <c r="A318" s="36"/>
      <c r="B318" s="56" t="s">
        <v>228</v>
      </c>
      <c r="C318" s="36"/>
      <c r="D318" s="36"/>
      <c r="E318" s="36"/>
      <c r="F318" s="36"/>
      <c r="G318" s="36"/>
      <c r="H318" s="36"/>
      <c r="I318" s="36"/>
      <c r="J318" s="36"/>
    </row>
    <row r="319" spans="1:1023" ht="23.25" customHeight="1" x14ac:dyDescent="0.25">
      <c r="A319" s="181" t="s">
        <v>1</v>
      </c>
      <c r="B319" s="240" t="s">
        <v>2</v>
      </c>
      <c r="C319" s="181" t="s">
        <v>3</v>
      </c>
      <c r="D319" s="181" t="s">
        <v>4</v>
      </c>
      <c r="E319" s="182" t="s">
        <v>12</v>
      </c>
      <c r="F319" s="182" t="s">
        <v>13</v>
      </c>
      <c r="G319" s="182" t="s">
        <v>16</v>
      </c>
      <c r="H319" s="182" t="s">
        <v>5</v>
      </c>
      <c r="I319" s="182" t="s">
        <v>6</v>
      </c>
      <c r="J319" s="183" t="s">
        <v>7</v>
      </c>
    </row>
    <row r="320" spans="1:1023" ht="356.25" x14ac:dyDescent="0.25">
      <c r="A320" s="184" t="s">
        <v>8</v>
      </c>
      <c r="B320" s="185" t="s">
        <v>115</v>
      </c>
      <c r="C320" s="186" t="s">
        <v>9</v>
      </c>
      <c r="D320" s="186">
        <v>20</v>
      </c>
      <c r="E320" s="187">
        <v>3540</v>
      </c>
      <c r="F320" s="188">
        <f t="shared" ref="F320:F327" si="23">E320*1.08</f>
        <v>3823.2000000000003</v>
      </c>
      <c r="G320" s="189">
        <v>0.08</v>
      </c>
      <c r="H320" s="188">
        <f t="shared" ref="H320:H327" si="24">E320*D320</f>
        <v>70800</v>
      </c>
      <c r="I320" s="190">
        <f t="shared" ref="I320:I327" si="25">H320*1.08</f>
        <v>76464</v>
      </c>
      <c r="J320" s="191"/>
    </row>
    <row r="321" spans="1:10" ht="270.75" x14ac:dyDescent="0.25">
      <c r="A321" s="184" t="s">
        <v>14</v>
      </c>
      <c r="B321" s="185" t="s">
        <v>116</v>
      </c>
      <c r="C321" s="186" t="s">
        <v>9</v>
      </c>
      <c r="D321" s="186">
        <v>5</v>
      </c>
      <c r="E321" s="187">
        <v>3300</v>
      </c>
      <c r="F321" s="188">
        <f t="shared" si="23"/>
        <v>3564.0000000000005</v>
      </c>
      <c r="G321" s="189">
        <v>0.08</v>
      </c>
      <c r="H321" s="188">
        <f t="shared" si="24"/>
        <v>16500</v>
      </c>
      <c r="I321" s="190">
        <f t="shared" si="25"/>
        <v>17820</v>
      </c>
      <c r="J321" s="191"/>
    </row>
    <row r="322" spans="1:10" ht="256.5" x14ac:dyDescent="0.3">
      <c r="A322" s="184" t="s">
        <v>20</v>
      </c>
      <c r="B322" s="192" t="s">
        <v>117</v>
      </c>
      <c r="C322" s="186" t="s">
        <v>9</v>
      </c>
      <c r="D322" s="186">
        <v>20</v>
      </c>
      <c r="E322" s="187">
        <v>2748</v>
      </c>
      <c r="F322" s="188">
        <f t="shared" si="23"/>
        <v>2967.84</v>
      </c>
      <c r="G322" s="189">
        <v>0.08</v>
      </c>
      <c r="H322" s="188">
        <f t="shared" si="24"/>
        <v>54960</v>
      </c>
      <c r="I322" s="190">
        <f t="shared" si="25"/>
        <v>59356.800000000003</v>
      </c>
      <c r="J322" s="191"/>
    </row>
    <row r="323" spans="1:10" ht="242.25" x14ac:dyDescent="0.25">
      <c r="A323" s="184" t="s">
        <v>29</v>
      </c>
      <c r="B323" s="193" t="s">
        <v>118</v>
      </c>
      <c r="C323" s="186" t="s">
        <v>9</v>
      </c>
      <c r="D323" s="186">
        <v>10</v>
      </c>
      <c r="E323" s="187">
        <v>2748</v>
      </c>
      <c r="F323" s="188">
        <f t="shared" si="23"/>
        <v>2967.84</v>
      </c>
      <c r="G323" s="189">
        <v>0.08</v>
      </c>
      <c r="H323" s="188">
        <f t="shared" si="24"/>
        <v>27480</v>
      </c>
      <c r="I323" s="190">
        <f t="shared" si="25"/>
        <v>29678.400000000001</v>
      </c>
      <c r="J323" s="191"/>
    </row>
    <row r="324" spans="1:10" ht="199.5" x14ac:dyDescent="0.25">
      <c r="A324" s="184" t="s">
        <v>59</v>
      </c>
      <c r="B324" s="185" t="s">
        <v>119</v>
      </c>
      <c r="C324" s="186" t="s">
        <v>9</v>
      </c>
      <c r="D324" s="186">
        <v>4</v>
      </c>
      <c r="E324" s="188">
        <v>3348</v>
      </c>
      <c r="F324" s="188">
        <f t="shared" si="23"/>
        <v>3615.84</v>
      </c>
      <c r="G324" s="189">
        <v>0.08</v>
      </c>
      <c r="H324" s="188">
        <f t="shared" si="24"/>
        <v>13392</v>
      </c>
      <c r="I324" s="190">
        <f t="shared" si="25"/>
        <v>14463.36</v>
      </c>
      <c r="J324" s="191"/>
    </row>
    <row r="325" spans="1:10" ht="313.5" x14ac:dyDescent="0.25">
      <c r="A325" s="184" t="s">
        <v>60</v>
      </c>
      <c r="B325" s="193" t="s">
        <v>120</v>
      </c>
      <c r="C325" s="186" t="s">
        <v>9</v>
      </c>
      <c r="D325" s="186">
        <v>30</v>
      </c>
      <c r="E325" s="188">
        <v>2340</v>
      </c>
      <c r="F325" s="188">
        <f t="shared" si="23"/>
        <v>2527.2000000000003</v>
      </c>
      <c r="G325" s="189">
        <v>0.08</v>
      </c>
      <c r="H325" s="188">
        <f t="shared" si="24"/>
        <v>70200</v>
      </c>
      <c r="I325" s="190">
        <f t="shared" si="25"/>
        <v>75816</v>
      </c>
      <c r="J325" s="194"/>
    </row>
    <row r="326" spans="1:10" ht="256.5" x14ac:dyDescent="0.25">
      <c r="A326" s="184" t="s">
        <v>61</v>
      </c>
      <c r="B326" s="195" t="s">
        <v>121</v>
      </c>
      <c r="C326" s="186" t="s">
        <v>9</v>
      </c>
      <c r="D326" s="186">
        <v>1</v>
      </c>
      <c r="E326" s="188">
        <v>3060</v>
      </c>
      <c r="F326" s="188">
        <f t="shared" si="23"/>
        <v>3304.8</v>
      </c>
      <c r="G326" s="189">
        <v>0.08</v>
      </c>
      <c r="H326" s="188">
        <f t="shared" si="24"/>
        <v>3060</v>
      </c>
      <c r="I326" s="190">
        <f t="shared" si="25"/>
        <v>3304.8</v>
      </c>
      <c r="J326" s="194"/>
    </row>
    <row r="327" spans="1:10" ht="128.25" x14ac:dyDescent="0.25">
      <c r="A327" s="184" t="s">
        <v>62</v>
      </c>
      <c r="B327" s="185" t="s">
        <v>122</v>
      </c>
      <c r="C327" s="186" t="s">
        <v>9</v>
      </c>
      <c r="D327" s="196">
        <v>10</v>
      </c>
      <c r="E327" s="187">
        <v>348</v>
      </c>
      <c r="F327" s="188">
        <f t="shared" si="23"/>
        <v>375.84000000000003</v>
      </c>
      <c r="G327" s="189">
        <v>0.08</v>
      </c>
      <c r="H327" s="188">
        <f t="shared" si="24"/>
        <v>3480</v>
      </c>
      <c r="I327" s="190">
        <f t="shared" si="25"/>
        <v>3758.4</v>
      </c>
      <c r="J327" s="186"/>
    </row>
    <row r="328" spans="1:10" x14ac:dyDescent="0.25">
      <c r="A328" s="197"/>
      <c r="B328" s="197"/>
      <c r="C328" s="198"/>
      <c r="D328" s="198"/>
      <c r="E328" s="198"/>
      <c r="F328" s="198"/>
      <c r="G328" s="199" t="s">
        <v>11</v>
      </c>
      <c r="H328" s="200">
        <f>SUM(H320:H327)</f>
        <v>259872</v>
      </c>
      <c r="I328" s="200">
        <f>SUM(I320:I327)</f>
        <v>280661.76000000001</v>
      </c>
      <c r="J328" s="201"/>
    </row>
    <row r="329" spans="1:10" x14ac:dyDescent="0.25">
      <c r="A329" s="202"/>
      <c r="B329" s="202"/>
      <c r="C329" s="202"/>
      <c r="D329" s="202"/>
      <c r="E329" s="202"/>
      <c r="F329" s="202"/>
      <c r="G329" s="202"/>
      <c r="H329" s="202"/>
      <c r="I329" s="202"/>
      <c r="J329" s="203"/>
    </row>
    <row r="330" spans="1:10" x14ac:dyDescent="0.25">
      <c r="A330" s="202"/>
      <c r="B330" s="202"/>
      <c r="C330" s="202"/>
      <c r="D330" s="202"/>
      <c r="E330" s="321" t="s">
        <v>25</v>
      </c>
      <c r="F330" s="321"/>
      <c r="G330" s="321"/>
      <c r="H330" s="321"/>
      <c r="I330" s="321"/>
      <c r="J330" s="203"/>
    </row>
    <row r="331" spans="1:10" x14ac:dyDescent="0.25">
      <c r="A331" s="202"/>
      <c r="B331" s="202"/>
      <c r="C331" s="202"/>
      <c r="D331" s="202"/>
      <c r="E331" s="202"/>
      <c r="F331" s="202" t="s">
        <v>26</v>
      </c>
      <c r="G331" s="202"/>
      <c r="H331" s="202"/>
      <c r="I331" s="202"/>
      <c r="J331" s="203"/>
    </row>
    <row r="332" spans="1:10" x14ac:dyDescent="0.25">
      <c r="A332" s="202"/>
      <c r="B332" s="202"/>
      <c r="C332" s="202"/>
      <c r="D332" s="202"/>
      <c r="E332" s="202"/>
      <c r="F332" s="202" t="s">
        <v>27</v>
      </c>
      <c r="G332" s="202"/>
      <c r="H332" s="202"/>
      <c r="I332" s="202"/>
      <c r="J332" s="203"/>
    </row>
    <row r="333" spans="1:10" x14ac:dyDescent="0.25">
      <c r="A333" s="202"/>
      <c r="B333" s="202"/>
      <c r="C333" s="204"/>
      <c r="D333" s="204"/>
      <c r="E333" s="204"/>
      <c r="F333" s="204"/>
      <c r="G333" s="204"/>
      <c r="H333" s="204"/>
      <c r="I333" s="204"/>
      <c r="J333" s="205"/>
    </row>
    <row r="334" spans="1:10" x14ac:dyDescent="0.25">
      <c r="A334" s="141"/>
      <c r="B334" s="141"/>
      <c r="C334" s="141"/>
      <c r="D334" s="141"/>
      <c r="E334" s="141"/>
      <c r="F334" s="141"/>
      <c r="G334" s="141"/>
      <c r="H334" s="141"/>
      <c r="I334" s="141"/>
      <c r="J334" s="141"/>
    </row>
    <row r="335" spans="1:10" x14ac:dyDescent="0.25">
      <c r="A335" s="141"/>
      <c r="B335" s="141"/>
      <c r="C335" s="141"/>
      <c r="D335" s="141"/>
      <c r="E335" s="141"/>
      <c r="F335" s="141"/>
      <c r="G335" s="141"/>
      <c r="H335" s="141"/>
      <c r="I335" s="141"/>
      <c r="J335" s="141"/>
    </row>
    <row r="336" spans="1:10" x14ac:dyDescent="0.25">
      <c r="A336" s="102"/>
      <c r="B336" s="206" t="s">
        <v>229</v>
      </c>
      <c r="C336" s="322"/>
      <c r="D336" s="322"/>
      <c r="E336" s="102"/>
      <c r="F336" s="102"/>
      <c r="G336" s="102"/>
      <c r="H336" s="102"/>
      <c r="I336" s="102"/>
      <c r="J336" s="102"/>
    </row>
    <row r="337" spans="1:1023" ht="40.5" x14ac:dyDescent="0.25">
      <c r="A337" s="207" t="s">
        <v>1</v>
      </c>
      <c r="B337" s="207" t="s">
        <v>2</v>
      </c>
      <c r="C337" s="208" t="s">
        <v>3</v>
      </c>
      <c r="D337" s="209" t="s">
        <v>4</v>
      </c>
      <c r="E337" s="210" t="s">
        <v>12</v>
      </c>
      <c r="F337" s="211" t="s">
        <v>13</v>
      </c>
      <c r="G337" s="210" t="s">
        <v>16</v>
      </c>
      <c r="H337" s="210" t="s">
        <v>5</v>
      </c>
      <c r="I337" s="210" t="s">
        <v>6</v>
      </c>
      <c r="J337" s="207" t="s">
        <v>7</v>
      </c>
    </row>
    <row r="338" spans="1:1023" x14ac:dyDescent="0.25">
      <c r="A338" s="207"/>
      <c r="B338" s="207" t="s">
        <v>123</v>
      </c>
      <c r="C338" s="208"/>
      <c r="D338" s="209"/>
      <c r="E338" s="210"/>
      <c r="F338" s="211"/>
      <c r="G338" s="210"/>
      <c r="H338" s="210"/>
      <c r="I338" s="210"/>
      <c r="J338" s="207"/>
    </row>
    <row r="339" spans="1:1023" ht="199.5" x14ac:dyDescent="0.25">
      <c r="A339" s="212">
        <v>1</v>
      </c>
      <c r="B339" s="213" t="s">
        <v>124</v>
      </c>
      <c r="C339" s="214" t="s">
        <v>9</v>
      </c>
      <c r="D339" s="214">
        <v>36</v>
      </c>
      <c r="E339" s="215">
        <v>720</v>
      </c>
      <c r="F339" s="216">
        <f>E339*G339+E339</f>
        <v>777.6</v>
      </c>
      <c r="G339" s="217">
        <v>0.08</v>
      </c>
      <c r="H339" s="215">
        <f>E339*D339</f>
        <v>25920</v>
      </c>
      <c r="I339" s="215">
        <f>F339*D339</f>
        <v>27993.600000000002</v>
      </c>
      <c r="J339" s="218"/>
    </row>
    <row r="340" spans="1:1023" ht="228" x14ac:dyDescent="0.25">
      <c r="A340" s="212">
        <v>2</v>
      </c>
      <c r="B340" s="213" t="s">
        <v>125</v>
      </c>
      <c r="C340" s="214" t="s">
        <v>9</v>
      </c>
      <c r="D340" s="214">
        <v>480</v>
      </c>
      <c r="E340" s="219">
        <v>650</v>
      </c>
      <c r="F340" s="216">
        <f t="shared" ref="F340:F342" si="26">E340*G340+E340</f>
        <v>702</v>
      </c>
      <c r="G340" s="217">
        <v>0.08</v>
      </c>
      <c r="H340" s="215">
        <f t="shared" ref="H340:H342" si="27">E340*D340</f>
        <v>312000</v>
      </c>
      <c r="I340" s="215">
        <f t="shared" ref="I340:I342" si="28">F340*D340</f>
        <v>336960</v>
      </c>
      <c r="J340" s="212"/>
    </row>
    <row r="341" spans="1:1023" ht="171" x14ac:dyDescent="0.25">
      <c r="A341" s="212">
        <v>3</v>
      </c>
      <c r="B341" s="213" t="s">
        <v>126</v>
      </c>
      <c r="C341" s="214" t="s">
        <v>9</v>
      </c>
      <c r="D341" s="214">
        <v>250</v>
      </c>
      <c r="E341" s="215">
        <v>840</v>
      </c>
      <c r="F341" s="216">
        <f t="shared" si="26"/>
        <v>907.2</v>
      </c>
      <c r="G341" s="217">
        <v>0.08</v>
      </c>
      <c r="H341" s="215">
        <f t="shared" si="27"/>
        <v>210000</v>
      </c>
      <c r="I341" s="215">
        <f t="shared" si="28"/>
        <v>226800</v>
      </c>
      <c r="J341" s="212"/>
    </row>
    <row r="342" spans="1:1023" ht="42.75" x14ac:dyDescent="0.25">
      <c r="A342" s="212">
        <v>4</v>
      </c>
      <c r="B342" s="213" t="s">
        <v>127</v>
      </c>
      <c r="C342" s="214" t="s">
        <v>9</v>
      </c>
      <c r="D342" s="214">
        <v>40</v>
      </c>
      <c r="E342" s="215">
        <v>900</v>
      </c>
      <c r="F342" s="216">
        <f t="shared" si="26"/>
        <v>972</v>
      </c>
      <c r="G342" s="217">
        <v>0.08</v>
      </c>
      <c r="H342" s="215">
        <f t="shared" si="27"/>
        <v>36000</v>
      </c>
      <c r="I342" s="215">
        <f t="shared" si="28"/>
        <v>38880</v>
      </c>
      <c r="J342" s="212"/>
    </row>
    <row r="343" spans="1:1023" x14ac:dyDescent="0.25">
      <c r="A343" s="212"/>
      <c r="B343" s="220" t="s">
        <v>128</v>
      </c>
      <c r="C343" s="214"/>
      <c r="D343" s="214"/>
      <c r="E343" s="215"/>
      <c r="F343" s="217"/>
      <c r="G343" s="217"/>
      <c r="H343" s="215"/>
      <c r="I343" s="215"/>
      <c r="J343" s="212"/>
    </row>
    <row r="344" spans="1:1023" ht="114" x14ac:dyDescent="0.25">
      <c r="A344" s="323">
        <v>6</v>
      </c>
      <c r="B344" s="221" t="s">
        <v>129</v>
      </c>
      <c r="C344" s="324" t="s">
        <v>103</v>
      </c>
      <c r="D344" s="324">
        <v>250</v>
      </c>
      <c r="E344" s="325">
        <v>6900</v>
      </c>
      <c r="F344" s="326">
        <f>E344*G344+E344</f>
        <v>7452</v>
      </c>
      <c r="G344" s="327">
        <v>0.08</v>
      </c>
      <c r="H344" s="325">
        <f>E344*D344</f>
        <v>1725000</v>
      </c>
      <c r="I344" s="325">
        <f>F344*D344</f>
        <v>1863000</v>
      </c>
      <c r="J344" s="318"/>
    </row>
    <row r="345" spans="1:1023" ht="171" x14ac:dyDescent="0.25">
      <c r="A345" s="323"/>
      <c r="B345" s="213" t="s">
        <v>130</v>
      </c>
      <c r="C345" s="324"/>
      <c r="D345" s="324"/>
      <c r="E345" s="325"/>
      <c r="F345" s="326"/>
      <c r="G345" s="327"/>
      <c r="H345" s="325"/>
      <c r="I345" s="325"/>
      <c r="J345" s="318"/>
    </row>
    <row r="346" spans="1:1023" ht="156.75" x14ac:dyDescent="0.25">
      <c r="A346" s="323"/>
      <c r="B346" s="213" t="s">
        <v>131</v>
      </c>
      <c r="C346" s="324"/>
      <c r="D346" s="324"/>
      <c r="E346" s="325"/>
      <c r="F346" s="326"/>
      <c r="G346" s="327"/>
      <c r="H346" s="325"/>
      <c r="I346" s="325"/>
      <c r="J346" s="318"/>
    </row>
    <row r="347" spans="1:1023" ht="199.5" x14ac:dyDescent="0.25">
      <c r="A347" s="323"/>
      <c r="B347" s="222" t="s">
        <v>132</v>
      </c>
      <c r="C347" s="324"/>
      <c r="D347" s="324"/>
      <c r="E347" s="325"/>
      <c r="F347" s="326"/>
      <c r="G347" s="327"/>
      <c r="H347" s="325"/>
      <c r="I347" s="325"/>
      <c r="J347" s="318"/>
    </row>
    <row r="348" spans="1:1023" ht="156.75" x14ac:dyDescent="0.25">
      <c r="A348" s="323"/>
      <c r="B348" s="213" t="s">
        <v>133</v>
      </c>
      <c r="C348" s="324"/>
      <c r="D348" s="324"/>
      <c r="E348" s="325"/>
      <c r="F348" s="326"/>
      <c r="G348" s="327"/>
      <c r="H348" s="325"/>
      <c r="I348" s="325"/>
      <c r="J348" s="318"/>
    </row>
    <row r="349" spans="1:1023" ht="85.5" x14ac:dyDescent="0.25">
      <c r="A349" s="323"/>
      <c r="B349" s="213" t="s">
        <v>134</v>
      </c>
      <c r="C349" s="324"/>
      <c r="D349" s="324"/>
      <c r="E349" s="325"/>
      <c r="F349" s="326"/>
      <c r="G349" s="327"/>
      <c r="H349" s="325"/>
      <c r="I349" s="325"/>
      <c r="J349" s="318"/>
    </row>
    <row r="350" spans="1:1023" ht="128.25" x14ac:dyDescent="0.25">
      <c r="A350" s="323"/>
      <c r="B350" s="213" t="s">
        <v>135</v>
      </c>
      <c r="C350" s="324"/>
      <c r="D350" s="324"/>
      <c r="E350" s="325"/>
      <c r="F350" s="326"/>
      <c r="G350" s="327"/>
      <c r="H350" s="325"/>
      <c r="I350" s="325"/>
      <c r="J350" s="318"/>
    </row>
    <row r="351" spans="1:1023" s="54" customFormat="1" ht="302.25" customHeight="1" x14ac:dyDescent="0.25">
      <c r="A351" s="323"/>
      <c r="B351" s="290" t="s">
        <v>234</v>
      </c>
      <c r="C351" s="291" t="s">
        <v>103</v>
      </c>
      <c r="D351" s="291">
        <v>2</v>
      </c>
      <c r="E351" s="292">
        <v>660</v>
      </c>
      <c r="F351" s="293">
        <f>E351*G351+E351</f>
        <v>811.8</v>
      </c>
      <c r="G351" s="294">
        <v>0.23</v>
      </c>
      <c r="H351" s="295">
        <f>E351*12*2</f>
        <v>15840</v>
      </c>
      <c r="I351" s="295">
        <f>F351*12*2</f>
        <v>19483.199999999997</v>
      </c>
      <c r="J351" s="291"/>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c r="CR351" s="36"/>
      <c r="CS351" s="36"/>
      <c r="CT351" s="36"/>
      <c r="CU351" s="36"/>
      <c r="CV351" s="36"/>
      <c r="CW351" s="36"/>
      <c r="CX351" s="36"/>
      <c r="CY351" s="36"/>
      <c r="CZ351" s="36"/>
      <c r="DA351" s="36"/>
      <c r="DB351" s="36"/>
      <c r="DC351" s="36"/>
      <c r="DD351" s="36"/>
      <c r="DE351" s="36"/>
      <c r="DF351" s="36"/>
      <c r="DG351" s="36"/>
      <c r="DH351" s="36"/>
      <c r="DI351" s="36"/>
      <c r="DJ351" s="36"/>
      <c r="DK351" s="36"/>
      <c r="DL351" s="36"/>
      <c r="DM351" s="36"/>
      <c r="DN351" s="36"/>
      <c r="DO351" s="36"/>
      <c r="DP351" s="36"/>
      <c r="DQ351" s="36"/>
      <c r="DR351" s="36"/>
      <c r="DS351" s="36"/>
      <c r="DT351" s="36"/>
      <c r="DU351" s="36"/>
      <c r="DV351" s="36"/>
      <c r="DW351" s="36"/>
      <c r="DX351" s="36"/>
      <c r="DY351" s="36"/>
      <c r="DZ351" s="36"/>
      <c r="EA351" s="36"/>
      <c r="EB351" s="36"/>
      <c r="EC351" s="36"/>
      <c r="ED351" s="36"/>
      <c r="EE351" s="36"/>
      <c r="EF351" s="36"/>
      <c r="EG351" s="36"/>
      <c r="EH351" s="36"/>
      <c r="EI351" s="36"/>
      <c r="EJ351" s="36"/>
      <c r="EK351" s="36"/>
      <c r="EL351" s="36"/>
      <c r="EM351" s="36"/>
      <c r="EN351" s="36"/>
      <c r="EO351" s="36"/>
      <c r="EP351" s="36"/>
      <c r="EQ351" s="36"/>
      <c r="ER351" s="36"/>
      <c r="ES351" s="36"/>
      <c r="ET351" s="36"/>
      <c r="EU351" s="36"/>
      <c r="EV351" s="36"/>
      <c r="EW351" s="36"/>
      <c r="EX351" s="36"/>
      <c r="EY351" s="36"/>
      <c r="EZ351" s="36"/>
      <c r="FA351" s="36"/>
      <c r="FB351" s="36"/>
      <c r="FC351" s="36"/>
      <c r="FD351" s="36"/>
      <c r="FE351" s="36"/>
      <c r="FF351" s="36"/>
      <c r="FG351" s="36"/>
      <c r="FH351" s="36"/>
      <c r="FI351" s="36"/>
      <c r="FJ351" s="36"/>
      <c r="FK351" s="36"/>
      <c r="FL351" s="36"/>
      <c r="FM351" s="36"/>
      <c r="FN351" s="36"/>
      <c r="FO351" s="36"/>
      <c r="FP351" s="36"/>
      <c r="FQ351" s="36"/>
      <c r="FR351" s="36"/>
      <c r="FS351" s="36"/>
      <c r="FT351" s="36"/>
      <c r="FU351" s="36"/>
      <c r="FV351" s="36"/>
      <c r="FW351" s="36"/>
      <c r="FX351" s="36"/>
      <c r="FY351" s="36"/>
      <c r="FZ351" s="36"/>
      <c r="GA351" s="36"/>
      <c r="GB351" s="36"/>
      <c r="GC351" s="36"/>
      <c r="GD351" s="36"/>
      <c r="GE351" s="36"/>
      <c r="GF351" s="36"/>
      <c r="GG351" s="36"/>
      <c r="GH351" s="36"/>
      <c r="GI351" s="36"/>
      <c r="GJ351" s="36"/>
      <c r="GK351" s="36"/>
      <c r="GL351" s="36"/>
      <c r="GM351" s="36"/>
      <c r="GN351" s="36"/>
      <c r="GO351" s="36"/>
      <c r="GP351" s="36"/>
      <c r="GQ351" s="36"/>
      <c r="GR351" s="36"/>
      <c r="GS351" s="36"/>
      <c r="GT351" s="36"/>
      <c r="GU351" s="36"/>
      <c r="GV351" s="36"/>
      <c r="GW351" s="36"/>
      <c r="GX351" s="36"/>
      <c r="GY351" s="36"/>
      <c r="GZ351" s="36"/>
      <c r="HA351" s="36"/>
      <c r="HB351" s="36"/>
      <c r="HC351" s="36"/>
      <c r="HD351" s="36"/>
      <c r="HE351" s="36"/>
      <c r="HF351" s="36"/>
      <c r="HG351" s="36"/>
      <c r="HH351" s="36"/>
      <c r="HI351" s="36"/>
      <c r="HJ351" s="36"/>
      <c r="HK351" s="36"/>
      <c r="HL351" s="36"/>
      <c r="HM351" s="36"/>
      <c r="HN351" s="36"/>
      <c r="HO351" s="36"/>
      <c r="HP351" s="36"/>
      <c r="HQ351" s="36"/>
      <c r="HR351" s="36"/>
      <c r="HS351" s="36"/>
      <c r="HT351" s="36"/>
      <c r="HU351" s="36"/>
      <c r="HV351" s="36"/>
      <c r="HW351" s="36"/>
      <c r="HX351" s="36"/>
      <c r="HY351" s="36"/>
      <c r="HZ351" s="36"/>
      <c r="IA351" s="36"/>
      <c r="IB351" s="36"/>
      <c r="IC351" s="36"/>
      <c r="ID351" s="36"/>
      <c r="IE351" s="36"/>
      <c r="IF351" s="36"/>
      <c r="IG351" s="36"/>
      <c r="IH351" s="36"/>
      <c r="II351" s="36"/>
      <c r="IJ351" s="36"/>
      <c r="IK351" s="36"/>
      <c r="IL351" s="36"/>
      <c r="IM351" s="36"/>
      <c r="IN351" s="36"/>
      <c r="IO351" s="36"/>
      <c r="IP351" s="36"/>
      <c r="IQ351" s="36"/>
      <c r="IR351" s="36"/>
      <c r="IS351" s="36"/>
      <c r="IT351" s="36"/>
      <c r="IU351" s="36"/>
      <c r="IV351" s="36"/>
      <c r="IW351" s="36"/>
      <c r="IX351" s="36"/>
      <c r="IY351" s="36"/>
      <c r="IZ351" s="36"/>
      <c r="JA351" s="36"/>
      <c r="JB351" s="36"/>
      <c r="JC351" s="36"/>
      <c r="JD351" s="36"/>
      <c r="JE351" s="36"/>
      <c r="JF351" s="36"/>
      <c r="JG351" s="36"/>
      <c r="JH351" s="36"/>
      <c r="JI351" s="36"/>
      <c r="JJ351" s="36"/>
      <c r="JK351" s="36"/>
      <c r="JL351" s="36"/>
      <c r="JM351" s="36"/>
      <c r="JN351" s="36"/>
      <c r="JO351" s="36"/>
      <c r="JP351" s="36"/>
      <c r="JQ351" s="36"/>
      <c r="JR351" s="36"/>
      <c r="JS351" s="36"/>
      <c r="JT351" s="36"/>
      <c r="JU351" s="36"/>
      <c r="JV351" s="36"/>
      <c r="JW351" s="36"/>
      <c r="JX351" s="36"/>
      <c r="JY351" s="36"/>
      <c r="JZ351" s="36"/>
      <c r="KA351" s="36"/>
      <c r="KB351" s="36"/>
      <c r="KC351" s="36"/>
      <c r="KD351" s="36"/>
      <c r="KE351" s="36"/>
      <c r="KF351" s="36"/>
      <c r="KG351" s="36"/>
      <c r="KH351" s="36"/>
      <c r="KI351" s="36"/>
      <c r="KJ351" s="36"/>
      <c r="KK351" s="36"/>
      <c r="KL351" s="36"/>
      <c r="KM351" s="36"/>
      <c r="KN351" s="36"/>
      <c r="KO351" s="36"/>
      <c r="KP351" s="36"/>
      <c r="KQ351" s="36"/>
      <c r="KR351" s="36"/>
      <c r="KS351" s="36"/>
      <c r="KT351" s="36"/>
      <c r="KU351" s="36"/>
      <c r="KV351" s="36"/>
      <c r="KW351" s="36"/>
      <c r="KX351" s="36"/>
      <c r="KY351" s="36"/>
      <c r="KZ351" s="36"/>
      <c r="LA351" s="36"/>
      <c r="LB351" s="36"/>
      <c r="LC351" s="36"/>
      <c r="LD351" s="36"/>
      <c r="LE351" s="36"/>
      <c r="LF351" s="36"/>
      <c r="LG351" s="36"/>
      <c r="LH351" s="36"/>
      <c r="LI351" s="36"/>
      <c r="LJ351" s="36"/>
      <c r="LK351" s="36"/>
      <c r="LL351" s="36"/>
      <c r="LM351" s="36"/>
      <c r="LN351" s="36"/>
      <c r="LO351" s="36"/>
      <c r="LP351" s="36"/>
      <c r="LQ351" s="36"/>
      <c r="LR351" s="36"/>
      <c r="LS351" s="36"/>
      <c r="LT351" s="36"/>
      <c r="LU351" s="36"/>
      <c r="LV351" s="36"/>
      <c r="LW351" s="36"/>
      <c r="LX351" s="36"/>
      <c r="LY351" s="36"/>
      <c r="LZ351" s="36"/>
      <c r="MA351" s="36"/>
      <c r="MB351" s="36"/>
      <c r="MC351" s="36"/>
      <c r="MD351" s="36"/>
      <c r="ME351" s="36"/>
      <c r="MF351" s="36"/>
      <c r="MG351" s="36"/>
      <c r="MH351" s="36"/>
      <c r="MI351" s="36"/>
      <c r="MJ351" s="36"/>
      <c r="MK351" s="36"/>
      <c r="ML351" s="36"/>
      <c r="MM351" s="36"/>
      <c r="MN351" s="36"/>
      <c r="MO351" s="36"/>
      <c r="MP351" s="36"/>
      <c r="MQ351" s="36"/>
      <c r="MR351" s="36"/>
      <c r="MS351" s="36"/>
      <c r="MT351" s="36"/>
      <c r="MU351" s="36"/>
      <c r="MV351" s="36"/>
      <c r="MW351" s="36"/>
      <c r="MX351" s="36"/>
      <c r="MY351" s="36"/>
      <c r="MZ351" s="36"/>
      <c r="NA351" s="36"/>
      <c r="NB351" s="36"/>
      <c r="NC351" s="36"/>
      <c r="ND351" s="36"/>
      <c r="NE351" s="36"/>
      <c r="NF351" s="36"/>
      <c r="NG351" s="36"/>
      <c r="NH351" s="36"/>
      <c r="NI351" s="36"/>
      <c r="NJ351" s="36"/>
      <c r="NK351" s="36"/>
      <c r="NL351" s="36"/>
      <c r="NM351" s="36"/>
      <c r="NN351" s="36"/>
      <c r="NO351" s="36"/>
      <c r="NP351" s="36"/>
      <c r="NQ351" s="36"/>
      <c r="NR351" s="36"/>
      <c r="NS351" s="36"/>
      <c r="NT351" s="36"/>
      <c r="NU351" s="36"/>
      <c r="NV351" s="36"/>
      <c r="NW351" s="36"/>
      <c r="NX351" s="36"/>
      <c r="NY351" s="36"/>
      <c r="NZ351" s="36"/>
      <c r="OA351" s="36"/>
      <c r="OB351" s="36"/>
      <c r="OC351" s="36"/>
      <c r="OD351" s="36"/>
      <c r="OE351" s="36"/>
      <c r="OF351" s="36"/>
      <c r="OG351" s="36"/>
      <c r="OH351" s="36"/>
      <c r="OI351" s="36"/>
      <c r="OJ351" s="36"/>
      <c r="OK351" s="36"/>
      <c r="OL351" s="36"/>
      <c r="OM351" s="36"/>
      <c r="ON351" s="36"/>
      <c r="OO351" s="36"/>
      <c r="OP351" s="36"/>
      <c r="OQ351" s="36"/>
      <c r="OR351" s="36"/>
      <c r="OS351" s="36"/>
      <c r="OT351" s="36"/>
      <c r="OU351" s="36"/>
      <c r="OV351" s="36"/>
      <c r="OW351" s="36"/>
      <c r="OX351" s="36"/>
      <c r="OY351" s="36"/>
      <c r="OZ351" s="36"/>
      <c r="PA351" s="36"/>
      <c r="PB351" s="36"/>
      <c r="PC351" s="36"/>
      <c r="PD351" s="36"/>
      <c r="PE351" s="36"/>
      <c r="PF351" s="36"/>
      <c r="PG351" s="36"/>
      <c r="PH351" s="36"/>
      <c r="PI351" s="36"/>
      <c r="PJ351" s="36"/>
      <c r="PK351" s="36"/>
      <c r="PL351" s="36"/>
      <c r="PM351" s="36"/>
      <c r="PN351" s="36"/>
      <c r="PO351" s="36"/>
      <c r="PP351" s="36"/>
      <c r="PQ351" s="36"/>
      <c r="PR351" s="36"/>
      <c r="PS351" s="36"/>
      <c r="PT351" s="36"/>
      <c r="PU351" s="36"/>
      <c r="PV351" s="36"/>
      <c r="PW351" s="36"/>
      <c r="PX351" s="36"/>
      <c r="PY351" s="36"/>
      <c r="PZ351" s="36"/>
      <c r="QA351" s="36"/>
      <c r="QB351" s="36"/>
      <c r="QC351" s="36"/>
      <c r="QD351" s="36"/>
      <c r="QE351" s="36"/>
      <c r="QF351" s="36"/>
      <c r="QG351" s="36"/>
      <c r="QH351" s="36"/>
      <c r="QI351" s="36"/>
      <c r="QJ351" s="36"/>
      <c r="QK351" s="36"/>
      <c r="QL351" s="36"/>
      <c r="QM351" s="36"/>
      <c r="QN351" s="36"/>
      <c r="QO351" s="36"/>
      <c r="QP351" s="36"/>
      <c r="QQ351" s="36"/>
      <c r="QR351" s="36"/>
      <c r="QS351" s="36"/>
      <c r="QT351" s="36"/>
      <c r="QU351" s="36"/>
      <c r="QV351" s="36"/>
      <c r="QW351" s="36"/>
      <c r="QX351" s="36"/>
      <c r="QY351" s="36"/>
      <c r="QZ351" s="36"/>
      <c r="RA351" s="36"/>
      <c r="RB351" s="36"/>
      <c r="RC351" s="36"/>
      <c r="RD351" s="36"/>
      <c r="RE351" s="36"/>
      <c r="RF351" s="36"/>
      <c r="RG351" s="36"/>
      <c r="RH351" s="36"/>
      <c r="RI351" s="36"/>
      <c r="RJ351" s="36"/>
      <c r="RK351" s="36"/>
      <c r="RL351" s="36"/>
      <c r="RM351" s="36"/>
      <c r="RN351" s="36"/>
      <c r="RO351" s="36"/>
      <c r="RP351" s="36"/>
      <c r="RQ351" s="36"/>
      <c r="RR351" s="36"/>
      <c r="RS351" s="36"/>
      <c r="RT351" s="36"/>
      <c r="RU351" s="36"/>
      <c r="RV351" s="36"/>
      <c r="RW351" s="36"/>
      <c r="RX351" s="36"/>
      <c r="RY351" s="36"/>
      <c r="RZ351" s="36"/>
      <c r="SA351" s="36"/>
      <c r="SB351" s="36"/>
      <c r="SC351" s="36"/>
      <c r="SD351" s="36"/>
      <c r="SE351" s="36"/>
      <c r="SF351" s="36"/>
      <c r="SG351" s="36"/>
      <c r="SH351" s="36"/>
      <c r="SI351" s="36"/>
      <c r="SJ351" s="36"/>
      <c r="SK351" s="36"/>
      <c r="SL351" s="36"/>
      <c r="SM351" s="36"/>
      <c r="SN351" s="36"/>
      <c r="SO351" s="36"/>
      <c r="SP351" s="36"/>
      <c r="SQ351" s="36"/>
      <c r="SR351" s="36"/>
      <c r="SS351" s="36"/>
      <c r="ST351" s="36"/>
      <c r="SU351" s="36"/>
      <c r="SV351" s="36"/>
      <c r="SW351" s="36"/>
      <c r="SX351" s="36"/>
      <c r="SY351" s="36"/>
      <c r="SZ351" s="36"/>
      <c r="TA351" s="36"/>
      <c r="TB351" s="36"/>
      <c r="TC351" s="36"/>
      <c r="TD351" s="36"/>
      <c r="TE351" s="36"/>
      <c r="TF351" s="36"/>
      <c r="TG351" s="36"/>
      <c r="TH351" s="36"/>
      <c r="TI351" s="36"/>
      <c r="TJ351" s="36"/>
      <c r="TK351" s="36"/>
      <c r="TL351" s="36"/>
      <c r="TM351" s="36"/>
      <c r="TN351" s="36"/>
      <c r="TO351" s="36"/>
      <c r="TP351" s="36"/>
      <c r="TQ351" s="36"/>
      <c r="TR351" s="36"/>
      <c r="TS351" s="36"/>
      <c r="TT351" s="36"/>
      <c r="TU351" s="36"/>
      <c r="TV351" s="36"/>
      <c r="TW351" s="36"/>
      <c r="TX351" s="36"/>
      <c r="TY351" s="36"/>
      <c r="TZ351" s="36"/>
      <c r="UA351" s="36"/>
      <c r="UB351" s="36"/>
      <c r="UC351" s="36"/>
      <c r="UD351" s="36"/>
      <c r="UE351" s="36"/>
      <c r="UF351" s="36"/>
      <c r="UG351" s="36"/>
      <c r="UH351" s="36"/>
      <c r="UI351" s="36"/>
      <c r="UJ351" s="36"/>
      <c r="UK351" s="36"/>
      <c r="UL351" s="36"/>
      <c r="UM351" s="36"/>
      <c r="UN351" s="36"/>
      <c r="UO351" s="36"/>
      <c r="UP351" s="36"/>
      <c r="UQ351" s="36"/>
      <c r="UR351" s="36"/>
      <c r="US351" s="36"/>
      <c r="UT351" s="36"/>
      <c r="UU351" s="36"/>
      <c r="UV351" s="36"/>
      <c r="UW351" s="36"/>
      <c r="UX351" s="36"/>
      <c r="UY351" s="36"/>
      <c r="UZ351" s="36"/>
      <c r="VA351" s="36"/>
      <c r="VB351" s="36"/>
      <c r="VC351" s="36"/>
      <c r="VD351" s="36"/>
      <c r="VE351" s="36"/>
      <c r="VF351" s="36"/>
      <c r="VG351" s="36"/>
      <c r="VH351" s="36"/>
      <c r="VI351" s="36"/>
      <c r="VJ351" s="36"/>
      <c r="VK351" s="36"/>
      <c r="VL351" s="36"/>
      <c r="VM351" s="36"/>
      <c r="VN351" s="36"/>
      <c r="VO351" s="36"/>
      <c r="VP351" s="36"/>
      <c r="VQ351" s="36"/>
      <c r="VR351" s="36"/>
      <c r="VS351" s="36"/>
      <c r="VT351" s="36"/>
      <c r="VU351" s="36"/>
      <c r="VV351" s="36"/>
      <c r="VW351" s="36"/>
      <c r="VX351" s="36"/>
      <c r="VY351" s="36"/>
      <c r="VZ351" s="36"/>
      <c r="WA351" s="36"/>
      <c r="WB351" s="36"/>
      <c r="WC351" s="36"/>
      <c r="WD351" s="36"/>
      <c r="WE351" s="36"/>
      <c r="WF351" s="36"/>
      <c r="WG351" s="36"/>
      <c r="WH351" s="36"/>
      <c r="WI351" s="36"/>
      <c r="WJ351" s="36"/>
      <c r="WK351" s="36"/>
      <c r="WL351" s="36"/>
      <c r="WM351" s="36"/>
      <c r="WN351" s="36"/>
      <c r="WO351" s="36"/>
      <c r="WP351" s="36"/>
      <c r="WQ351" s="36"/>
      <c r="WR351" s="36"/>
      <c r="WS351" s="36"/>
      <c r="WT351" s="36"/>
      <c r="WU351" s="36"/>
      <c r="WV351" s="36"/>
      <c r="WW351" s="36"/>
      <c r="WX351" s="36"/>
      <c r="WY351" s="36"/>
      <c r="WZ351" s="36"/>
      <c r="XA351" s="36"/>
      <c r="XB351" s="36"/>
      <c r="XC351" s="36"/>
      <c r="XD351" s="36"/>
      <c r="XE351" s="36"/>
      <c r="XF351" s="36"/>
      <c r="XG351" s="36"/>
      <c r="XH351" s="36"/>
      <c r="XI351" s="36"/>
      <c r="XJ351" s="36"/>
      <c r="XK351" s="36"/>
      <c r="XL351" s="36"/>
      <c r="XM351" s="36"/>
      <c r="XN351" s="36"/>
      <c r="XO351" s="36"/>
      <c r="XP351" s="36"/>
      <c r="XQ351" s="36"/>
      <c r="XR351" s="36"/>
      <c r="XS351" s="36"/>
      <c r="XT351" s="36"/>
      <c r="XU351" s="36"/>
      <c r="XV351" s="36"/>
      <c r="XW351" s="36"/>
      <c r="XX351" s="36"/>
      <c r="XY351" s="36"/>
      <c r="XZ351" s="36"/>
      <c r="YA351" s="36"/>
      <c r="YB351" s="36"/>
      <c r="YC351" s="36"/>
      <c r="YD351" s="36"/>
      <c r="YE351" s="36"/>
      <c r="YF351" s="36"/>
      <c r="YG351" s="36"/>
      <c r="YH351" s="36"/>
      <c r="YI351" s="36"/>
      <c r="YJ351" s="36"/>
      <c r="YK351" s="36"/>
      <c r="YL351" s="36"/>
      <c r="YM351" s="36"/>
      <c r="YN351" s="36"/>
      <c r="YO351" s="36"/>
      <c r="YP351" s="36"/>
      <c r="YQ351" s="36"/>
      <c r="YR351" s="36"/>
      <c r="YS351" s="36"/>
      <c r="YT351" s="36"/>
      <c r="YU351" s="36"/>
      <c r="YV351" s="36"/>
      <c r="YW351" s="36"/>
      <c r="YX351" s="36"/>
      <c r="YY351" s="36"/>
      <c r="YZ351" s="36"/>
      <c r="ZA351" s="36"/>
      <c r="ZB351" s="36"/>
      <c r="ZC351" s="36"/>
      <c r="ZD351" s="36"/>
      <c r="ZE351" s="36"/>
      <c r="ZF351" s="36"/>
      <c r="ZG351" s="36"/>
      <c r="ZH351" s="36"/>
      <c r="ZI351" s="36"/>
      <c r="ZJ351" s="36"/>
      <c r="ZK351" s="36"/>
      <c r="ZL351" s="36"/>
      <c r="ZM351" s="36"/>
      <c r="ZN351" s="36"/>
      <c r="ZO351" s="36"/>
      <c r="ZP351" s="36"/>
      <c r="ZQ351" s="36"/>
      <c r="ZR351" s="36"/>
      <c r="ZS351" s="36"/>
      <c r="ZT351" s="36"/>
      <c r="ZU351" s="36"/>
      <c r="ZV351" s="36"/>
      <c r="ZW351" s="36"/>
      <c r="ZX351" s="36"/>
      <c r="ZY351" s="36"/>
      <c r="ZZ351" s="36"/>
      <c r="AAA351" s="36"/>
      <c r="AAB351" s="36"/>
      <c r="AAC351" s="36"/>
      <c r="AAD351" s="36"/>
      <c r="AAE351" s="36"/>
      <c r="AAF351" s="36"/>
      <c r="AAG351" s="36"/>
      <c r="AAH351" s="36"/>
      <c r="AAI351" s="36"/>
      <c r="AAJ351" s="36"/>
      <c r="AAK351" s="36"/>
      <c r="AAL351" s="36"/>
      <c r="AAM351" s="36"/>
      <c r="AAN351" s="36"/>
      <c r="AAO351" s="36"/>
      <c r="AAP351" s="36"/>
      <c r="AAQ351" s="36"/>
      <c r="AAR351" s="36"/>
      <c r="AAS351" s="36"/>
      <c r="AAT351" s="36"/>
      <c r="AAU351" s="36"/>
      <c r="AAV351" s="36"/>
      <c r="AAW351" s="36"/>
      <c r="AAX351" s="36"/>
      <c r="AAY351" s="36"/>
      <c r="AAZ351" s="36"/>
      <c r="ABA351" s="36"/>
      <c r="ABB351" s="36"/>
      <c r="ABC351" s="36"/>
      <c r="ABD351" s="36"/>
      <c r="ABE351" s="36"/>
      <c r="ABF351" s="36"/>
      <c r="ABG351" s="36"/>
      <c r="ABH351" s="36"/>
      <c r="ABI351" s="36"/>
      <c r="ABJ351" s="36"/>
      <c r="ABK351" s="36"/>
      <c r="ABL351" s="36"/>
      <c r="ABM351" s="36"/>
      <c r="ABN351" s="36"/>
      <c r="ABO351" s="36"/>
      <c r="ABP351" s="36"/>
      <c r="ABQ351" s="36"/>
      <c r="ABR351" s="36"/>
      <c r="ABS351" s="36"/>
      <c r="ABT351" s="36"/>
      <c r="ABU351" s="36"/>
      <c r="ABV351" s="36"/>
      <c r="ABW351" s="36"/>
      <c r="ABX351" s="36"/>
      <c r="ABY351" s="36"/>
      <c r="ABZ351" s="36"/>
      <c r="ACA351" s="36"/>
      <c r="ACB351" s="36"/>
      <c r="ACC351" s="36"/>
      <c r="ACD351" s="36"/>
      <c r="ACE351" s="36"/>
      <c r="ACF351" s="36"/>
      <c r="ACG351" s="36"/>
      <c r="ACH351" s="36"/>
      <c r="ACI351" s="36"/>
      <c r="ACJ351" s="36"/>
      <c r="ACK351" s="36"/>
      <c r="ACL351" s="36"/>
      <c r="ACM351" s="36"/>
      <c r="ACN351" s="36"/>
      <c r="ACO351" s="36"/>
      <c r="ACP351" s="36"/>
      <c r="ACQ351" s="36"/>
      <c r="ACR351" s="36"/>
      <c r="ACS351" s="36"/>
      <c r="ACT351" s="36"/>
      <c r="ACU351" s="36"/>
      <c r="ACV351" s="36"/>
      <c r="ACW351" s="36"/>
      <c r="ACX351" s="36"/>
      <c r="ACY351" s="36"/>
      <c r="ACZ351" s="36"/>
      <c r="ADA351" s="36"/>
      <c r="ADB351" s="36"/>
      <c r="ADC351" s="36"/>
      <c r="ADD351" s="36"/>
      <c r="ADE351" s="36"/>
      <c r="ADF351" s="36"/>
      <c r="ADG351" s="36"/>
      <c r="ADH351" s="36"/>
      <c r="ADI351" s="36"/>
      <c r="ADJ351" s="36"/>
      <c r="ADK351" s="36"/>
      <c r="ADL351" s="36"/>
      <c r="ADM351" s="36"/>
      <c r="ADN351" s="36"/>
      <c r="ADO351" s="36"/>
      <c r="ADP351" s="36"/>
      <c r="ADQ351" s="36"/>
      <c r="ADR351" s="36"/>
      <c r="ADS351" s="36"/>
      <c r="ADT351" s="36"/>
      <c r="ADU351" s="36"/>
      <c r="ADV351" s="36"/>
      <c r="ADW351" s="36"/>
      <c r="ADX351" s="36"/>
      <c r="ADY351" s="36"/>
      <c r="ADZ351" s="36"/>
      <c r="AEA351" s="36"/>
      <c r="AEB351" s="36"/>
      <c r="AEC351" s="36"/>
      <c r="AED351" s="36"/>
      <c r="AEE351" s="36"/>
      <c r="AEF351" s="36"/>
      <c r="AEG351" s="36"/>
      <c r="AEH351" s="36"/>
      <c r="AEI351" s="36"/>
      <c r="AEJ351" s="36"/>
      <c r="AEK351" s="36"/>
      <c r="AEL351" s="36"/>
      <c r="AEM351" s="36"/>
      <c r="AEN351" s="36"/>
      <c r="AEO351" s="36"/>
      <c r="AEP351" s="36"/>
      <c r="AEQ351" s="36"/>
      <c r="AER351" s="36"/>
      <c r="AES351" s="36"/>
      <c r="AET351" s="36"/>
      <c r="AEU351" s="36"/>
      <c r="AEV351" s="36"/>
      <c r="AEW351" s="36"/>
      <c r="AEX351" s="36"/>
      <c r="AEY351" s="36"/>
      <c r="AEZ351" s="36"/>
      <c r="AFA351" s="36"/>
      <c r="AFB351" s="36"/>
      <c r="AFC351" s="36"/>
      <c r="AFD351" s="36"/>
      <c r="AFE351" s="36"/>
      <c r="AFF351" s="36"/>
      <c r="AFG351" s="36"/>
      <c r="AFH351" s="36"/>
      <c r="AFI351" s="36"/>
      <c r="AFJ351" s="36"/>
      <c r="AFK351" s="36"/>
      <c r="AFL351" s="36"/>
      <c r="AFM351" s="36"/>
      <c r="AFN351" s="36"/>
      <c r="AFO351" s="36"/>
      <c r="AFP351" s="36"/>
      <c r="AFQ351" s="36"/>
      <c r="AFR351" s="36"/>
      <c r="AFS351" s="36"/>
      <c r="AFT351" s="36"/>
      <c r="AFU351" s="36"/>
      <c r="AFV351" s="36"/>
      <c r="AFW351" s="36"/>
      <c r="AFX351" s="36"/>
      <c r="AFY351" s="36"/>
      <c r="AFZ351" s="36"/>
      <c r="AGA351" s="36"/>
      <c r="AGB351" s="36"/>
      <c r="AGC351" s="36"/>
      <c r="AGD351" s="36"/>
      <c r="AGE351" s="36"/>
      <c r="AGF351" s="36"/>
      <c r="AGG351" s="36"/>
      <c r="AGH351" s="36"/>
      <c r="AGI351" s="36"/>
      <c r="AGJ351" s="36"/>
      <c r="AGK351" s="36"/>
      <c r="AGL351" s="36"/>
      <c r="AGM351" s="36"/>
      <c r="AGN351" s="36"/>
      <c r="AGO351" s="36"/>
      <c r="AGP351" s="36"/>
      <c r="AGQ351" s="36"/>
      <c r="AGR351" s="36"/>
      <c r="AGS351" s="36"/>
      <c r="AGT351" s="36"/>
      <c r="AGU351" s="36"/>
      <c r="AGV351" s="36"/>
      <c r="AGW351" s="36"/>
      <c r="AGX351" s="36"/>
      <c r="AGY351" s="36"/>
      <c r="AGZ351" s="36"/>
      <c r="AHA351" s="36"/>
      <c r="AHB351" s="36"/>
      <c r="AHC351" s="36"/>
      <c r="AHD351" s="36"/>
      <c r="AHE351" s="36"/>
      <c r="AHF351" s="36"/>
      <c r="AHG351" s="36"/>
      <c r="AHH351" s="36"/>
      <c r="AHI351" s="36"/>
      <c r="AHJ351" s="36"/>
      <c r="AHK351" s="36"/>
      <c r="AHL351" s="36"/>
      <c r="AHM351" s="36"/>
      <c r="AHN351" s="36"/>
      <c r="AHO351" s="36"/>
      <c r="AHP351" s="36"/>
      <c r="AHQ351" s="36"/>
      <c r="AHR351" s="36"/>
      <c r="AHS351" s="36"/>
      <c r="AHT351" s="36"/>
      <c r="AHU351" s="36"/>
      <c r="AHV351" s="36"/>
      <c r="AHW351" s="36"/>
      <c r="AHX351" s="36"/>
      <c r="AHY351" s="36"/>
      <c r="AHZ351" s="36"/>
      <c r="AIA351" s="36"/>
      <c r="AIB351" s="36"/>
      <c r="AIC351" s="36"/>
      <c r="AID351" s="36"/>
      <c r="AIE351" s="36"/>
      <c r="AIF351" s="36"/>
      <c r="AIG351" s="36"/>
      <c r="AIH351" s="36"/>
      <c r="AII351" s="36"/>
      <c r="AIJ351" s="36"/>
      <c r="AIK351" s="36"/>
      <c r="AIL351" s="36"/>
      <c r="AIM351" s="36"/>
      <c r="AIN351" s="36"/>
      <c r="AIO351" s="36"/>
      <c r="AIP351" s="36"/>
      <c r="AIQ351" s="36"/>
      <c r="AIR351" s="36"/>
      <c r="AIS351" s="36"/>
      <c r="AIT351" s="36"/>
      <c r="AIU351" s="36"/>
      <c r="AIV351" s="36"/>
      <c r="AIW351" s="36"/>
      <c r="AIX351" s="36"/>
      <c r="AIY351" s="36"/>
      <c r="AIZ351" s="36"/>
      <c r="AJA351" s="36"/>
      <c r="AJB351" s="36"/>
      <c r="AJC351" s="36"/>
      <c r="AJD351" s="36"/>
      <c r="AJE351" s="36"/>
      <c r="AJF351" s="36"/>
      <c r="AJG351" s="36"/>
      <c r="AJH351" s="36"/>
      <c r="AJI351" s="36"/>
      <c r="AJJ351" s="36"/>
      <c r="AJK351" s="36"/>
      <c r="AJL351" s="36"/>
      <c r="AJM351" s="36"/>
      <c r="AJN351" s="36"/>
      <c r="AJO351" s="36"/>
      <c r="AJP351" s="36"/>
      <c r="AJQ351" s="36"/>
      <c r="AJR351" s="36"/>
      <c r="AJS351" s="36"/>
      <c r="AJT351" s="36"/>
      <c r="AJU351" s="36"/>
      <c r="AJV351" s="36"/>
      <c r="AJW351" s="36"/>
      <c r="AJX351" s="36"/>
      <c r="AJY351" s="36"/>
      <c r="AJZ351" s="36"/>
      <c r="AKA351" s="36"/>
      <c r="AKB351" s="36"/>
      <c r="AKC351" s="36"/>
      <c r="AKD351" s="36"/>
      <c r="AKE351" s="36"/>
      <c r="AKF351" s="36"/>
      <c r="AKG351" s="36"/>
      <c r="AKH351" s="36"/>
      <c r="AKI351" s="36"/>
      <c r="AKJ351" s="36"/>
      <c r="AKK351" s="36"/>
      <c r="AKL351" s="36"/>
      <c r="AKM351" s="36"/>
      <c r="AKN351" s="36"/>
      <c r="AKO351" s="36"/>
      <c r="AKP351" s="36"/>
      <c r="AKQ351" s="36"/>
      <c r="AKR351" s="36"/>
      <c r="AKS351" s="36"/>
      <c r="AKT351" s="36"/>
      <c r="AKU351" s="36"/>
      <c r="AKV351" s="36"/>
      <c r="AKW351" s="36"/>
      <c r="AKX351" s="36"/>
      <c r="AKY351" s="36"/>
      <c r="AKZ351" s="36"/>
      <c r="ALA351" s="36"/>
      <c r="ALB351" s="36"/>
      <c r="ALC351" s="36"/>
      <c r="ALD351" s="36"/>
      <c r="ALE351" s="36"/>
      <c r="ALF351" s="36"/>
      <c r="ALG351" s="36"/>
      <c r="ALH351" s="36"/>
      <c r="ALI351" s="36"/>
      <c r="ALJ351" s="36"/>
      <c r="ALK351" s="36"/>
      <c r="ALL351" s="36"/>
      <c r="ALM351" s="36"/>
      <c r="ALN351" s="36"/>
      <c r="ALO351" s="36"/>
      <c r="ALP351" s="36"/>
      <c r="ALQ351" s="36"/>
      <c r="ALR351" s="36"/>
      <c r="ALS351" s="36"/>
      <c r="ALT351" s="36"/>
      <c r="ALU351" s="36"/>
      <c r="ALV351" s="36"/>
      <c r="ALW351" s="36"/>
      <c r="ALX351" s="36"/>
      <c r="ALY351" s="36"/>
      <c r="ALZ351" s="36"/>
      <c r="AMA351" s="36"/>
      <c r="AMB351" s="36"/>
      <c r="AMC351" s="36"/>
      <c r="AMD351" s="36"/>
      <c r="AME351" s="36"/>
      <c r="AMF351" s="36"/>
      <c r="AMG351" s="36"/>
      <c r="AMH351" s="36"/>
      <c r="AMI351" s="36"/>
    </row>
    <row r="352" spans="1:1023" x14ac:dyDescent="0.25">
      <c r="A352" s="212"/>
      <c r="B352" s="220" t="s">
        <v>136</v>
      </c>
      <c r="C352" s="214"/>
      <c r="D352" s="214"/>
      <c r="E352" s="215"/>
      <c r="F352" s="215"/>
      <c r="G352" s="223"/>
      <c r="H352" s="215"/>
      <c r="I352" s="215"/>
      <c r="J352" s="212"/>
    </row>
    <row r="353" spans="1:10" ht="42.75" x14ac:dyDescent="0.25">
      <c r="A353" s="224" t="s">
        <v>61</v>
      </c>
      <c r="B353" s="225" t="s">
        <v>137</v>
      </c>
      <c r="C353" s="226" t="s">
        <v>9</v>
      </c>
      <c r="D353" s="227">
        <v>5</v>
      </c>
      <c r="E353" s="228">
        <v>100</v>
      </c>
      <c r="F353" s="229">
        <f>E353*G353+E353</f>
        <v>108</v>
      </c>
      <c r="G353" s="230">
        <v>0.08</v>
      </c>
      <c r="H353" s="219">
        <f>E353*D353</f>
        <v>500</v>
      </c>
      <c r="I353" s="219">
        <f>F353*D353</f>
        <v>540</v>
      </c>
      <c r="J353" s="224"/>
    </row>
    <row r="354" spans="1:10" ht="42.75" x14ac:dyDescent="0.25">
      <c r="A354" s="224" t="s">
        <v>62</v>
      </c>
      <c r="B354" s="225" t="s">
        <v>138</v>
      </c>
      <c r="C354" s="226" t="s">
        <v>9</v>
      </c>
      <c r="D354" s="227">
        <v>1</v>
      </c>
      <c r="E354" s="228">
        <v>480</v>
      </c>
      <c r="F354" s="229">
        <f>E354*G354+E354</f>
        <v>518.4</v>
      </c>
      <c r="G354" s="230">
        <v>0.08</v>
      </c>
      <c r="H354" s="219">
        <f t="shared" ref="H354:H369" si="29">E354*D354</f>
        <v>480</v>
      </c>
      <c r="I354" s="219">
        <f t="shared" ref="I354:I369" si="30">F354*D354</f>
        <v>518.4</v>
      </c>
      <c r="J354" s="224"/>
    </row>
    <row r="355" spans="1:10" ht="114" x14ac:dyDescent="0.3">
      <c r="A355" s="224" t="s">
        <v>63</v>
      </c>
      <c r="B355" s="231" t="s">
        <v>139</v>
      </c>
      <c r="C355" s="226" t="s">
        <v>9</v>
      </c>
      <c r="D355" s="226">
        <v>500</v>
      </c>
      <c r="E355" s="228">
        <v>5.28</v>
      </c>
      <c r="F355" s="229">
        <f t="shared" ref="F355:F369" si="31">E355*G355+E355</f>
        <v>5.7023999999999999</v>
      </c>
      <c r="G355" s="230">
        <v>0.08</v>
      </c>
      <c r="H355" s="219">
        <f t="shared" si="29"/>
        <v>2640</v>
      </c>
      <c r="I355" s="219">
        <f t="shared" si="30"/>
        <v>2851.2</v>
      </c>
      <c r="J355" s="224"/>
    </row>
    <row r="356" spans="1:10" ht="57" x14ac:dyDescent="0.25">
      <c r="A356" s="224">
        <v>10</v>
      </c>
      <c r="B356" s="225" t="s">
        <v>140</v>
      </c>
      <c r="C356" s="226" t="s">
        <v>9</v>
      </c>
      <c r="D356" s="226">
        <v>5</v>
      </c>
      <c r="E356" s="228">
        <v>108</v>
      </c>
      <c r="F356" s="229">
        <f t="shared" si="31"/>
        <v>116.64</v>
      </c>
      <c r="G356" s="230">
        <v>0.08</v>
      </c>
      <c r="H356" s="219">
        <f t="shared" si="29"/>
        <v>540</v>
      </c>
      <c r="I356" s="219">
        <f t="shared" si="30"/>
        <v>583.20000000000005</v>
      </c>
      <c r="J356" s="224"/>
    </row>
    <row r="357" spans="1:10" ht="71.25" x14ac:dyDescent="0.3">
      <c r="A357" s="224">
        <v>11</v>
      </c>
      <c r="B357" s="232" t="s">
        <v>141</v>
      </c>
      <c r="C357" s="226" t="s">
        <v>9</v>
      </c>
      <c r="D357" s="226">
        <v>450</v>
      </c>
      <c r="E357" s="228">
        <v>33.6</v>
      </c>
      <c r="F357" s="229">
        <f t="shared" si="31"/>
        <v>36.288000000000004</v>
      </c>
      <c r="G357" s="230">
        <v>0.08</v>
      </c>
      <c r="H357" s="219">
        <f t="shared" si="29"/>
        <v>15120</v>
      </c>
      <c r="I357" s="219">
        <f t="shared" si="30"/>
        <v>16329.600000000002</v>
      </c>
      <c r="J357" s="224"/>
    </row>
    <row r="358" spans="1:10" ht="57" x14ac:dyDescent="0.25">
      <c r="A358" s="224">
        <v>12</v>
      </c>
      <c r="B358" s="225" t="s">
        <v>142</v>
      </c>
      <c r="C358" s="226" t="s">
        <v>9</v>
      </c>
      <c r="D358" s="226">
        <v>25</v>
      </c>
      <c r="E358" s="228">
        <v>288</v>
      </c>
      <c r="F358" s="229">
        <f t="shared" si="31"/>
        <v>311.04000000000002</v>
      </c>
      <c r="G358" s="230">
        <v>0.08</v>
      </c>
      <c r="H358" s="219">
        <f t="shared" si="29"/>
        <v>7200</v>
      </c>
      <c r="I358" s="219">
        <f t="shared" si="30"/>
        <v>7776.0000000000009</v>
      </c>
      <c r="J358" s="224"/>
    </row>
    <row r="359" spans="1:10" ht="114" x14ac:dyDescent="0.25">
      <c r="A359" s="224">
        <v>13</v>
      </c>
      <c r="B359" s="213" t="s">
        <v>143</v>
      </c>
      <c r="C359" s="226" t="s">
        <v>9</v>
      </c>
      <c r="D359" s="226">
        <v>20</v>
      </c>
      <c r="E359" s="228">
        <v>234</v>
      </c>
      <c r="F359" s="229">
        <f t="shared" si="31"/>
        <v>252.72</v>
      </c>
      <c r="G359" s="230">
        <v>0.08</v>
      </c>
      <c r="H359" s="219">
        <f t="shared" si="29"/>
        <v>4680</v>
      </c>
      <c r="I359" s="219">
        <f t="shared" si="30"/>
        <v>5054.3999999999996</v>
      </c>
      <c r="J359" s="224"/>
    </row>
    <row r="360" spans="1:10" ht="114" x14ac:dyDescent="0.25">
      <c r="A360" s="224">
        <v>14</v>
      </c>
      <c r="B360" s="213" t="s">
        <v>144</v>
      </c>
      <c r="C360" s="226" t="s">
        <v>9</v>
      </c>
      <c r="D360" s="226">
        <v>54</v>
      </c>
      <c r="E360" s="228">
        <v>2088</v>
      </c>
      <c r="F360" s="229">
        <f t="shared" si="31"/>
        <v>2255.04</v>
      </c>
      <c r="G360" s="230">
        <v>0.08</v>
      </c>
      <c r="H360" s="219">
        <f t="shared" si="29"/>
        <v>112752</v>
      </c>
      <c r="I360" s="219">
        <f t="shared" si="30"/>
        <v>121772.16</v>
      </c>
      <c r="J360" s="224"/>
    </row>
    <row r="361" spans="1:10" ht="156.75" x14ac:dyDescent="0.25">
      <c r="A361" s="224">
        <v>15</v>
      </c>
      <c r="B361" s="213" t="s">
        <v>145</v>
      </c>
      <c r="C361" s="226" t="s">
        <v>9</v>
      </c>
      <c r="D361" s="226">
        <v>12</v>
      </c>
      <c r="E361" s="228">
        <v>2028</v>
      </c>
      <c r="F361" s="229">
        <f t="shared" si="31"/>
        <v>2190.2399999999998</v>
      </c>
      <c r="G361" s="230">
        <v>0.08</v>
      </c>
      <c r="H361" s="219">
        <f t="shared" si="29"/>
        <v>24336</v>
      </c>
      <c r="I361" s="219">
        <f t="shared" si="30"/>
        <v>26282.879999999997</v>
      </c>
      <c r="J361" s="224"/>
    </row>
    <row r="362" spans="1:10" ht="114" x14ac:dyDescent="0.25">
      <c r="A362" s="224">
        <v>16</v>
      </c>
      <c r="B362" s="213" t="s">
        <v>146</v>
      </c>
      <c r="C362" s="226" t="s">
        <v>9</v>
      </c>
      <c r="D362" s="226">
        <v>100</v>
      </c>
      <c r="E362" s="228">
        <v>2040</v>
      </c>
      <c r="F362" s="229">
        <f t="shared" si="31"/>
        <v>2203.1999999999998</v>
      </c>
      <c r="G362" s="230">
        <v>0.08</v>
      </c>
      <c r="H362" s="219">
        <f t="shared" si="29"/>
        <v>204000</v>
      </c>
      <c r="I362" s="219">
        <f t="shared" si="30"/>
        <v>220319.99999999997</v>
      </c>
      <c r="J362" s="224"/>
    </row>
    <row r="363" spans="1:10" x14ac:dyDescent="0.25">
      <c r="A363" s="224"/>
      <c r="B363" s="220" t="s">
        <v>147</v>
      </c>
      <c r="C363" s="226"/>
      <c r="D363" s="227"/>
      <c r="E363" s="219"/>
      <c r="F363" s="229"/>
      <c r="G363" s="230"/>
      <c r="H363" s="219"/>
      <c r="I363" s="219"/>
      <c r="J363" s="224"/>
    </row>
    <row r="364" spans="1:10" ht="142.5" x14ac:dyDescent="0.25">
      <c r="A364" s="224"/>
      <c r="B364" s="213" t="s">
        <v>148</v>
      </c>
      <c r="C364" s="226" t="s">
        <v>9</v>
      </c>
      <c r="D364" s="227">
        <v>100</v>
      </c>
      <c r="E364" s="228">
        <v>648</v>
      </c>
      <c r="F364" s="229">
        <f t="shared" si="31"/>
        <v>699.84</v>
      </c>
      <c r="G364" s="230">
        <v>0.08</v>
      </c>
      <c r="H364" s="219">
        <f t="shared" si="29"/>
        <v>64800</v>
      </c>
      <c r="I364" s="219">
        <f t="shared" si="30"/>
        <v>69984</v>
      </c>
      <c r="J364" s="224"/>
    </row>
    <row r="365" spans="1:10" ht="156.75" x14ac:dyDescent="0.25">
      <c r="A365" s="224" t="s">
        <v>149</v>
      </c>
      <c r="B365" s="213" t="s">
        <v>150</v>
      </c>
      <c r="C365" s="226" t="s">
        <v>9</v>
      </c>
      <c r="D365" s="227">
        <v>100</v>
      </c>
      <c r="E365" s="228">
        <v>372</v>
      </c>
      <c r="F365" s="229">
        <f t="shared" si="31"/>
        <v>401.76</v>
      </c>
      <c r="G365" s="230">
        <v>0.08</v>
      </c>
      <c r="H365" s="219">
        <f t="shared" si="29"/>
        <v>37200</v>
      </c>
      <c r="I365" s="219">
        <f t="shared" si="30"/>
        <v>40176</v>
      </c>
      <c r="J365" s="224"/>
    </row>
    <row r="366" spans="1:10" ht="156.75" x14ac:dyDescent="0.25">
      <c r="A366" s="224" t="s">
        <v>151</v>
      </c>
      <c r="B366" s="213" t="s">
        <v>152</v>
      </c>
      <c r="C366" s="226" t="s">
        <v>9</v>
      </c>
      <c r="D366" s="226">
        <v>6</v>
      </c>
      <c r="E366" s="228">
        <v>576</v>
      </c>
      <c r="F366" s="229">
        <f t="shared" si="31"/>
        <v>622.08000000000004</v>
      </c>
      <c r="G366" s="230">
        <v>0.08</v>
      </c>
      <c r="H366" s="219">
        <f t="shared" si="29"/>
        <v>3456</v>
      </c>
      <c r="I366" s="219">
        <f t="shared" si="30"/>
        <v>3732.4800000000005</v>
      </c>
      <c r="J366" s="224"/>
    </row>
    <row r="367" spans="1:10" ht="85.5" x14ac:dyDescent="0.25">
      <c r="A367" s="224" t="s">
        <v>153</v>
      </c>
      <c r="B367" s="213" t="s">
        <v>154</v>
      </c>
      <c r="C367" s="226" t="s">
        <v>9</v>
      </c>
      <c r="D367" s="226">
        <v>6</v>
      </c>
      <c r="E367" s="228">
        <v>312</v>
      </c>
      <c r="F367" s="229">
        <f t="shared" si="31"/>
        <v>336.96</v>
      </c>
      <c r="G367" s="230">
        <v>0.08</v>
      </c>
      <c r="H367" s="219">
        <f t="shared" si="29"/>
        <v>1872</v>
      </c>
      <c r="I367" s="219">
        <f t="shared" si="30"/>
        <v>2021.7599999999998</v>
      </c>
      <c r="J367" s="224"/>
    </row>
    <row r="368" spans="1:10" ht="156.75" x14ac:dyDescent="0.25">
      <c r="A368" s="224" t="s">
        <v>155</v>
      </c>
      <c r="B368" s="213" t="s">
        <v>156</v>
      </c>
      <c r="C368" s="226" t="s">
        <v>9</v>
      </c>
      <c r="D368" s="227">
        <v>200</v>
      </c>
      <c r="E368" s="228">
        <v>456</v>
      </c>
      <c r="F368" s="229">
        <f t="shared" si="31"/>
        <v>492.48</v>
      </c>
      <c r="G368" s="230">
        <v>0.08</v>
      </c>
      <c r="H368" s="219">
        <f t="shared" si="29"/>
        <v>91200</v>
      </c>
      <c r="I368" s="219">
        <f t="shared" si="30"/>
        <v>98496</v>
      </c>
      <c r="J368" s="224"/>
    </row>
    <row r="369" spans="1:13" ht="99.75" x14ac:dyDescent="0.25">
      <c r="A369" s="224" t="s">
        <v>157</v>
      </c>
      <c r="B369" s="213" t="s">
        <v>158</v>
      </c>
      <c r="C369" s="226" t="s">
        <v>9</v>
      </c>
      <c r="D369" s="227">
        <v>200</v>
      </c>
      <c r="E369" s="228">
        <v>216</v>
      </c>
      <c r="F369" s="229">
        <f t="shared" si="31"/>
        <v>233.28</v>
      </c>
      <c r="G369" s="230">
        <v>0.08</v>
      </c>
      <c r="H369" s="219">
        <f t="shared" si="29"/>
        <v>43200</v>
      </c>
      <c r="I369" s="219">
        <f t="shared" si="30"/>
        <v>46656</v>
      </c>
      <c r="J369" s="233"/>
    </row>
    <row r="370" spans="1:13" x14ac:dyDescent="0.25">
      <c r="A370" s="213"/>
      <c r="B370" s="220" t="s">
        <v>159</v>
      </c>
      <c r="C370" s="226"/>
      <c r="D370" s="227"/>
      <c r="E370" s="228"/>
      <c r="F370" s="229"/>
      <c r="G370" s="230"/>
      <c r="H370" s="219"/>
      <c r="I370" s="219"/>
      <c r="J370" s="213"/>
    </row>
    <row r="371" spans="1:13" ht="57" x14ac:dyDescent="0.25">
      <c r="A371" s="213" t="s">
        <v>160</v>
      </c>
      <c r="B371" s="234" t="s">
        <v>161</v>
      </c>
      <c r="C371" s="226" t="s">
        <v>9</v>
      </c>
      <c r="D371" s="235">
        <v>318</v>
      </c>
      <c r="E371" s="236">
        <v>5.76</v>
      </c>
      <c r="F371" s="219">
        <f>E371*1.08</f>
        <v>6.2208000000000006</v>
      </c>
      <c r="G371" s="230">
        <v>0.08</v>
      </c>
      <c r="H371" s="219">
        <f>D371*E371</f>
        <v>1831.6799999999998</v>
      </c>
      <c r="I371" s="219">
        <f>H371*1.08</f>
        <v>1978.2143999999998</v>
      </c>
      <c r="J371" s="237"/>
    </row>
    <row r="372" spans="1:13" ht="57" x14ac:dyDescent="0.25">
      <c r="A372" s="213" t="s">
        <v>162</v>
      </c>
      <c r="B372" s="234" t="s">
        <v>163</v>
      </c>
      <c r="C372" s="226" t="s">
        <v>9</v>
      </c>
      <c r="D372" s="235">
        <v>318</v>
      </c>
      <c r="E372" s="236">
        <v>5.76</v>
      </c>
      <c r="F372" s="219">
        <f t="shared" ref="F372:F376" si="32">E372*1.08</f>
        <v>6.2208000000000006</v>
      </c>
      <c r="G372" s="230">
        <v>0.08</v>
      </c>
      <c r="H372" s="219">
        <f t="shared" ref="H372:H376" si="33">D372*E372</f>
        <v>1831.6799999999998</v>
      </c>
      <c r="I372" s="219">
        <f t="shared" ref="I372:I376" si="34">H372*1.08</f>
        <v>1978.2143999999998</v>
      </c>
      <c r="J372" s="237"/>
    </row>
    <row r="373" spans="1:13" ht="57" x14ac:dyDescent="0.25">
      <c r="A373" s="213" t="s">
        <v>164</v>
      </c>
      <c r="B373" s="234" t="s">
        <v>165</v>
      </c>
      <c r="C373" s="226" t="s">
        <v>9</v>
      </c>
      <c r="D373" s="235">
        <v>360</v>
      </c>
      <c r="E373" s="236">
        <v>6</v>
      </c>
      <c r="F373" s="219">
        <f t="shared" si="32"/>
        <v>6.48</v>
      </c>
      <c r="G373" s="230">
        <v>0.08</v>
      </c>
      <c r="H373" s="219">
        <f t="shared" si="33"/>
        <v>2160</v>
      </c>
      <c r="I373" s="219">
        <f t="shared" si="34"/>
        <v>2332.8000000000002</v>
      </c>
      <c r="J373" s="237"/>
    </row>
    <row r="374" spans="1:13" ht="57" x14ac:dyDescent="0.25">
      <c r="A374" s="213" t="s">
        <v>166</v>
      </c>
      <c r="B374" s="234" t="s">
        <v>167</v>
      </c>
      <c r="C374" s="226" t="s">
        <v>9</v>
      </c>
      <c r="D374" s="235">
        <v>240</v>
      </c>
      <c r="E374" s="236">
        <v>6.6</v>
      </c>
      <c r="F374" s="219">
        <f t="shared" si="32"/>
        <v>7.1280000000000001</v>
      </c>
      <c r="G374" s="230">
        <v>0.08</v>
      </c>
      <c r="H374" s="219">
        <f t="shared" si="33"/>
        <v>1584</v>
      </c>
      <c r="I374" s="219">
        <f t="shared" si="34"/>
        <v>1710.72</v>
      </c>
      <c r="J374" s="237"/>
    </row>
    <row r="375" spans="1:13" ht="57" x14ac:dyDescent="0.25">
      <c r="A375" s="213" t="s">
        <v>168</v>
      </c>
      <c r="B375" s="234" t="s">
        <v>169</v>
      </c>
      <c r="C375" s="226" t="s">
        <v>9</v>
      </c>
      <c r="D375" s="235">
        <v>240</v>
      </c>
      <c r="E375" s="236">
        <v>6.96</v>
      </c>
      <c r="F375" s="219">
        <f t="shared" si="32"/>
        <v>7.5168000000000008</v>
      </c>
      <c r="G375" s="230">
        <v>0.08</v>
      </c>
      <c r="H375" s="219">
        <f t="shared" si="33"/>
        <v>1670.4</v>
      </c>
      <c r="I375" s="219">
        <f t="shared" si="34"/>
        <v>1804.0320000000002</v>
      </c>
      <c r="J375" s="237"/>
    </row>
    <row r="376" spans="1:13" ht="113.25" x14ac:dyDescent="0.25">
      <c r="A376" s="213" t="s">
        <v>170</v>
      </c>
      <c r="B376" s="234" t="s">
        <v>171</v>
      </c>
      <c r="C376" s="226" t="s">
        <v>9</v>
      </c>
      <c r="D376" s="235">
        <v>108</v>
      </c>
      <c r="E376" s="236">
        <v>18</v>
      </c>
      <c r="F376" s="219">
        <f t="shared" si="32"/>
        <v>19.440000000000001</v>
      </c>
      <c r="G376" s="230">
        <v>0.08</v>
      </c>
      <c r="H376" s="219">
        <f t="shared" si="33"/>
        <v>1944</v>
      </c>
      <c r="I376" s="219">
        <f t="shared" si="34"/>
        <v>2099.52</v>
      </c>
      <c r="J376" s="237"/>
    </row>
    <row r="377" spans="1:13" ht="128.25" x14ac:dyDescent="0.25">
      <c r="A377" s="213">
        <v>30</v>
      </c>
      <c r="B377" s="238" t="s">
        <v>172</v>
      </c>
      <c r="C377" s="226" t="s">
        <v>9</v>
      </c>
      <c r="D377" s="235">
        <v>300</v>
      </c>
      <c r="E377" s="236">
        <v>360</v>
      </c>
      <c r="F377" s="219">
        <f>E377*1.08</f>
        <v>388.8</v>
      </c>
      <c r="G377" s="230">
        <v>0.08</v>
      </c>
      <c r="H377" s="219">
        <f>D377*E377</f>
        <v>108000</v>
      </c>
      <c r="I377" s="219">
        <f>H377*1.08</f>
        <v>116640.00000000001</v>
      </c>
      <c r="J377" s="224"/>
    </row>
    <row r="378" spans="1:13" ht="142.5" x14ac:dyDescent="0.25">
      <c r="A378" s="213" t="s">
        <v>173</v>
      </c>
      <c r="B378" s="238" t="s">
        <v>174</v>
      </c>
      <c r="C378" s="226" t="s">
        <v>9</v>
      </c>
      <c r="D378" s="235">
        <v>54</v>
      </c>
      <c r="E378" s="236">
        <v>1440</v>
      </c>
      <c r="F378" s="219">
        <f>E378*G378+E378</f>
        <v>1555.2</v>
      </c>
      <c r="G378" s="230">
        <v>0.08</v>
      </c>
      <c r="H378" s="219">
        <f>E378*D378</f>
        <v>77760</v>
      </c>
      <c r="I378" s="219">
        <f>F378*D378</f>
        <v>83980.800000000003</v>
      </c>
      <c r="J378" s="224"/>
    </row>
    <row r="379" spans="1:13" x14ac:dyDescent="0.25">
      <c r="A379" s="213"/>
      <c r="B379" s="238"/>
      <c r="C379" s="226"/>
      <c r="D379" s="227"/>
      <c r="E379" s="224"/>
      <c r="F379" s="319" t="s">
        <v>11</v>
      </c>
      <c r="G379" s="319"/>
      <c r="H379" s="239">
        <f>SUM(H339:H378)</f>
        <v>3135517.7600000002</v>
      </c>
      <c r="I379" s="239">
        <f>SUM(I378+I377+I376+I375+I374+I373+I372+I371+I369+I368+I367+I366+I365+I364+I362+I361+I360+I359+I358+I357+I356+I355+I354+I353+I351+I344+I342+I341+I340+I339)</f>
        <v>3388735.1807999997</v>
      </c>
      <c r="J379" s="213"/>
    </row>
    <row r="381" spans="1:13" x14ac:dyDescent="0.25">
      <c r="K381" s="14" t="s">
        <v>11</v>
      </c>
      <c r="L381" s="14" t="s">
        <v>191</v>
      </c>
      <c r="M381" s="255">
        <f>I379+I328+I304+I292+I283+I274+I266+I245+I231+I211+I201+I188+I172+I162+I153+I143+I134+I126+I118+I108+I97+I83+I75+I59+I44+I34+I23+I11</f>
        <v>4644911.2608000012</v>
      </c>
    </row>
    <row r="382" spans="1:13" x14ac:dyDescent="0.25">
      <c r="H382" s="1" t="s">
        <v>238</v>
      </c>
      <c r="I382" s="96">
        <v>4644911.26</v>
      </c>
      <c r="K382" s="14"/>
      <c r="L382" s="14" t="s">
        <v>192</v>
      </c>
      <c r="M382" s="255">
        <f>H379+H328+H304+H292+H283+H274+H266+H245+H231+H211+H201+H188+H172+H162+H153+H143+H134+H126+H118+H108+H97+H83+H75+H59+H44+H34+H23+H11</f>
        <v>4298368.76</v>
      </c>
    </row>
    <row r="383" spans="1:13" x14ac:dyDescent="0.25">
      <c r="H383" s="1" t="s">
        <v>239</v>
      </c>
      <c r="I383" s="96">
        <v>4298638.76</v>
      </c>
    </row>
  </sheetData>
  <mergeCells count="110">
    <mergeCell ref="H124:H125"/>
    <mergeCell ref="I124:I125"/>
    <mergeCell ref="I106:I107"/>
    <mergeCell ref="G305:J306"/>
    <mergeCell ref="A188:E188"/>
    <mergeCell ref="F188:G188"/>
    <mergeCell ref="H190:I190"/>
    <mergeCell ref="H191:I191"/>
    <mergeCell ref="F292:G292"/>
    <mergeCell ref="G294:J295"/>
    <mergeCell ref="B233:I233"/>
    <mergeCell ref="A211:E211"/>
    <mergeCell ref="F211:G211"/>
    <mergeCell ref="G285:J286"/>
    <mergeCell ref="A201:E201"/>
    <mergeCell ref="F201:G201"/>
    <mergeCell ref="A274:E274"/>
    <mergeCell ref="F274:G274"/>
    <mergeCell ref="H174:I174"/>
    <mergeCell ref="H175:I175"/>
    <mergeCell ref="A126:E126"/>
    <mergeCell ref="F126:G126"/>
    <mergeCell ref="H128:I128"/>
    <mergeCell ref="H129:I129"/>
    <mergeCell ref="H165:I165"/>
    <mergeCell ref="H136:I136"/>
    <mergeCell ref="H137:I137"/>
    <mergeCell ref="H145:I145"/>
    <mergeCell ref="A172:E172"/>
    <mergeCell ref="F172:G172"/>
    <mergeCell ref="H164:I164"/>
    <mergeCell ref="H146:I146"/>
    <mergeCell ref="H155:I155"/>
    <mergeCell ref="H156:I156"/>
    <mergeCell ref="A162:E162"/>
    <mergeCell ref="F162:G162"/>
    <mergeCell ref="J106:J107"/>
    <mergeCell ref="A143:E143"/>
    <mergeCell ref="F143:G143"/>
    <mergeCell ref="A134:E134"/>
    <mergeCell ref="F134:G134"/>
    <mergeCell ref="B106:B107"/>
    <mergeCell ref="A106:A107"/>
    <mergeCell ref="C106:C107"/>
    <mergeCell ref="D106:D107"/>
    <mergeCell ref="E106:E107"/>
    <mergeCell ref="F106:F107"/>
    <mergeCell ref="G106:G107"/>
    <mergeCell ref="A108:E108"/>
    <mergeCell ref="F108:G108"/>
    <mergeCell ref="G124:G125"/>
    <mergeCell ref="H106:H107"/>
    <mergeCell ref="H114:I114"/>
    <mergeCell ref="A118:E118"/>
    <mergeCell ref="F118:G118"/>
    <mergeCell ref="H120:I120"/>
    <mergeCell ref="H121:I121"/>
    <mergeCell ref="A124:A125"/>
    <mergeCell ref="H110:I110"/>
    <mergeCell ref="H111:I111"/>
    <mergeCell ref="F83:G83"/>
    <mergeCell ref="F99:I99"/>
    <mergeCell ref="F97:G97"/>
    <mergeCell ref="B2:J2"/>
    <mergeCell ref="B4:J4"/>
    <mergeCell ref="H53:I53"/>
    <mergeCell ref="F13:I13"/>
    <mergeCell ref="A23:F23"/>
    <mergeCell ref="A34:F34"/>
    <mergeCell ref="G26:I26"/>
    <mergeCell ref="F36:I36"/>
    <mergeCell ref="F47:I47"/>
    <mergeCell ref="G28:I28"/>
    <mergeCell ref="H62:J62"/>
    <mergeCell ref="F77:I77"/>
    <mergeCell ref="G276:J277"/>
    <mergeCell ref="F283:G283"/>
    <mergeCell ref="J344:J350"/>
    <mergeCell ref="F379:G379"/>
    <mergeCell ref="A317:I317"/>
    <mergeCell ref="B6:H6"/>
    <mergeCell ref="E330:I330"/>
    <mergeCell ref="C336:D336"/>
    <mergeCell ref="A344:A351"/>
    <mergeCell ref="C344:C350"/>
    <mergeCell ref="D344:D350"/>
    <mergeCell ref="E344:E350"/>
    <mergeCell ref="F344:F350"/>
    <mergeCell ref="G344:G350"/>
    <mergeCell ref="H344:H350"/>
    <mergeCell ref="I344:I350"/>
    <mergeCell ref="A153:E153"/>
    <mergeCell ref="F153:G153"/>
    <mergeCell ref="E86:I86"/>
    <mergeCell ref="C124:C125"/>
    <mergeCell ref="D124:D125"/>
    <mergeCell ref="E124:E125"/>
    <mergeCell ref="F124:F125"/>
    <mergeCell ref="F75:G75"/>
    <mergeCell ref="B313:H313"/>
    <mergeCell ref="J300:J303"/>
    <mergeCell ref="F304:G304"/>
    <mergeCell ref="F300:F303"/>
    <mergeCell ref="G300:G303"/>
    <mergeCell ref="H300:H303"/>
    <mergeCell ref="I300:I303"/>
    <mergeCell ref="A300:A303"/>
    <mergeCell ref="C300:C303"/>
    <mergeCell ref="D300:D303"/>
    <mergeCell ref="E300:E303"/>
  </mergeCells>
  <phoneticPr fontId="16" type="noConversion"/>
  <pageMargins left="0.70000000000000007" right="0.70000000000000007" top="1.1437007874015752" bottom="1.1437007874015752" header="0.75000000000000011" footer="0.75000000000000011"/>
  <pageSetup paperSize="9" scale="76" fitToWidth="0" fitToHeight="0" orientation="landscape" r:id="rId1"/>
  <headerFooter alignWithMargins="0"/>
  <rowBreaks count="1" manualBreakCount="1">
    <brk id="79" max="9" man="1"/>
  </rowBreaks>
</worksheet>
</file>

<file path=docProps/app.xml><?xml version="1.0" encoding="utf-8"?>
<Properties xmlns="http://schemas.openxmlformats.org/officeDocument/2006/extended-properties" xmlns:vt="http://schemas.openxmlformats.org/officeDocument/2006/docPropsVTypes">
  <TotalTime>259</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Sheet1</vt:lpstr>
      <vt:lpstr>Sheet1!Obszar_wydruku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Mackiewicz</dc:creator>
  <cp:lastModifiedBy>Agnieszka Pancechowska</cp:lastModifiedBy>
  <cp:revision>4</cp:revision>
  <cp:lastPrinted>2022-12-08T12:45:41Z</cp:lastPrinted>
  <dcterms:created xsi:type="dcterms:W3CDTF">2021-11-07T07:39:36Z</dcterms:created>
  <dcterms:modified xsi:type="dcterms:W3CDTF">2022-12-22T07:08:59Z</dcterms:modified>
</cp:coreProperties>
</file>