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/>
  <mc:AlternateContent xmlns:mc="http://schemas.openxmlformats.org/markup-compatibility/2006">
    <mc:Choice Requires="x15">
      <x15ac:absPath xmlns:x15ac="http://schemas.microsoft.com/office/spreadsheetml/2010/11/ac" url="C:\Users\p\Desktop\Przetargi 2023 r\Sprzęt pomiarowy projekt\"/>
    </mc:Choice>
  </mc:AlternateContent>
  <xr:revisionPtr revIDLastSave="0" documentId="8_{CB0C349C-A0FE-453B-951B-2D89EF0A9E2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Arkusz1" sheetId="2" r:id="rId1"/>
    <sheet name="Arkusz2" sheetId="3" r:id="rId2"/>
    <sheet name="Arkusz3" sheetId="4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4" i="2" l="1"/>
  <c r="F23" i="2"/>
  <c r="F22" i="2"/>
  <c r="F21" i="2"/>
  <c r="H21" i="2" s="1"/>
  <c r="I21" i="2" s="1"/>
  <c r="F20" i="2"/>
  <c r="F19" i="2"/>
  <c r="F18" i="2"/>
  <c r="F17" i="2"/>
  <c r="H17" i="2" s="1"/>
  <c r="I17" i="2" s="1"/>
  <c r="F16" i="2"/>
  <c r="F15" i="2"/>
  <c r="F14" i="2"/>
  <c r="F13" i="2"/>
  <c r="H13" i="2" s="1"/>
  <c r="I13" i="2" s="1"/>
  <c r="F12" i="2"/>
  <c r="F11" i="2"/>
  <c r="F10" i="2"/>
  <c r="F9" i="2"/>
  <c r="H9" i="2" s="1"/>
  <c r="I9" i="2" s="1"/>
  <c r="H8" i="2"/>
  <c r="F8" i="2"/>
  <c r="I8" i="2" s="1"/>
  <c r="F7" i="2"/>
  <c r="F6" i="2"/>
  <c r="H6" i="2" s="1"/>
  <c r="F5" i="2"/>
  <c r="H5" i="2" s="1"/>
  <c r="I5" i="2" s="1"/>
  <c r="H4" i="2"/>
  <c r="F4" i="2"/>
  <c r="F25" i="2" s="1"/>
  <c r="I7" i="2" l="1"/>
  <c r="I18" i="2"/>
  <c r="I10" i="2"/>
  <c r="I22" i="2"/>
  <c r="I14" i="2"/>
  <c r="I11" i="2"/>
  <c r="I23" i="2"/>
  <c r="I12" i="2"/>
  <c r="H18" i="2"/>
  <c r="H7" i="2"/>
  <c r="H11" i="2"/>
  <c r="H15" i="2"/>
  <c r="I15" i="2" s="1"/>
  <c r="H19" i="2"/>
  <c r="I19" i="2" s="1"/>
  <c r="H23" i="2"/>
  <c r="H14" i="2"/>
  <c r="H12" i="2"/>
  <c r="H16" i="2"/>
  <c r="I16" i="2" s="1"/>
  <c r="H20" i="2"/>
  <c r="I20" i="2" s="1"/>
  <c r="H24" i="2"/>
  <c r="I24" i="2" s="1"/>
  <c r="I6" i="2"/>
  <c r="I4" i="2"/>
  <c r="I25" i="2" s="1"/>
  <c r="H22" i="2"/>
  <c r="H10" i="2"/>
</calcChain>
</file>

<file path=xl/sharedStrings.xml><?xml version="1.0" encoding="utf-8"?>
<sst xmlns="http://schemas.openxmlformats.org/spreadsheetml/2006/main" count="57" uniqueCount="37">
  <si>
    <t>Dane adresowe firmy składającej ofertę</t>
  </si>
  <si>
    <t>L.P.</t>
  </si>
  <si>
    <t>Przedmiot zamówienia</t>
  </si>
  <si>
    <t>J.m.</t>
  </si>
  <si>
    <t>ilość</t>
  </si>
  <si>
    <t>Cena jednostkowa netto</t>
  </si>
  <si>
    <t>Wartość netto</t>
  </si>
  <si>
    <t>Stawka VAT</t>
  </si>
  <si>
    <t>Wartość VAT</t>
  </si>
  <si>
    <t>Wartość brutto</t>
  </si>
  <si>
    <t>Nazwa, producent i nr katalogowy oferowanego produktu</t>
  </si>
  <si>
    <t xml:space="preserve">Złączka wtykowa prosta M5z do węża 6, MN </t>
  </si>
  <si>
    <t>szt.</t>
  </si>
  <si>
    <t xml:space="preserve">Złączka wtykowa prosta G1/8z do węża 6, MN </t>
  </si>
  <si>
    <t xml:space="preserve">Złączka wtykowa prosta G1/4z do węża 6, MN </t>
  </si>
  <si>
    <t xml:space="preserve">Złączka wtykowa kątowa G1/4z do węża 6, TS </t>
  </si>
  <si>
    <t xml:space="preserve">Złączka wtykowa kątowa G1/8z do węża 6, TS </t>
  </si>
  <si>
    <t>Zawór ręczny 3/2 NC, G1/8, powrót sprężyną</t>
  </si>
  <si>
    <t xml:space="preserve">Zawór ręczny 3/2, G1/8, bez sprężyny </t>
  </si>
  <si>
    <t xml:space="preserve">Prowadnik do siłowników ISO D016x0100 Łożyska ślizgowe </t>
  </si>
  <si>
    <t>Siłownik okrągły ISO6432 D016x0100</t>
  </si>
  <si>
    <t xml:space="preserve">Siłownik okrągły ISO6432 D012x0100 </t>
  </si>
  <si>
    <t xml:space="preserve">Siłownik beztłoczyskowy D016x0100 wózek szeroki </t>
  </si>
  <si>
    <t xml:space="preserve">Przewód poliuretanowy kalibr. 6x4 niebieski (krążek 25m) </t>
  </si>
  <si>
    <t xml:space="preserve">Przewód poliuretanowy kalibr. 6x4 biały (krążek 25m) </t>
  </si>
  <si>
    <t>Pompa próżniowa, 74 l/min, -85 kPa, G1/8, G3/8", tłumik zint., filtr siatkowy</t>
  </si>
  <si>
    <t xml:space="preserve">Chwytak VSM202 wk VC202+tłumik górny zest. mont. 4xM4 </t>
  </si>
  <si>
    <t xml:space="preserve">Ssawka VB20N 1,5 mieszka NBR, fi 22 mm </t>
  </si>
  <si>
    <t xml:space="preserve">Mocowanie z filtrem M5w/1/8z do ssawek U,F20-30, B,BL 20 mm </t>
  </si>
  <si>
    <t xml:space="preserve">Zawór logiczny AND z przyłączami G1/8 </t>
  </si>
  <si>
    <t>Sół obrotowy D20 ( średnica 20mm) Ciśnienie pracy 1,5 - 7 bar
Temperatura medium 0°C ÷ +40°C
Temperatura otoczenia -20°C ÷ +80°C
Uszczelnienia NBR
Amortyzacja mechaniczna
Medium przefiltrowane sprężone powietrze
Pokrywy aluminium
Smarowanie niewymagane
Tłoczysko stal nierdzewna
Zakres regulacji 0 - 190°</t>
  </si>
  <si>
    <t xml:space="preserve">Elektrozawór 5/3 CO, G1/8, centrowany sprężyną </t>
  </si>
  <si>
    <t>Elektrozawór Flowmatik 5/3 1/8 centralnie zamknięty</t>
  </si>
  <si>
    <t>Razem</t>
  </si>
  <si>
    <t>Przywołanie nazwy produktu, nazwy producenta, numeru katalogowego jest doprecyzowaniem opisu przedmiotu zamówienia. Zamawiający dopuszcza zaoferowanie towarów równoważnych. Zaproponowane przez Wykonawców w ofercie produkty równoważne muszą posiadać parametry jakościowe, techniczne i fizykochemiczne (skład surowcowy, skład chemiczny, przeznaczenie i konsystencję), oraz wielkość opakowania i jego rodzaj, nie gorsze niż produkty wyszczególnione przez Zamawiającego w opisie przedmiotu zamówienia.</t>
  </si>
  <si>
    <t>…………………………………………………….</t>
  </si>
  <si>
    <t>(podpis Wykonawcy lub upoważnionego przedstawiciela)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</si>
</sst>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 &quot;* #,##0.00&quot; zł &quot;;&quot;-&quot;* #,##0.00&quot; zł &quot;;&quot; &quot;* &quot;-&quot;??&quot; zł &quot;"/>
  </numFmts>
  <fonts count="5" x14ac:knownFonts="1">
    <font>
      <sz val="11"/>
      <color indexed="8"/>
      <name val="Calibri"/>
    </font>
    <font>
      <sz val="9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8"/>
      <color indexed="8"/>
      <name val="Calibri"/>
      <family val="2"/>
      <charset val="238"/>
    </font>
    <font>
      <sz val="11"/>
      <color indexed="8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2"/>
        <bgColor auto="1"/>
      </patternFill>
    </fill>
    <fill>
      <patternFill patternType="solid">
        <fgColor indexed="14"/>
        <bgColor auto="1"/>
      </patternFill>
    </fill>
  </fills>
  <borders count="13">
    <border>
      <left/>
      <right/>
      <top/>
      <bottom/>
      <diagonal/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13"/>
      </right>
      <top style="thin">
        <color indexed="8"/>
      </top>
      <bottom style="thin">
        <color indexed="13"/>
      </bottom>
      <diagonal/>
    </border>
    <border>
      <left style="thin">
        <color indexed="13"/>
      </left>
      <right style="medium">
        <color indexed="8"/>
      </right>
      <top style="thin">
        <color indexed="8"/>
      </top>
      <bottom style="thin">
        <color indexed="13"/>
      </bottom>
      <diagonal/>
    </border>
    <border>
      <left style="thin">
        <color indexed="13"/>
      </left>
      <right style="thin">
        <color indexed="13"/>
      </right>
      <top style="thin">
        <color indexed="8"/>
      </top>
      <bottom style="thin">
        <color indexed="13"/>
      </bottom>
      <diagonal/>
    </border>
    <border>
      <left style="thin">
        <color indexed="13"/>
      </left>
      <right style="thin">
        <color indexed="13"/>
      </right>
      <top style="medium">
        <color indexed="8"/>
      </top>
      <bottom style="thin">
        <color indexed="13"/>
      </bottom>
      <diagonal/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3"/>
      </bottom>
      <diagonal/>
    </border>
  </borders>
  <cellStyleXfs count="1">
    <xf numFmtId="0" fontId="0" fillId="0" borderId="0" applyNumberFormat="0" applyFill="0" applyBorder="0" applyProtection="0"/>
  </cellStyleXfs>
  <cellXfs count="46">
    <xf numFmtId="0" fontId="0" fillId="0" borderId="0" xfId="0" applyFont="1" applyAlignment="1"/>
    <xf numFmtId="0" fontId="0" fillId="0" borderId="0" xfId="0" applyNumberFormat="1" applyFont="1" applyAlignment="1"/>
    <xf numFmtId="49" fontId="1" fillId="2" borderId="2" xfId="0" applyNumberFormat="1" applyFont="1" applyFill="1" applyBorder="1" applyAlignment="1">
      <alignment horizontal="center" vertical="center"/>
    </xf>
    <xf numFmtId="49" fontId="1" fillId="2" borderId="2" xfId="0" applyNumberFormat="1" applyFont="1" applyFill="1" applyBorder="1" applyAlignment="1">
      <alignment horizontal="left" vertical="center"/>
    </xf>
    <xf numFmtId="49" fontId="1" fillId="2" borderId="2" xfId="0" applyNumberFormat="1" applyFont="1" applyFill="1" applyBorder="1" applyAlignment="1">
      <alignment horizontal="center" vertical="center" wrapText="1"/>
    </xf>
    <xf numFmtId="164" fontId="2" fillId="3" borderId="7" xfId="0" applyNumberFormat="1" applyFont="1" applyFill="1" applyBorder="1" applyAlignment="1">
      <alignment vertical="top"/>
    </xf>
    <xf numFmtId="0" fontId="0" fillId="0" borderId="12" xfId="0" applyFont="1" applyBorder="1" applyAlignment="1"/>
    <xf numFmtId="0" fontId="1" fillId="2" borderId="12" xfId="0" applyFont="1" applyFill="1" applyBorder="1" applyAlignment="1">
      <alignment horizontal="left" vertical="top" wrapText="1"/>
    </xf>
    <xf numFmtId="0" fontId="1" fillId="2" borderId="12" xfId="0" applyFont="1" applyFill="1" applyBorder="1" applyAlignment="1">
      <alignment horizontal="center" vertical="top" wrapText="1"/>
    </xf>
    <xf numFmtId="0" fontId="1" fillId="2" borderId="12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0" fillId="0" borderId="0" xfId="0" applyNumberFormat="1" applyFont="1" applyAlignment="1"/>
    <xf numFmtId="0" fontId="0" fillId="0" borderId="0" xfId="0" applyNumberFormat="1" applyFont="1" applyAlignment="1"/>
    <xf numFmtId="49" fontId="4" fillId="0" borderId="2" xfId="0" applyNumberFormat="1" applyFont="1" applyBorder="1" applyAlignment="1">
      <alignment wrapText="1"/>
    </xf>
    <xf numFmtId="49" fontId="0" fillId="2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top"/>
    </xf>
    <xf numFmtId="0" fontId="2" fillId="3" borderId="4" xfId="0" applyFont="1" applyFill="1" applyBorder="1" applyAlignment="1">
      <alignment horizontal="center" vertical="top"/>
    </xf>
    <xf numFmtId="0" fontId="2" fillId="3" borderId="5" xfId="0" applyFont="1" applyFill="1" applyBorder="1" applyAlignment="1">
      <alignment horizontal="center" vertical="top"/>
    </xf>
    <xf numFmtId="49" fontId="3" fillId="2" borderId="10" xfId="0" applyNumberFormat="1" applyFont="1" applyFill="1" applyBorder="1" applyAlignment="1">
      <alignment horizontal="left" vertical="top" wrapText="1"/>
    </xf>
    <xf numFmtId="0" fontId="3" fillId="2" borderId="10" xfId="0" applyFont="1" applyFill="1" applyBorder="1" applyAlignment="1">
      <alignment horizontal="left" vertical="top" wrapText="1"/>
    </xf>
    <xf numFmtId="0" fontId="3" fillId="2" borderId="11" xfId="0" applyFont="1" applyFill="1" applyBorder="1" applyAlignment="1">
      <alignment horizontal="left" vertical="top" wrapText="1"/>
    </xf>
    <xf numFmtId="0" fontId="3" fillId="2" borderId="12" xfId="0" applyFont="1" applyFill="1" applyBorder="1" applyAlignment="1">
      <alignment horizontal="left" vertical="top" wrapText="1"/>
    </xf>
    <xf numFmtId="0" fontId="0" fillId="2" borderId="2" xfId="0" applyFill="1" applyBorder="1" applyAlignment="1">
      <alignment horizontal="center" vertical="top"/>
    </xf>
    <xf numFmtId="49" fontId="0" fillId="0" borderId="2" xfId="0" applyNumberFormat="1" applyBorder="1"/>
    <xf numFmtId="49" fontId="0" fillId="2" borderId="2" xfId="0" applyNumberForma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164" fontId="0" fillId="3" borderId="2" xfId="0" applyNumberFormat="1" applyFill="1" applyBorder="1" applyAlignment="1">
      <alignment vertical="center"/>
    </xf>
    <xf numFmtId="164" fontId="0" fillId="2" borderId="2" xfId="0" applyNumberFormat="1" applyFill="1" applyBorder="1" applyAlignment="1">
      <alignment vertical="center"/>
    </xf>
    <xf numFmtId="9" fontId="0" fillId="3" borderId="2" xfId="0" applyNumberFormat="1" applyFill="1" applyBorder="1" applyAlignment="1">
      <alignment vertical="center"/>
    </xf>
    <xf numFmtId="0" fontId="0" fillId="3" borderId="2" xfId="0" applyFill="1" applyBorder="1" applyAlignment="1">
      <alignment horizontal="center" vertical="top"/>
    </xf>
    <xf numFmtId="49" fontId="0" fillId="2" borderId="2" xfId="0" applyNumberFormat="1" applyFill="1" applyBorder="1" applyAlignment="1">
      <alignment wrapText="1"/>
    </xf>
    <xf numFmtId="49" fontId="0" fillId="3" borderId="3" xfId="0" applyNumberFormat="1" applyFill="1" applyBorder="1" applyAlignment="1">
      <alignment horizontal="center" vertical="top"/>
    </xf>
    <xf numFmtId="0" fontId="0" fillId="3" borderId="4" xfId="0" applyFill="1" applyBorder="1" applyAlignment="1">
      <alignment horizontal="center" vertical="top"/>
    </xf>
    <xf numFmtId="0" fontId="0" fillId="3" borderId="6" xfId="0" applyFill="1" applyBorder="1" applyAlignment="1">
      <alignment horizontal="center" vertical="top"/>
    </xf>
    <xf numFmtId="0" fontId="0" fillId="2" borderId="8" xfId="0" applyFill="1" applyBorder="1" applyAlignment="1">
      <alignment vertical="top"/>
    </xf>
    <xf numFmtId="0" fontId="0" fillId="2" borderId="9" xfId="0" applyFill="1" applyBorder="1" applyAlignment="1">
      <alignment vertical="top"/>
    </xf>
    <xf numFmtId="0" fontId="0" fillId="0" borderId="10" xfId="0" applyBorder="1"/>
    <xf numFmtId="0" fontId="0" fillId="0" borderId="12" xfId="0" applyBorder="1"/>
    <xf numFmtId="0" fontId="0" fillId="0" borderId="12" xfId="0" applyBorder="1" applyAlignment="1">
      <alignment horizontal="left"/>
    </xf>
    <xf numFmtId="0" fontId="0" fillId="0" borderId="12" xfId="0" applyBorder="1" applyAlignment="1">
      <alignment horizontal="center"/>
    </xf>
    <xf numFmtId="0" fontId="0" fillId="2" borderId="12" xfId="0" applyFill="1" applyBorder="1" applyAlignment="1">
      <alignment horizontal="center" vertical="center"/>
    </xf>
    <xf numFmtId="49" fontId="0" fillId="0" borderId="12" xfId="0" applyNumberFormat="1" applyBorder="1"/>
    <xf numFmtId="0" fontId="0" fillId="2" borderId="12" xfId="0" applyFill="1" applyBorder="1" applyAlignment="1">
      <alignment horizontal="center" wrapText="1"/>
    </xf>
    <xf numFmtId="49" fontId="0" fillId="0" borderId="12" xfId="0" applyNumberFormat="1" applyBorder="1" applyAlignment="1">
      <alignment horizontal="left"/>
    </xf>
  </cellXfs>
  <cellStyles count="1">
    <cellStyle name="Normalny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5E88B1"/>
      <rgbColor rgb="FFEEF3F4"/>
      <rgbColor rgb="FF0000FF"/>
      <rgbColor rgb="FFFFFFFF"/>
      <rgbColor rgb="FFAAAAAA"/>
      <rgbColor rgb="FFEAF1DD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Motyw pakietu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Motyw pakietu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Motyw pakietu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0"/>
  <sheetViews>
    <sheetView showGridLines="0" tabSelected="1" topLeftCell="A16" workbookViewId="0">
      <selection activeCell="T20" sqref="T20"/>
    </sheetView>
  </sheetViews>
  <sheetFormatPr defaultColWidth="8.85546875" defaultRowHeight="15" customHeight="1" x14ac:dyDescent="0.25"/>
  <cols>
    <col min="1" max="1" width="3.42578125" style="1" customWidth="1"/>
    <col min="2" max="2" width="56.140625" style="1" customWidth="1"/>
    <col min="3" max="3" width="7.140625" style="1" customWidth="1"/>
    <col min="4" max="4" width="4.85546875" style="1" customWidth="1"/>
    <col min="5" max="5" width="11.42578125" style="1" customWidth="1"/>
    <col min="6" max="9" width="8.85546875" style="1" customWidth="1"/>
    <col min="10" max="10" width="16.42578125" style="1" customWidth="1"/>
    <col min="11" max="11" width="8.85546875" style="1" customWidth="1"/>
    <col min="12" max="16384" width="8.85546875" style="1"/>
  </cols>
  <sheetData>
    <row r="1" spans="1:10" ht="69" customHeight="1" x14ac:dyDescent="0.25">
      <c r="A1" s="15" t="s">
        <v>0</v>
      </c>
      <c r="B1" s="16"/>
      <c r="C1" s="16"/>
      <c r="D1" s="16"/>
      <c r="E1" s="16"/>
      <c r="F1" s="16"/>
      <c r="G1" s="16"/>
      <c r="H1" s="16"/>
      <c r="I1" s="16"/>
      <c r="J1" s="16"/>
    </row>
    <row r="2" spans="1:10" ht="48" customHeight="1" x14ac:dyDescent="0.25">
      <c r="A2" s="2" t="s">
        <v>1</v>
      </c>
      <c r="B2" s="3" t="s">
        <v>2</v>
      </c>
      <c r="C2" s="2" t="s">
        <v>3</v>
      </c>
      <c r="D2" s="2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</row>
    <row r="3" spans="1:10" ht="13.5" customHeight="1" x14ac:dyDescent="0.25">
      <c r="A3" s="17"/>
      <c r="B3" s="18"/>
      <c r="C3" s="18"/>
      <c r="D3" s="18"/>
      <c r="E3" s="18"/>
      <c r="F3" s="18"/>
      <c r="G3" s="18"/>
      <c r="H3" s="18"/>
      <c r="I3" s="18"/>
      <c r="J3" s="19"/>
    </row>
    <row r="4" spans="1:10" ht="20.100000000000001" customHeight="1" x14ac:dyDescent="0.25">
      <c r="A4" s="24">
        <v>1</v>
      </c>
      <c r="B4" s="25" t="s">
        <v>11</v>
      </c>
      <c r="C4" s="26" t="s">
        <v>12</v>
      </c>
      <c r="D4" s="27">
        <v>20</v>
      </c>
      <c r="E4" s="28"/>
      <c r="F4" s="29">
        <f>E4*D4</f>
        <v>0</v>
      </c>
      <c r="G4" s="30"/>
      <c r="H4" s="29">
        <f>F4*G4</f>
        <v>0</v>
      </c>
      <c r="I4" s="29">
        <f>F4+H4</f>
        <v>0</v>
      </c>
      <c r="J4" s="31"/>
    </row>
    <row r="5" spans="1:10" ht="20.100000000000001" customHeight="1" x14ac:dyDescent="0.25">
      <c r="A5" s="24">
        <v>2</v>
      </c>
      <c r="B5" s="25" t="s">
        <v>13</v>
      </c>
      <c r="C5" s="26" t="s">
        <v>12</v>
      </c>
      <c r="D5" s="27">
        <v>30</v>
      </c>
      <c r="E5" s="28"/>
      <c r="F5" s="29">
        <f>E5*D5</f>
        <v>0</v>
      </c>
      <c r="G5" s="30"/>
      <c r="H5" s="29">
        <f>F5*G5</f>
        <v>0</v>
      </c>
      <c r="I5" s="29">
        <f>F5+H5</f>
        <v>0</v>
      </c>
      <c r="J5" s="31"/>
    </row>
    <row r="6" spans="1:10" ht="20.100000000000001" customHeight="1" x14ac:dyDescent="0.25">
      <c r="A6" s="24">
        <v>3</v>
      </c>
      <c r="B6" s="25" t="s">
        <v>14</v>
      </c>
      <c r="C6" s="26" t="s">
        <v>12</v>
      </c>
      <c r="D6" s="27">
        <v>10</v>
      </c>
      <c r="E6" s="28"/>
      <c r="F6" s="29">
        <f>E6*D6</f>
        <v>0</v>
      </c>
      <c r="G6" s="30"/>
      <c r="H6" s="29">
        <f>F6*G6</f>
        <v>0</v>
      </c>
      <c r="I6" s="29">
        <f>F6+H6</f>
        <v>0</v>
      </c>
      <c r="J6" s="31"/>
    </row>
    <row r="7" spans="1:10" ht="20.100000000000001" customHeight="1" x14ac:dyDescent="0.25">
      <c r="A7" s="24">
        <v>4</v>
      </c>
      <c r="B7" s="25" t="s">
        <v>15</v>
      </c>
      <c r="C7" s="26" t="s">
        <v>12</v>
      </c>
      <c r="D7" s="27">
        <v>10</v>
      </c>
      <c r="E7" s="28"/>
      <c r="F7" s="29">
        <f>E7*D7</f>
        <v>0</v>
      </c>
      <c r="G7" s="30"/>
      <c r="H7" s="29">
        <f>F7*G7</f>
        <v>0</v>
      </c>
      <c r="I7" s="29">
        <f>F7+H7</f>
        <v>0</v>
      </c>
      <c r="J7" s="31"/>
    </row>
    <row r="8" spans="1:10" ht="20.100000000000001" customHeight="1" x14ac:dyDescent="0.25">
      <c r="A8" s="24">
        <v>5</v>
      </c>
      <c r="B8" s="25" t="s">
        <v>16</v>
      </c>
      <c r="C8" s="26" t="s">
        <v>12</v>
      </c>
      <c r="D8" s="27">
        <v>30</v>
      </c>
      <c r="E8" s="28"/>
      <c r="F8" s="29">
        <f>E8*D8</f>
        <v>0</v>
      </c>
      <c r="G8" s="30"/>
      <c r="H8" s="29">
        <f>F8*G8</f>
        <v>0</v>
      </c>
      <c r="I8" s="29">
        <f>F8+H8</f>
        <v>0</v>
      </c>
      <c r="J8" s="31"/>
    </row>
    <row r="9" spans="1:10" ht="20.100000000000001" customHeight="1" x14ac:dyDescent="0.25">
      <c r="A9" s="24">
        <v>6</v>
      </c>
      <c r="B9" s="25" t="s">
        <v>17</v>
      </c>
      <c r="C9" s="26" t="s">
        <v>12</v>
      </c>
      <c r="D9" s="27">
        <v>6</v>
      </c>
      <c r="E9" s="28"/>
      <c r="F9" s="29">
        <f>E9*D9</f>
        <v>0</v>
      </c>
      <c r="G9" s="30"/>
      <c r="H9" s="29">
        <f>F9*G9</f>
        <v>0</v>
      </c>
      <c r="I9" s="29">
        <f>F9+H9</f>
        <v>0</v>
      </c>
      <c r="J9" s="31"/>
    </row>
    <row r="10" spans="1:10" ht="20.100000000000001" customHeight="1" x14ac:dyDescent="0.25">
      <c r="A10" s="24">
        <v>7</v>
      </c>
      <c r="B10" s="25" t="s">
        <v>18</v>
      </c>
      <c r="C10" s="26" t="s">
        <v>12</v>
      </c>
      <c r="D10" s="27">
        <v>6</v>
      </c>
      <c r="E10" s="28"/>
      <c r="F10" s="29">
        <f>E10*D10</f>
        <v>0</v>
      </c>
      <c r="G10" s="30"/>
      <c r="H10" s="29">
        <f>F10*G10</f>
        <v>0</v>
      </c>
      <c r="I10" s="29">
        <f>F10+H10</f>
        <v>0</v>
      </c>
      <c r="J10" s="31"/>
    </row>
    <row r="11" spans="1:10" ht="32.25" customHeight="1" x14ac:dyDescent="0.25">
      <c r="A11" s="24">
        <v>8</v>
      </c>
      <c r="B11" s="32" t="s">
        <v>19</v>
      </c>
      <c r="C11" s="26" t="s">
        <v>12</v>
      </c>
      <c r="D11" s="27">
        <v>1</v>
      </c>
      <c r="E11" s="28"/>
      <c r="F11" s="29">
        <f>E11*D11</f>
        <v>0</v>
      </c>
      <c r="G11" s="30"/>
      <c r="H11" s="29">
        <f>F11*G11</f>
        <v>0</v>
      </c>
      <c r="I11" s="29">
        <f>F11+H11</f>
        <v>0</v>
      </c>
      <c r="J11" s="31"/>
    </row>
    <row r="12" spans="1:10" ht="20.100000000000001" customHeight="1" x14ac:dyDescent="0.25">
      <c r="A12" s="24">
        <v>9</v>
      </c>
      <c r="B12" s="25" t="s">
        <v>20</v>
      </c>
      <c r="C12" s="26" t="s">
        <v>12</v>
      </c>
      <c r="D12" s="27">
        <v>1</v>
      </c>
      <c r="E12" s="28"/>
      <c r="F12" s="29">
        <f>E12*D12</f>
        <v>0</v>
      </c>
      <c r="G12" s="30"/>
      <c r="H12" s="29">
        <f>F12*G12</f>
        <v>0</v>
      </c>
      <c r="I12" s="29">
        <f>F12+H12</f>
        <v>0</v>
      </c>
      <c r="J12" s="31"/>
    </row>
    <row r="13" spans="1:10" ht="20.100000000000001" customHeight="1" x14ac:dyDescent="0.25">
      <c r="A13" s="24">
        <v>10</v>
      </c>
      <c r="B13" s="25" t="s">
        <v>21</v>
      </c>
      <c r="C13" s="26" t="s">
        <v>12</v>
      </c>
      <c r="D13" s="27">
        <v>10</v>
      </c>
      <c r="E13" s="28"/>
      <c r="F13" s="29">
        <f>E13*D13</f>
        <v>0</v>
      </c>
      <c r="G13" s="30"/>
      <c r="H13" s="29">
        <f>F13*G13</f>
        <v>0</v>
      </c>
      <c r="I13" s="29">
        <f>F13+H13</f>
        <v>0</v>
      </c>
      <c r="J13" s="31"/>
    </row>
    <row r="14" spans="1:10" ht="20.100000000000001" customHeight="1" x14ac:dyDescent="0.25">
      <c r="A14" s="24">
        <v>11</v>
      </c>
      <c r="B14" s="25" t="s">
        <v>22</v>
      </c>
      <c r="C14" s="26" t="s">
        <v>12</v>
      </c>
      <c r="D14" s="27">
        <v>2</v>
      </c>
      <c r="E14" s="28"/>
      <c r="F14" s="29">
        <f>E14*D14</f>
        <v>0</v>
      </c>
      <c r="G14" s="30"/>
      <c r="H14" s="29">
        <f>F14*G14</f>
        <v>0</v>
      </c>
      <c r="I14" s="29">
        <f>F14+H14</f>
        <v>0</v>
      </c>
      <c r="J14" s="31"/>
    </row>
    <row r="15" spans="1:10" ht="20.100000000000001" customHeight="1" x14ac:dyDescent="0.25">
      <c r="A15" s="24">
        <v>12</v>
      </c>
      <c r="B15" s="25" t="s">
        <v>23</v>
      </c>
      <c r="C15" s="26" t="s">
        <v>12</v>
      </c>
      <c r="D15" s="27">
        <v>1</v>
      </c>
      <c r="E15" s="28"/>
      <c r="F15" s="29">
        <f>E15*D15</f>
        <v>0</v>
      </c>
      <c r="G15" s="30"/>
      <c r="H15" s="29">
        <f>F15*G15</f>
        <v>0</v>
      </c>
      <c r="I15" s="29">
        <f>F15+H15</f>
        <v>0</v>
      </c>
      <c r="J15" s="31"/>
    </row>
    <row r="16" spans="1:10" ht="20.100000000000001" customHeight="1" x14ac:dyDescent="0.25">
      <c r="A16" s="24">
        <v>13</v>
      </c>
      <c r="B16" s="25" t="s">
        <v>24</v>
      </c>
      <c r="C16" s="26" t="s">
        <v>12</v>
      </c>
      <c r="D16" s="27">
        <v>1</v>
      </c>
      <c r="E16" s="28"/>
      <c r="F16" s="29">
        <f>E16*D16</f>
        <v>0</v>
      </c>
      <c r="G16" s="30"/>
      <c r="H16" s="29">
        <f>F16*G16</f>
        <v>0</v>
      </c>
      <c r="I16" s="29">
        <f>F16+H16</f>
        <v>0</v>
      </c>
      <c r="J16" s="31"/>
    </row>
    <row r="17" spans="1:10" ht="30.75" customHeight="1" x14ac:dyDescent="0.25">
      <c r="A17" s="24">
        <v>14</v>
      </c>
      <c r="B17" s="32" t="s">
        <v>25</v>
      </c>
      <c r="C17" s="26" t="s">
        <v>12</v>
      </c>
      <c r="D17" s="27">
        <v>2</v>
      </c>
      <c r="E17" s="28"/>
      <c r="F17" s="29">
        <f>E17*D17</f>
        <v>0</v>
      </c>
      <c r="G17" s="30"/>
      <c r="H17" s="29">
        <f>F17*G17</f>
        <v>0</v>
      </c>
      <c r="I17" s="29">
        <f>F17+H17</f>
        <v>0</v>
      </c>
      <c r="J17" s="31"/>
    </row>
    <row r="18" spans="1:10" ht="30" customHeight="1" x14ac:dyDescent="0.25">
      <c r="A18" s="24">
        <v>15</v>
      </c>
      <c r="B18" s="32" t="s">
        <v>26</v>
      </c>
      <c r="C18" s="26" t="s">
        <v>12</v>
      </c>
      <c r="D18" s="27">
        <v>2</v>
      </c>
      <c r="E18" s="28"/>
      <c r="F18" s="29">
        <f>E18*D18</f>
        <v>0</v>
      </c>
      <c r="G18" s="30"/>
      <c r="H18" s="29">
        <f>F18*G18</f>
        <v>0</v>
      </c>
      <c r="I18" s="29">
        <f>F18+H18</f>
        <v>0</v>
      </c>
      <c r="J18" s="31"/>
    </row>
    <row r="19" spans="1:10" ht="20.100000000000001" customHeight="1" x14ac:dyDescent="0.25">
      <c r="A19" s="24">
        <v>16</v>
      </c>
      <c r="B19" s="25" t="s">
        <v>27</v>
      </c>
      <c r="C19" s="26" t="s">
        <v>12</v>
      </c>
      <c r="D19" s="27">
        <v>10</v>
      </c>
      <c r="E19" s="28"/>
      <c r="F19" s="29">
        <f>E19*D19</f>
        <v>0</v>
      </c>
      <c r="G19" s="30"/>
      <c r="H19" s="29">
        <f>F19*G19</f>
        <v>0</v>
      </c>
      <c r="I19" s="29">
        <f>F19+H19</f>
        <v>0</v>
      </c>
      <c r="J19" s="31"/>
    </row>
    <row r="20" spans="1:10" ht="30" customHeight="1" x14ac:dyDescent="0.25">
      <c r="A20" s="24">
        <v>17</v>
      </c>
      <c r="B20" s="32" t="s">
        <v>28</v>
      </c>
      <c r="C20" s="26" t="s">
        <v>12</v>
      </c>
      <c r="D20" s="27">
        <v>10</v>
      </c>
      <c r="E20" s="28"/>
      <c r="F20" s="29">
        <f>E20*D20</f>
        <v>0</v>
      </c>
      <c r="G20" s="30"/>
      <c r="H20" s="29">
        <f>F20*G20</f>
        <v>0</v>
      </c>
      <c r="I20" s="29">
        <f>F20+H20</f>
        <v>0</v>
      </c>
      <c r="J20" s="31"/>
    </row>
    <row r="21" spans="1:10" ht="19.5" customHeight="1" x14ac:dyDescent="0.25">
      <c r="A21" s="24">
        <v>18</v>
      </c>
      <c r="B21" s="25" t="s">
        <v>29</v>
      </c>
      <c r="C21" s="26" t="s">
        <v>12</v>
      </c>
      <c r="D21" s="27">
        <v>4</v>
      </c>
      <c r="E21" s="28"/>
      <c r="F21" s="29">
        <f>E21*D21</f>
        <v>0</v>
      </c>
      <c r="G21" s="30"/>
      <c r="H21" s="29">
        <f>F21*G21</f>
        <v>0</v>
      </c>
      <c r="I21" s="29">
        <f>F21+H21</f>
        <v>0</v>
      </c>
      <c r="J21" s="31"/>
    </row>
    <row r="22" spans="1:10" ht="134.25" customHeight="1" x14ac:dyDescent="0.25">
      <c r="A22" s="24">
        <v>19</v>
      </c>
      <c r="B22" s="14" t="s">
        <v>30</v>
      </c>
      <c r="C22" s="26" t="s">
        <v>12</v>
      </c>
      <c r="D22" s="27">
        <v>2</v>
      </c>
      <c r="E22" s="28"/>
      <c r="F22" s="29">
        <f>E22*D22</f>
        <v>0</v>
      </c>
      <c r="G22" s="30"/>
      <c r="H22" s="29">
        <f>F22*G22</f>
        <v>0</v>
      </c>
      <c r="I22" s="29">
        <f>F22+H22</f>
        <v>0</v>
      </c>
      <c r="J22" s="31"/>
    </row>
    <row r="23" spans="1:10" ht="20.100000000000001" customHeight="1" x14ac:dyDescent="0.25">
      <c r="A23" s="24">
        <v>20</v>
      </c>
      <c r="B23" s="25" t="s">
        <v>31</v>
      </c>
      <c r="C23" s="26" t="s">
        <v>12</v>
      </c>
      <c r="D23" s="27">
        <v>1</v>
      </c>
      <c r="E23" s="28"/>
      <c r="F23" s="29">
        <f>E23*D23</f>
        <v>0</v>
      </c>
      <c r="G23" s="30"/>
      <c r="H23" s="29">
        <f>F23*G23</f>
        <v>0</v>
      </c>
      <c r="I23" s="29">
        <f>F23+H23</f>
        <v>0</v>
      </c>
      <c r="J23" s="31"/>
    </row>
    <row r="24" spans="1:10" ht="20.100000000000001" customHeight="1" x14ac:dyDescent="0.25">
      <c r="A24" s="24">
        <v>21</v>
      </c>
      <c r="B24" s="25" t="s">
        <v>32</v>
      </c>
      <c r="C24" s="26" t="s">
        <v>12</v>
      </c>
      <c r="D24" s="27">
        <v>1</v>
      </c>
      <c r="E24" s="28"/>
      <c r="F24" s="29">
        <f>E24*D24</f>
        <v>0</v>
      </c>
      <c r="G24" s="30"/>
      <c r="H24" s="29">
        <f>F24*G24</f>
        <v>0</v>
      </c>
      <c r="I24" s="29">
        <f>F24+H24</f>
        <v>0</v>
      </c>
      <c r="J24" s="31"/>
    </row>
    <row r="25" spans="1:10" ht="15.75" customHeight="1" thickBot="1" x14ac:dyDescent="0.3">
      <c r="A25" s="24"/>
      <c r="B25" s="33" t="s">
        <v>33</v>
      </c>
      <c r="C25" s="34"/>
      <c r="D25" s="34"/>
      <c r="E25" s="35"/>
      <c r="F25" s="5">
        <f>SUM(F4:F4)</f>
        <v>0</v>
      </c>
      <c r="G25" s="36"/>
      <c r="H25" s="37"/>
      <c r="I25" s="5">
        <f>SUM(I4:I4)</f>
        <v>0</v>
      </c>
      <c r="J25" s="36"/>
    </row>
    <row r="26" spans="1:10" ht="33.75" customHeight="1" x14ac:dyDescent="0.25">
      <c r="A26" s="38"/>
      <c r="B26" s="20" t="s">
        <v>34</v>
      </c>
      <c r="C26" s="21"/>
      <c r="D26" s="21"/>
      <c r="E26" s="21"/>
      <c r="F26" s="22"/>
      <c r="G26" s="23"/>
      <c r="H26" s="23"/>
      <c r="I26" s="22"/>
      <c r="J26" s="23"/>
    </row>
    <row r="27" spans="1:10" ht="13.5" customHeight="1" x14ac:dyDescent="0.25">
      <c r="A27" s="39"/>
      <c r="B27" s="7"/>
      <c r="C27" s="8"/>
      <c r="D27" s="9"/>
      <c r="E27" s="7"/>
      <c r="F27" s="7"/>
      <c r="G27" s="7"/>
      <c r="H27" s="7"/>
      <c r="I27" s="7"/>
      <c r="J27" s="7"/>
    </row>
    <row r="28" spans="1:10" ht="13.5" customHeight="1" x14ac:dyDescent="0.25">
      <c r="A28" s="39"/>
      <c r="B28" s="7"/>
      <c r="C28" s="8"/>
      <c r="D28" s="9"/>
      <c r="E28" s="7"/>
      <c r="F28" s="7"/>
      <c r="G28" s="7"/>
      <c r="H28" s="7"/>
      <c r="I28" s="7"/>
      <c r="J28" s="7"/>
    </row>
    <row r="29" spans="1:10" ht="13.5" customHeight="1" x14ac:dyDescent="0.25">
      <c r="A29" s="39"/>
      <c r="B29" s="40"/>
      <c r="C29" s="41"/>
      <c r="D29" s="42"/>
      <c r="E29" s="39"/>
      <c r="F29" s="43" t="s">
        <v>35</v>
      </c>
      <c r="G29" s="39"/>
      <c r="H29" s="39"/>
      <c r="I29" s="39"/>
      <c r="J29" s="39"/>
    </row>
    <row r="30" spans="1:10" ht="13.5" customHeight="1" x14ac:dyDescent="0.25">
      <c r="A30" s="44"/>
      <c r="B30" s="10"/>
      <c r="C30" s="11"/>
      <c r="D30" s="11"/>
      <c r="E30" s="10"/>
      <c r="F30" s="45" t="s">
        <v>36</v>
      </c>
      <c r="G30" s="41"/>
      <c r="H30" s="41"/>
      <c r="I30" s="41"/>
      <c r="J30" s="39"/>
    </row>
  </sheetData>
  <mergeCells count="4">
    <mergeCell ref="A1:J1"/>
    <mergeCell ref="A3:J3"/>
    <mergeCell ref="B25:E25"/>
    <mergeCell ref="B26:J26"/>
  </mergeCells>
  <pageMargins left="0.7" right="0.7" top="0.75" bottom="0.75" header="0.3" footer="0.3"/>
  <pageSetup orientation="landscape"/>
  <headerFooter>
    <oddFooter>&amp;C&amp;"Helvetica Neue,Regular"&amp;12&amp;K000000&amp;P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0"/>
  <sheetViews>
    <sheetView showGridLines="0" workbookViewId="0"/>
  </sheetViews>
  <sheetFormatPr defaultColWidth="8.85546875" defaultRowHeight="15" customHeight="1" x14ac:dyDescent="0.25"/>
  <cols>
    <col min="1" max="6" width="8.85546875" style="12" customWidth="1"/>
    <col min="7" max="16384" width="8.85546875" style="12"/>
  </cols>
  <sheetData>
    <row r="1" spans="1:5" ht="13.5" customHeight="1" x14ac:dyDescent="0.25">
      <c r="A1" s="6"/>
      <c r="B1" s="6"/>
      <c r="C1" s="6"/>
      <c r="D1" s="6"/>
      <c r="E1" s="6"/>
    </row>
    <row r="2" spans="1:5" ht="13.5" customHeight="1" x14ac:dyDescent="0.25">
      <c r="A2" s="6"/>
      <c r="B2" s="6"/>
      <c r="C2" s="6"/>
      <c r="D2" s="6"/>
      <c r="E2" s="6"/>
    </row>
    <row r="3" spans="1:5" ht="13.5" customHeight="1" x14ac:dyDescent="0.25">
      <c r="A3" s="6"/>
      <c r="B3" s="6"/>
      <c r="C3" s="6"/>
      <c r="D3" s="6"/>
      <c r="E3" s="6"/>
    </row>
    <row r="4" spans="1:5" ht="13.5" customHeight="1" x14ac:dyDescent="0.25">
      <c r="A4" s="6"/>
      <c r="B4" s="6"/>
      <c r="C4" s="6"/>
      <c r="D4" s="6"/>
      <c r="E4" s="6"/>
    </row>
    <row r="5" spans="1:5" ht="13.5" customHeight="1" x14ac:dyDescent="0.25">
      <c r="A5" s="6"/>
      <c r="B5" s="6"/>
      <c r="C5" s="6"/>
      <c r="D5" s="6"/>
      <c r="E5" s="6"/>
    </row>
    <row r="6" spans="1:5" ht="13.5" customHeight="1" x14ac:dyDescent="0.25">
      <c r="A6" s="6"/>
      <c r="B6" s="6"/>
      <c r="C6" s="6"/>
      <c r="D6" s="6"/>
      <c r="E6" s="6"/>
    </row>
    <row r="7" spans="1:5" ht="13.5" customHeight="1" x14ac:dyDescent="0.25">
      <c r="A7" s="6"/>
      <c r="B7" s="6"/>
      <c r="C7" s="6"/>
      <c r="D7" s="6"/>
      <c r="E7" s="6"/>
    </row>
    <row r="8" spans="1:5" ht="13.5" customHeight="1" x14ac:dyDescent="0.25">
      <c r="A8" s="6"/>
      <c r="B8" s="6"/>
      <c r="C8" s="6"/>
      <c r="D8" s="6"/>
      <c r="E8" s="6"/>
    </row>
    <row r="9" spans="1:5" ht="13.5" customHeight="1" x14ac:dyDescent="0.25">
      <c r="A9" s="6"/>
      <c r="B9" s="6"/>
      <c r="C9" s="6"/>
      <c r="D9" s="6"/>
      <c r="E9" s="6"/>
    </row>
    <row r="10" spans="1:5" ht="13.5" customHeight="1" x14ac:dyDescent="0.25">
      <c r="A10" s="6"/>
      <c r="B10" s="6"/>
      <c r="C10" s="6"/>
      <c r="D10" s="6"/>
      <c r="E10" s="6"/>
    </row>
  </sheetData>
  <pageMargins left="0.7" right="0.7" top="0.75" bottom="0.75" header="0.3" footer="0.3"/>
  <pageSetup orientation="portrait"/>
  <headerFooter>
    <oddFooter>&amp;C&amp;"Helvetica Neue,Regular"&amp;12&amp;K000000&amp;P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10"/>
  <sheetViews>
    <sheetView showGridLines="0" workbookViewId="0"/>
  </sheetViews>
  <sheetFormatPr defaultColWidth="8.85546875" defaultRowHeight="15" customHeight="1" x14ac:dyDescent="0.25"/>
  <cols>
    <col min="1" max="6" width="8.85546875" style="13" customWidth="1"/>
    <col min="7" max="16384" width="8.85546875" style="13"/>
  </cols>
  <sheetData>
    <row r="1" spans="1:5" ht="13.5" customHeight="1" x14ac:dyDescent="0.25">
      <c r="A1" s="6"/>
      <c r="B1" s="6"/>
      <c r="C1" s="6"/>
      <c r="D1" s="6"/>
      <c r="E1" s="6"/>
    </row>
    <row r="2" spans="1:5" ht="13.5" customHeight="1" x14ac:dyDescent="0.25">
      <c r="A2" s="6"/>
      <c r="B2" s="6"/>
      <c r="C2" s="6"/>
      <c r="D2" s="6"/>
      <c r="E2" s="6"/>
    </row>
    <row r="3" spans="1:5" ht="13.5" customHeight="1" x14ac:dyDescent="0.25">
      <c r="A3" s="6"/>
      <c r="B3" s="6"/>
      <c r="C3" s="6"/>
      <c r="D3" s="6"/>
      <c r="E3" s="6"/>
    </row>
    <row r="4" spans="1:5" ht="13.5" customHeight="1" x14ac:dyDescent="0.25">
      <c r="A4" s="6"/>
      <c r="B4" s="6"/>
      <c r="C4" s="6"/>
      <c r="D4" s="6"/>
      <c r="E4" s="6"/>
    </row>
    <row r="5" spans="1:5" ht="13.5" customHeight="1" x14ac:dyDescent="0.25">
      <c r="A5" s="6"/>
      <c r="B5" s="6"/>
      <c r="C5" s="6"/>
      <c r="D5" s="6"/>
      <c r="E5" s="6"/>
    </row>
    <row r="6" spans="1:5" ht="13.5" customHeight="1" x14ac:dyDescent="0.25">
      <c r="A6" s="6"/>
      <c r="B6" s="6"/>
      <c r="C6" s="6"/>
      <c r="D6" s="6"/>
      <c r="E6" s="6"/>
    </row>
    <row r="7" spans="1:5" ht="13.5" customHeight="1" x14ac:dyDescent="0.25">
      <c r="A7" s="6"/>
      <c r="B7" s="6"/>
      <c r="C7" s="6"/>
      <c r="D7" s="6"/>
      <c r="E7" s="6"/>
    </row>
    <row r="8" spans="1:5" ht="13.5" customHeight="1" x14ac:dyDescent="0.25">
      <c r="A8" s="6"/>
      <c r="B8" s="6"/>
      <c r="C8" s="6"/>
      <c r="D8" s="6"/>
      <c r="E8" s="6"/>
    </row>
    <row r="9" spans="1:5" ht="13.5" customHeight="1" x14ac:dyDescent="0.25">
      <c r="A9" s="6"/>
      <c r="B9" s="6"/>
      <c r="C9" s="6"/>
      <c r="D9" s="6"/>
      <c r="E9" s="6"/>
    </row>
    <row r="10" spans="1:5" ht="13.5" customHeight="1" x14ac:dyDescent="0.25">
      <c r="A10" s="6"/>
      <c r="B10" s="6"/>
      <c r="C10" s="6"/>
      <c r="D10" s="6"/>
      <c r="E10" s="6"/>
    </row>
  </sheetData>
  <pageMargins left="0.7" right="0.7" top="0.75" bottom="0.75" header="0.3" footer="0.3"/>
  <pageSetup orientation="portrait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Sekretariat Wydziału</dc:creator>
  <cp:lastModifiedBy>p</cp:lastModifiedBy>
  <dcterms:created xsi:type="dcterms:W3CDTF">2023-03-13T07:31:30Z</dcterms:created>
  <dcterms:modified xsi:type="dcterms:W3CDTF">2023-05-31T09:12:47Z</dcterms:modified>
</cp:coreProperties>
</file>