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6" windowHeight="1200" activeTab="1"/>
  </bookViews>
  <sheets>
    <sheet name="leki- cz. 1" sheetId="1" r:id="rId1"/>
    <sheet name="opatrunki- cz. 2" sheetId="2" r:id="rId2"/>
  </sheets>
  <definedNames>
    <definedName name="_xlnm.Print_Area" localSheetId="0">'leki- cz. 1'!$A$1:$H$88</definedName>
    <definedName name="_xlnm.Print_Area" localSheetId="1">'opatrunki- cz. 2'!$A$1:$H$93</definedName>
    <definedName name="_xlnm.Print_Titles" localSheetId="0">'leki- cz. 1'!$21:$21</definedName>
    <definedName name="_xlnm.Print_Titles" localSheetId="1">'opatrunki- cz. 2'!$20:$20</definedName>
  </definedNames>
  <calcPr fullCalcOnLoad="1"/>
</workbook>
</file>

<file path=xl/sharedStrings.xml><?xml version="1.0" encoding="utf-8"?>
<sst xmlns="http://schemas.openxmlformats.org/spreadsheetml/2006/main" count="290" uniqueCount="156">
  <si>
    <t>Nazwa międzynarodowa/ Skład</t>
  </si>
  <si>
    <t>op.</t>
  </si>
  <si>
    <t>szt.</t>
  </si>
  <si>
    <t xml:space="preserve">szt. </t>
  </si>
  <si>
    <t>RAZEM</t>
  </si>
  <si>
    <t xml:space="preserve">Kompres z gazy niejałowej 5x5cm 100szt. </t>
  </si>
  <si>
    <t xml:space="preserve">Plaster do kaniul </t>
  </si>
  <si>
    <t>Kompres gazowy wyjałowiony 7,5x7,5 cm 1op/3 szt.</t>
  </si>
  <si>
    <t>Opaska elastyczna z zapinką pakowana pojedynczo w opakowaniu tekturowym z datą przydatności 1op/4mx15cm</t>
  </si>
  <si>
    <t>Opaska dziana pakowana pojedynczo z datą przydatności  4mx10cm</t>
  </si>
  <si>
    <t>Opaska dziana pakowana pojedynczo z datą przydatności  4mx15cm</t>
  </si>
  <si>
    <t>Gaza rolowana taktyczna 12cmx3,7m</t>
  </si>
  <si>
    <t>Opatrunek na oko</t>
  </si>
  <si>
    <t>Siatka opatrunkowa na głowę nr 6</t>
  </si>
  <si>
    <t>Kaniula Wenflon 1,7cmx5cm</t>
  </si>
  <si>
    <t>Plaster Poiniekcyjny 250szt</t>
  </si>
  <si>
    <t>Rękawice nitrylowe bezpudrowe r. L 1op/100szt.</t>
  </si>
  <si>
    <t>Rękawice nitrylowe bezpudrowe r. XL 1op/100szt.</t>
  </si>
  <si>
    <t>Strzykawka Luera 2ml J.U. 100szt.</t>
  </si>
  <si>
    <t>Rękawice nitrylowe bezpudrowe r. S 1op/100szt.</t>
  </si>
  <si>
    <t>Stabilizator do rurki intubacyjnej</t>
  </si>
  <si>
    <t>Rurka krtaniowa LTS-D 4</t>
  </si>
  <si>
    <t>Igła iniekcyjna 0,5mmx16mm 100szt.</t>
  </si>
  <si>
    <t>Igła iniekcyjna 0,5mmx25mm 100szt.</t>
  </si>
  <si>
    <t>Pojemnik na igły 3l</t>
  </si>
  <si>
    <t>Worek czerwony na odpady medyczne zakaźne 35l, 50szt.</t>
  </si>
  <si>
    <t>rolka</t>
  </si>
  <si>
    <t xml:space="preserve">Nożyczki apteczne długość 15cm </t>
  </si>
  <si>
    <t>NIO automatyczne wkłucie doszpikowe</t>
  </si>
  <si>
    <t>kpl</t>
  </si>
  <si>
    <t>Gaziki do dezynfekcji z alkoholem pakowany pojedynczo op. 100szt.</t>
  </si>
  <si>
    <t>op</t>
  </si>
  <si>
    <t>Nazwa handlowa (nazwa tożsama z fakturą)</t>
  </si>
  <si>
    <t>L.p.</t>
  </si>
  <si>
    <t>J.m.</t>
  </si>
  <si>
    <t>Cena jednostkowa brutto w zł</t>
  </si>
  <si>
    <t>Stawka VAT</t>
  </si>
  <si>
    <t>Plaster żelowy  na pęcherze 70x26mm 1op/5 szt.</t>
  </si>
  <si>
    <t xml:space="preserve">                                              22 Wojskowy Oddział Gospodarczy</t>
  </si>
  <si>
    <t xml:space="preserve">      w Olsztynie</t>
  </si>
  <si>
    <t xml:space="preserve">          ul. Saperska 1</t>
  </si>
  <si>
    <t xml:space="preserve">          10-073 Olsztyn</t>
  </si>
  <si>
    <t>Nazwa Wykonawcy: …………………………….</t>
  </si>
  <si>
    <t>Adres Wykonawcy: ………………………………</t>
  </si>
  <si>
    <t xml:space="preserve">                               .………………………………</t>
  </si>
  <si>
    <t>E-mail: …………………………………………….</t>
  </si>
  <si>
    <t>Aparata do infuzji jednorazowego użytku</t>
  </si>
  <si>
    <t>Rurka intubacyjna Sumi FI-7</t>
  </si>
  <si>
    <t>Igła do odbarczania odmy prężnej 2,1x83mm</t>
  </si>
  <si>
    <t>Przylepiec na jedwabiu 2,5cmx5m</t>
  </si>
  <si>
    <t>Kleszczyki do kleszczy/ kleszczołapki/(Trix Lasso)*</t>
  </si>
  <si>
    <t>Opaska elastyczna **</t>
  </si>
  <si>
    <r>
      <t>Gaza opatrunkowa wyjałowiona 1m</t>
    </r>
    <r>
      <rPr>
        <vertAlign val="superscript"/>
        <sz val="11"/>
        <color indexed="8"/>
        <rFont val="Calibri"/>
        <family val="2"/>
      </rPr>
      <t>2**</t>
    </r>
  </si>
  <si>
    <r>
      <t>Gaza opatrunkowa wyjałowiona 0,25m</t>
    </r>
    <r>
      <rPr>
        <vertAlign val="superscript"/>
        <sz val="11"/>
        <color indexed="8"/>
        <rFont val="Calibri"/>
        <family val="2"/>
      </rPr>
      <t>2**</t>
    </r>
  </si>
  <si>
    <t>Plaster z opatrunkiem  1op/ 1mx6cm**</t>
  </si>
  <si>
    <t>Przylepiec bez opatrunku 2,55cmx5m**</t>
  </si>
  <si>
    <t>Opatrunek hemostatyczny **</t>
  </si>
  <si>
    <t>Opatrunek indywidualny**</t>
  </si>
  <si>
    <t>Opatrunek na rany penetrujące klatki piersiowej**</t>
  </si>
  <si>
    <t>Opatrunek brzuszny**</t>
  </si>
  <si>
    <t>Opaska zaciskowa (staza taktyczna)**</t>
  </si>
  <si>
    <t>Plaster bez opatrunku 2,5cmx5m**</t>
  </si>
  <si>
    <t>Opatrunek hydrożelowy mały**</t>
  </si>
  <si>
    <t>Opatrunek hydrożelowy 10cmx40cm**</t>
  </si>
  <si>
    <t>Opatrunek hydrożelowy 28cmx48cm**</t>
  </si>
  <si>
    <t>Chusta trójkątna**</t>
  </si>
  <si>
    <t>Rurka nosowo-gardłowa nr 7**</t>
  </si>
  <si>
    <t>Zestaw zabiegowy mały (miska 20x14,8x4cm zielona, Dafilon niebieski 45cm i 75cm, Strzykawka iniekcyjna 10ml zielona, igła 0,8x40mm 21G i 1,20x40mm 18G, igłotrzymacz 15cm, kleszczyki wygięte 14cm, nożyczki chirurgiczne 14,5cm proste, pęseta anatomiczna 14,5cm, pęseta chirurgiczna 14,5 cm, kompres 7,5x7,5cm, rękawiczki operacyjne, chusta do zawijania ) *</t>
  </si>
  <si>
    <t>Sygnalizator świetlny/ pałeczka świetlna kolor żółty**</t>
  </si>
  <si>
    <t>Sygnalizator świetlny/ pałeczka świetlna kolor zielony**</t>
  </si>
  <si>
    <t>Sygnalizator świetlny/ pałeczka świetlna kolor czerwony**</t>
  </si>
  <si>
    <t>Lubrykant żel 5g**</t>
  </si>
  <si>
    <t>Maseczka do sztucznego oddychania**</t>
  </si>
  <si>
    <t>Paski do glukometru Eusure Plus  50szt</t>
  </si>
  <si>
    <t>Testy do glukometru Arkray model 01 min plus 50szt</t>
  </si>
  <si>
    <t>Rękawice rat. Nirtyl. Niebieskie a' 1op/2szt**</t>
  </si>
  <si>
    <t>Paski do glukometru Optium xido 50 testów</t>
  </si>
  <si>
    <t>Elektrody do AED Powerheart G5S-22A</t>
  </si>
  <si>
    <t>Rurka nosowo- gardłowa rozmiar 28FR**</t>
  </si>
  <si>
    <t>Rurka nosowo- gardłowa rozmiar 30FR**</t>
  </si>
  <si>
    <t>Latarka czołowa np..PETZL**</t>
  </si>
  <si>
    <t>Koc izotermiczny jednorazowy**</t>
  </si>
  <si>
    <t>Szyny do unieruchomiania złamań, wersja militarna**</t>
  </si>
  <si>
    <t>Hydrożel w butelce 100-150ml, okres ważności min. 5 lat**</t>
  </si>
  <si>
    <t xml:space="preserve">Ilość </t>
  </si>
  <si>
    <t xml:space="preserve">Razem wartość brutto </t>
  </si>
  <si>
    <t>…………………………………………………</t>
  </si>
  <si>
    <t xml:space="preserve">       podpis Wykonawcy lub pełnomocnego   </t>
  </si>
  <si>
    <t xml:space="preserve">               przedstawiciela Wykonawcy</t>
  </si>
  <si>
    <r>
      <t>Część 1</t>
    </r>
    <r>
      <rPr>
        <sz val="12"/>
        <color indexed="8"/>
        <rFont val="Arial"/>
        <family val="2"/>
      </rPr>
      <t xml:space="preserve"> – jednorazowa </t>
    </r>
    <r>
      <rPr>
        <b/>
        <sz val="12"/>
        <color indexed="8"/>
        <rFont val="Arial"/>
        <family val="2"/>
      </rPr>
      <t>dostawa leków</t>
    </r>
    <r>
      <rPr>
        <sz val="12"/>
        <color indexed="8"/>
        <rFont val="Arial"/>
        <family val="2"/>
      </rPr>
      <t xml:space="preserve"> OTC, leków przeciwwstrząsowych i innych</t>
    </r>
  </si>
  <si>
    <t xml:space="preserve">Znak  sprawy: 22 WOG-ZP.2712.4.2020/T/34/2300/D/PN                   </t>
  </si>
  <si>
    <r>
      <t xml:space="preserve">słownie wartość </t>
    </r>
    <r>
      <rPr>
        <b/>
        <u val="single"/>
        <sz val="12"/>
        <color indexed="8"/>
        <rFont val="Arial"/>
        <family val="2"/>
      </rPr>
      <t>brutto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 :  ................................................</t>
    </r>
  </si>
  <si>
    <r>
      <t xml:space="preserve">wartość </t>
    </r>
    <r>
      <rPr>
        <b/>
        <u val="single"/>
        <sz val="12"/>
        <color indexed="8"/>
        <rFont val="Arial"/>
        <family val="2"/>
      </rPr>
      <t xml:space="preserve">netto </t>
    </r>
    <r>
      <rPr>
        <sz val="12"/>
        <color indexed="8"/>
        <rFont val="Arial"/>
        <family val="2"/>
      </rPr>
      <t>..................zł</t>
    </r>
  </si>
  <si>
    <t xml:space="preserve">Wartość brutto </t>
  </si>
  <si>
    <t xml:space="preserve">         22 Wojskowy Oddział Gospodarczy</t>
  </si>
  <si>
    <r>
      <t>Część 2</t>
    </r>
    <r>
      <rPr>
        <sz val="12"/>
        <color indexed="8"/>
        <rFont val="Arial"/>
        <family val="2"/>
      </rPr>
      <t xml:space="preserve"> – jednorazowa </t>
    </r>
    <r>
      <rPr>
        <b/>
        <sz val="12"/>
        <color indexed="8"/>
        <rFont val="Arial"/>
        <family val="2"/>
      </rPr>
      <t>dostawa materiałów opatrunkowych</t>
    </r>
    <r>
      <rPr>
        <sz val="12"/>
        <color indexed="8"/>
        <rFont val="Arial"/>
        <family val="2"/>
      </rPr>
      <t xml:space="preserve"> i produktów medycznych</t>
    </r>
  </si>
  <si>
    <t>* *lub równoważnik</t>
  </si>
  <si>
    <t>FORMULARZ  CENOWY- część 2</t>
  </si>
  <si>
    <t>FORMULARZ  CENOWY- część 1</t>
  </si>
  <si>
    <t xml:space="preserve">** Szczegółowy opis przedmiotu znajduje się w opisie Wymagania Eksploatacyjno- Techniczne dla Plecaka Ratownika- Sanitariusza (PRS), Załącznik nr 2a do opisu przedmiotu. 
</t>
  </si>
  <si>
    <t>Środek na komary i kleszcze, do indywidualnego użycia, środek w aerozolu / spray 75 ml</t>
  </si>
  <si>
    <t>Calcii lactogluconas+ acidum ascorbicom 300mg z wit. C-20 tabl. mus.</t>
  </si>
  <si>
    <t>Dimetindeni maleas 1mg/g żel 30g</t>
  </si>
  <si>
    <t>Retinoli palmitas maść 25mg</t>
  </si>
  <si>
    <t>Rutosidum trihydricum+ Acidum ascorbicum, 25mg+100mg, 90 tabl.</t>
  </si>
  <si>
    <t>Sztuczny lód w spray 400ml</t>
  </si>
  <si>
    <t>Cholini salicylas pastylki twarde 150mg, 1op/24 tabl.</t>
  </si>
  <si>
    <t>Witamina C 200mg, 1op/30 tabl.</t>
  </si>
  <si>
    <t>Menthylissalicylas+ Mentholum (150mg+100mg)g 1op/50g</t>
  </si>
  <si>
    <t>Dihydroxyaluminii natrii carbonas  340mg,  1op/ 20tabl.</t>
  </si>
  <si>
    <t>Extractumfluidumex: Crataegi frutuset, Valerianaeradix syrop 150g</t>
  </si>
  <si>
    <t>Drotaverini hydrochloridum 40 mg 1op/20tabl.</t>
  </si>
  <si>
    <t>Acidum acetylsalicylium 300mg 1op/20 tabl.</t>
  </si>
  <si>
    <t xml:space="preserve">Carbo medicinalis 200mg, kapsułki 1op/30szt. </t>
  </si>
  <si>
    <t>Acidum ascorbicum+ Rutosidum+ Salicylamidum  100mg+5mg+300mg 1op/20 tabl.</t>
  </si>
  <si>
    <t>Krople do oczu 10ml</t>
  </si>
  <si>
    <t xml:space="preserve">Paracetamolum  500mg 10 tabl. </t>
  </si>
  <si>
    <t>Płyn do odkażania skóry 350ml</t>
  </si>
  <si>
    <t>Ibuprofenum 200mg tabl. 1op/20tabl.</t>
  </si>
  <si>
    <t>Aluminii acetotartres 10mg/g żel w tubie 75g</t>
  </si>
  <si>
    <t>Acidum acetylsalicylicum + acidum ascorbicum 400mg +240mg tabl musujące 20szt.</t>
  </si>
  <si>
    <t>Płyn fizjologiczny PWE 500ml</t>
  </si>
  <si>
    <t xml:space="preserve">Amiodaroni hydrochloridum roztwór do wstrzykiwania 50mg/ml 5amp./ 3ml </t>
  </si>
  <si>
    <t xml:space="preserve">Captoprilum 25mg 30 tabl. </t>
  </si>
  <si>
    <t>Glucosum 5% 50mg/ml 250ml</t>
  </si>
  <si>
    <t>Hydroxyzini hydrochloridum 10mg/5ml 250g syrop</t>
  </si>
  <si>
    <t>Loperamidi hydrochloridum 2mg 30 tabl.</t>
  </si>
  <si>
    <t>Natrium Chloratum 0,9% 500ml worek</t>
  </si>
  <si>
    <t>Drotaverini hydrochloridum 40mg/2ml 5amp.</t>
  </si>
  <si>
    <t>Adrenalinum 1mg/ml amp.</t>
  </si>
  <si>
    <t>Natrium Chloratum  0,9% 10ml/ 100amp</t>
  </si>
  <si>
    <t>Ketoprofenum 100g- żel</t>
  </si>
  <si>
    <t>Ketoprofenum 50mg, tabl</t>
  </si>
  <si>
    <t>Glyceroli trinitras 0,4mg/dawka, aerozol 11g. 200dawek</t>
  </si>
  <si>
    <t>Natrium Chloratum  0,9% 250ml worek</t>
  </si>
  <si>
    <t>Ketoprofen 50mg/ml, 10amp. Po 2ml</t>
  </si>
  <si>
    <t>Lignocainum hydrochloricum 1%  20ml, 5amp.</t>
  </si>
  <si>
    <t>Lignocainum hydrochloricum  2% 2ml, 10amp.</t>
  </si>
  <si>
    <t>Atropinum sulfuricum  0,5mg/ml 10amp.</t>
  </si>
  <si>
    <t>Furosemidum 10mg/ml 2ml 5amp</t>
  </si>
  <si>
    <t>Glucosum teva 200ml/ml 20% 10amp. Po 10ml</t>
  </si>
  <si>
    <t>Natrium Chloratum 0,9% 5ml 1 amp op. 100szt.</t>
  </si>
  <si>
    <t>Metoprololi tartas 1mg/ml 5 amp. 5ml</t>
  </si>
  <si>
    <t>Manitolum 20% 200mg/ml 100ml</t>
  </si>
  <si>
    <t>hydrcortisonum 100mg 5amp</t>
  </si>
  <si>
    <t>Parcetamolum 10mg/ml 100ml 10 fiolek</t>
  </si>
  <si>
    <t>Płyn Ringer worek 500ml</t>
  </si>
  <si>
    <t>Natrium Chloratum 0,9% 100ml worek</t>
  </si>
  <si>
    <t>Metaclopramidum amp 10mg/2ml</t>
  </si>
  <si>
    <t>Sodium hydrocarbonate 8,4% 10 amp po 20ml</t>
  </si>
  <si>
    <t xml:space="preserve">Naloxoni hydrochloridum 0,4mg/ml </t>
  </si>
  <si>
    <t>Glucosum 20% 250ml</t>
  </si>
  <si>
    <t>Dopamine hydrochloride 50mg/ml  10amp po 5ml</t>
  </si>
  <si>
    <t>Glyceroli trindas 0,4mg/dawka</t>
  </si>
  <si>
    <t>Salbutamolum  0,5mg/ml</t>
  </si>
  <si>
    <t>0,1g dichlorowodoru octenidyny, 2g alkoholu fenoksyetylowego/100g, płyn z dozownikiem 250mł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</si>
</sst>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i/>
      <vertAlign val="superscript"/>
      <sz val="12"/>
      <name val="Arial"/>
      <family val="2"/>
    </font>
    <font>
      <vertAlign val="superscript"/>
      <sz val="10"/>
      <color indexed="8"/>
      <name val="Tahoma"/>
      <family val="2"/>
    </font>
    <font>
      <vertAlign val="superscript"/>
      <sz val="11"/>
      <name val="Calibri"/>
      <family val="2"/>
    </font>
    <font>
      <i/>
      <vertAlign val="superscript"/>
      <sz val="14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vertAlign val="superscript"/>
      <sz val="14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vertAlign val="superscript"/>
      <sz val="10"/>
      <color rgb="FF000000"/>
      <name val="Tahoma"/>
      <family val="2"/>
    </font>
    <font>
      <b/>
      <u val="single"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8" fillId="8" borderId="10" xfId="0" applyFont="1" applyFill="1" applyBorder="1" applyAlignment="1" applyProtection="1">
      <alignment horizontal="center" vertical="center" wrapText="1"/>
      <protection locked="0"/>
    </xf>
    <xf numFmtId="0" fontId="59" fillId="8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44" applyFont="1" applyAlignment="1" applyProtection="1">
      <alignment horizontal="left" wrapText="1"/>
      <protection locked="0"/>
    </xf>
    <xf numFmtId="0" fontId="15" fillId="0" borderId="0" xfId="44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justify"/>
      <protection locked="0"/>
    </xf>
    <xf numFmtId="0" fontId="13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64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4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/>
      <protection locked="0"/>
    </xf>
    <xf numFmtId="0" fontId="66" fillId="8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67" fillId="0" borderId="11" xfId="0" applyFont="1" applyBorder="1" applyAlignment="1" applyProtection="1">
      <alignment horizontal="justify"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" fontId="66" fillId="33" borderId="10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4" fontId="0" fillId="8" borderId="10" xfId="0" applyNumberFormat="1" applyFill="1" applyBorder="1" applyAlignment="1" applyProtection="1">
      <alignment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vertical="center" wrapText="1"/>
      <protection locked="0"/>
    </xf>
    <xf numFmtId="0" fontId="65" fillId="0" borderId="0" xfId="0" applyFont="1" applyAlignment="1" applyProtection="1">
      <alignment horizontal="center" vertical="center" wrapText="1"/>
      <protection locked="0"/>
    </xf>
    <xf numFmtId="2" fontId="65" fillId="0" borderId="0" xfId="0" applyNumberFormat="1" applyFont="1" applyAlignment="1" applyProtection="1">
      <alignment/>
      <protection locked="0"/>
    </xf>
    <xf numFmtId="0" fontId="69" fillId="0" borderId="0" xfId="0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66" fillId="8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 vertical="center" wrapText="1"/>
      <protection/>
    </xf>
    <xf numFmtId="0" fontId="67" fillId="0" borderId="13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66" fillId="8" borderId="10" xfId="0" applyFont="1" applyFill="1" applyBorder="1" applyAlignment="1" applyProtection="1">
      <alignment vertical="center" wrapText="1"/>
      <protection locked="0"/>
    </xf>
    <xf numFmtId="0" fontId="67" fillId="0" borderId="10" xfId="0" applyFont="1" applyBorder="1" applyAlignment="1" applyProtection="1">
      <alignment vertical="center" wrapText="1"/>
      <protection locked="0"/>
    </xf>
    <xf numFmtId="0" fontId="67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 vertical="center" wrapText="1"/>
      <protection locked="0"/>
    </xf>
    <xf numFmtId="0" fontId="66" fillId="8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 vertical="center" wrapText="1"/>
      <protection/>
    </xf>
    <xf numFmtId="0" fontId="7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66" fillId="8" borderId="14" xfId="0" applyFont="1" applyFill="1" applyBorder="1" applyAlignment="1" applyProtection="1">
      <alignment horizontal="center" vertical="center" wrapText="1"/>
      <protection locked="0"/>
    </xf>
    <xf numFmtId="0" fontId="66" fillId="8" borderId="15" xfId="0" applyFont="1" applyFill="1" applyBorder="1" applyAlignment="1" applyProtection="1">
      <alignment horizontal="center" vertical="center" wrapText="1"/>
      <protection locked="0"/>
    </xf>
    <xf numFmtId="0" fontId="66" fillId="8" borderId="11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horizontal="left"/>
      <protection locked="0"/>
    </xf>
    <xf numFmtId="0" fontId="62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66" fillId="8" borderId="16" xfId="0" applyFont="1" applyFill="1" applyBorder="1" applyAlignment="1" applyProtection="1">
      <alignment horizontal="center" vertical="center" wrapText="1"/>
      <protection locked="0"/>
    </xf>
    <xf numFmtId="0" fontId="66" fillId="8" borderId="17" xfId="0" applyFont="1" applyFill="1" applyBorder="1" applyAlignment="1" applyProtection="1">
      <alignment horizontal="center" vertical="center" wrapText="1"/>
      <protection locked="0"/>
    </xf>
    <xf numFmtId="0" fontId="66" fillId="8" borderId="18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lef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12"/>
  <sheetViews>
    <sheetView zoomScalePageLayoutView="0" workbookViewId="0" topLeftCell="A7">
      <selection activeCell="E21" sqref="E21:E77"/>
    </sheetView>
  </sheetViews>
  <sheetFormatPr defaultColWidth="9.140625" defaultRowHeight="15"/>
  <cols>
    <col min="1" max="1" width="6.7109375" style="45" customWidth="1"/>
    <col min="2" max="2" width="35.00390625" style="47" customWidth="1"/>
    <col min="3" max="3" width="32.421875" style="47" customWidth="1"/>
    <col min="4" max="4" width="9.140625" style="48" customWidth="1"/>
    <col min="5" max="5" width="12.140625" style="48" customWidth="1"/>
    <col min="6" max="6" width="11.7109375" style="49" customWidth="1"/>
    <col min="7" max="7" width="10.00390625" style="49" customWidth="1"/>
    <col min="8" max="8" width="14.57421875" style="23" customWidth="1"/>
    <col min="9" max="16384" width="8.8515625" style="23" customWidth="1"/>
  </cols>
  <sheetData>
    <row r="2" spans="1:7" ht="14.25">
      <c r="A2" s="19"/>
      <c r="B2" s="3"/>
      <c r="C2" s="4"/>
      <c r="D2" s="5"/>
      <c r="E2" s="5"/>
      <c r="F2" s="6"/>
      <c r="G2" s="5"/>
    </row>
    <row r="3" spans="1:7" ht="15">
      <c r="A3" s="19"/>
      <c r="B3" s="3"/>
      <c r="C3" s="4"/>
      <c r="D3" s="5"/>
      <c r="E3" s="5"/>
      <c r="F3" s="27" t="s">
        <v>38</v>
      </c>
      <c r="G3" s="5"/>
    </row>
    <row r="4" spans="1:7" ht="15">
      <c r="A4" s="19"/>
      <c r="B4" s="3"/>
      <c r="C4" s="4"/>
      <c r="D4" s="5"/>
      <c r="E4" s="5"/>
      <c r="F4" s="27" t="s">
        <v>39</v>
      </c>
      <c r="G4" s="5"/>
    </row>
    <row r="5" spans="1:7" ht="15">
      <c r="A5" s="19"/>
      <c r="B5" s="7"/>
      <c r="C5" s="4"/>
      <c r="D5" s="5"/>
      <c r="E5" s="5"/>
      <c r="F5" s="27" t="s">
        <v>40</v>
      </c>
      <c r="G5" s="5"/>
    </row>
    <row r="6" spans="1:7" ht="15">
      <c r="A6" s="19"/>
      <c r="B6" s="3"/>
      <c r="C6" s="4"/>
      <c r="D6" s="5"/>
      <c r="E6" s="5"/>
      <c r="F6" s="27" t="s">
        <v>41</v>
      </c>
      <c r="G6" s="5"/>
    </row>
    <row r="7" spans="1:7" ht="14.25">
      <c r="A7" s="19"/>
      <c r="B7" s="3"/>
      <c r="C7" s="4"/>
      <c r="D7" s="5"/>
      <c r="E7" s="5"/>
      <c r="F7" s="6"/>
      <c r="G7" s="5"/>
    </row>
    <row r="8" spans="1:7" ht="14.25">
      <c r="A8" s="19"/>
      <c r="B8" s="3"/>
      <c r="C8" s="4"/>
      <c r="D8" s="5"/>
      <c r="E8" s="5"/>
      <c r="F8" s="6"/>
      <c r="G8" s="5"/>
    </row>
    <row r="9" spans="1:7" ht="15">
      <c r="A9" s="8" t="s">
        <v>42</v>
      </c>
      <c r="B9" s="3"/>
      <c r="C9" s="4"/>
      <c r="D9" s="5"/>
      <c r="E9" s="5"/>
      <c r="F9" s="6"/>
      <c r="G9" s="5"/>
    </row>
    <row r="10" spans="1:7" ht="15">
      <c r="A10" s="8" t="s">
        <v>43</v>
      </c>
      <c r="B10" s="3"/>
      <c r="C10" s="4"/>
      <c r="D10" s="5"/>
      <c r="E10" s="5"/>
      <c r="F10" s="6"/>
      <c r="G10" s="5"/>
    </row>
    <row r="11" spans="1:7" ht="15">
      <c r="A11" s="8" t="s">
        <v>44</v>
      </c>
      <c r="B11" s="3"/>
      <c r="C11" s="4"/>
      <c r="D11" s="5"/>
      <c r="E11" s="5"/>
      <c r="F11" s="6"/>
      <c r="G11" s="5"/>
    </row>
    <row r="12" spans="1:7" ht="15">
      <c r="A12" s="8" t="s">
        <v>45</v>
      </c>
      <c r="B12" s="3"/>
      <c r="C12" s="4"/>
      <c r="D12" s="5"/>
      <c r="E12" s="5"/>
      <c r="F12" s="6"/>
      <c r="G12" s="5"/>
    </row>
    <row r="13" spans="1:7" ht="14.25">
      <c r="A13" s="19"/>
      <c r="B13" s="3"/>
      <c r="C13" s="4"/>
      <c r="D13" s="5"/>
      <c r="E13" s="5"/>
      <c r="F13" s="6"/>
      <c r="G13" s="5"/>
    </row>
    <row r="14" spans="1:7" ht="14.25">
      <c r="A14" s="19"/>
      <c r="B14" s="3"/>
      <c r="C14" s="4"/>
      <c r="D14" s="5"/>
      <c r="E14" s="5"/>
      <c r="F14" s="6"/>
      <c r="G14" s="5"/>
    </row>
    <row r="15" spans="1:7" ht="15">
      <c r="A15" s="19"/>
      <c r="B15" s="3"/>
      <c r="C15" s="82" t="s">
        <v>98</v>
      </c>
      <c r="D15" s="82"/>
      <c r="E15" s="5"/>
      <c r="F15" s="6"/>
      <c r="G15" s="5"/>
    </row>
    <row r="16" spans="1:7" ht="14.25">
      <c r="A16" s="19"/>
      <c r="B16" s="3"/>
      <c r="C16" s="6"/>
      <c r="D16" s="5"/>
      <c r="E16" s="5"/>
      <c r="F16" s="6"/>
      <c r="G16" s="5"/>
    </row>
    <row r="17" spans="1:7" ht="14.25" customHeight="1">
      <c r="A17" s="18"/>
      <c r="B17" s="88" t="s">
        <v>89</v>
      </c>
      <c r="C17" s="88"/>
      <c r="D17" s="88"/>
      <c r="E17" s="88"/>
      <c r="F17" s="88"/>
      <c r="G17" s="19"/>
    </row>
    <row r="18" spans="1:7" ht="14.25">
      <c r="A18" s="19"/>
      <c r="B18" s="19"/>
      <c r="C18" s="19"/>
      <c r="D18" s="19"/>
      <c r="E18" s="19"/>
      <c r="F18" s="19"/>
      <c r="G18" s="19"/>
    </row>
    <row r="19" spans="1:7" ht="15">
      <c r="A19" s="30" t="s">
        <v>90</v>
      </c>
      <c r="B19" s="19"/>
      <c r="C19" s="19"/>
      <c r="D19" s="19"/>
      <c r="E19" s="19"/>
      <c r="F19" s="19"/>
      <c r="G19" s="19"/>
    </row>
    <row r="21" spans="1:8" ht="33.75">
      <c r="A21" s="56" t="s">
        <v>33</v>
      </c>
      <c r="B21" s="56" t="s">
        <v>0</v>
      </c>
      <c r="C21" s="31" t="s">
        <v>32</v>
      </c>
      <c r="D21" s="31" t="s">
        <v>34</v>
      </c>
      <c r="E21" s="56" t="s">
        <v>84</v>
      </c>
      <c r="F21" s="1" t="s">
        <v>35</v>
      </c>
      <c r="G21" s="1" t="s">
        <v>36</v>
      </c>
      <c r="H21" s="2" t="s">
        <v>85</v>
      </c>
    </row>
    <row r="22" spans="1:8" ht="42.75">
      <c r="A22" s="57">
        <v>1</v>
      </c>
      <c r="B22" s="58" t="s">
        <v>100</v>
      </c>
      <c r="C22" s="33"/>
      <c r="D22" s="34" t="s">
        <v>3</v>
      </c>
      <c r="E22" s="66">
        <v>1048</v>
      </c>
      <c r="F22" s="28"/>
      <c r="G22" s="28"/>
      <c r="H22" s="29">
        <f>E22*F22</f>
        <v>0</v>
      </c>
    </row>
    <row r="23" spans="1:8" ht="28.5">
      <c r="A23" s="57">
        <v>2</v>
      </c>
      <c r="B23" s="58" t="s">
        <v>101</v>
      </c>
      <c r="C23" s="33"/>
      <c r="D23" s="34" t="s">
        <v>1</v>
      </c>
      <c r="E23" s="66">
        <v>2</v>
      </c>
      <c r="F23" s="28"/>
      <c r="G23" s="35"/>
      <c r="H23" s="29">
        <f aca="true" t="shared" si="0" ref="H23:H77">E23*F23</f>
        <v>0</v>
      </c>
    </row>
    <row r="24" spans="1:8" ht="14.25">
      <c r="A24" s="57">
        <v>3</v>
      </c>
      <c r="B24" s="59" t="s">
        <v>102</v>
      </c>
      <c r="C24" s="36"/>
      <c r="D24" s="34" t="s">
        <v>2</v>
      </c>
      <c r="E24" s="66">
        <v>3</v>
      </c>
      <c r="F24" s="28"/>
      <c r="G24" s="35"/>
      <c r="H24" s="29">
        <f t="shared" si="0"/>
        <v>0</v>
      </c>
    </row>
    <row r="25" spans="1:8" ht="14.25">
      <c r="A25" s="57">
        <v>4</v>
      </c>
      <c r="B25" s="59" t="s">
        <v>103</v>
      </c>
      <c r="C25" s="36"/>
      <c r="D25" s="34" t="s">
        <v>1</v>
      </c>
      <c r="E25" s="66">
        <v>100</v>
      </c>
      <c r="F25" s="28"/>
      <c r="G25" s="35"/>
      <c r="H25" s="29">
        <f t="shared" si="0"/>
        <v>0</v>
      </c>
    </row>
    <row r="26" spans="1:8" ht="28.5">
      <c r="A26" s="57">
        <v>5</v>
      </c>
      <c r="B26" s="60" t="s">
        <v>104</v>
      </c>
      <c r="C26" s="36"/>
      <c r="D26" s="34" t="s">
        <v>1</v>
      </c>
      <c r="E26" s="66">
        <v>25</v>
      </c>
      <c r="F26" s="28"/>
      <c r="G26" s="35"/>
      <c r="H26" s="29">
        <f t="shared" si="0"/>
        <v>0</v>
      </c>
    </row>
    <row r="27" spans="1:8" ht="14.25">
      <c r="A27" s="57">
        <v>6</v>
      </c>
      <c r="B27" s="59" t="s">
        <v>105</v>
      </c>
      <c r="C27" s="37"/>
      <c r="D27" s="34" t="s">
        <v>1</v>
      </c>
      <c r="E27" s="66">
        <v>15</v>
      </c>
      <c r="F27" s="28"/>
      <c r="G27" s="35"/>
      <c r="H27" s="29">
        <f t="shared" si="0"/>
        <v>0</v>
      </c>
    </row>
    <row r="28" spans="1:8" ht="28.5">
      <c r="A28" s="57">
        <v>7</v>
      </c>
      <c r="B28" s="60" t="s">
        <v>106</v>
      </c>
      <c r="C28" s="36"/>
      <c r="D28" s="34" t="s">
        <v>1</v>
      </c>
      <c r="E28" s="66">
        <v>30</v>
      </c>
      <c r="F28" s="28"/>
      <c r="G28" s="35"/>
      <c r="H28" s="29">
        <f t="shared" si="0"/>
        <v>0</v>
      </c>
    </row>
    <row r="29" spans="1:8" ht="14.25">
      <c r="A29" s="57">
        <v>8</v>
      </c>
      <c r="B29" s="59" t="s">
        <v>107</v>
      </c>
      <c r="C29" s="36"/>
      <c r="D29" s="34" t="s">
        <v>1</v>
      </c>
      <c r="E29" s="66">
        <v>25</v>
      </c>
      <c r="F29" s="28"/>
      <c r="G29" s="35"/>
      <c r="H29" s="29">
        <f t="shared" si="0"/>
        <v>0</v>
      </c>
    </row>
    <row r="30" spans="1:8" ht="28.5">
      <c r="A30" s="57">
        <v>9</v>
      </c>
      <c r="B30" s="58" t="s">
        <v>108</v>
      </c>
      <c r="C30" s="36"/>
      <c r="D30" s="34" t="s">
        <v>1</v>
      </c>
      <c r="E30" s="66">
        <v>18</v>
      </c>
      <c r="F30" s="28"/>
      <c r="G30" s="35"/>
      <c r="H30" s="29">
        <f t="shared" si="0"/>
        <v>0</v>
      </c>
    </row>
    <row r="31" spans="1:8" ht="29.25" customHeight="1">
      <c r="A31" s="57">
        <v>10</v>
      </c>
      <c r="B31" s="58" t="s">
        <v>109</v>
      </c>
      <c r="C31" s="36"/>
      <c r="D31" s="34" t="s">
        <v>1</v>
      </c>
      <c r="E31" s="66">
        <v>4</v>
      </c>
      <c r="F31" s="28"/>
      <c r="G31" s="35"/>
      <c r="H31" s="29">
        <f t="shared" si="0"/>
        <v>0</v>
      </c>
    </row>
    <row r="32" spans="1:8" ht="28.5">
      <c r="A32" s="57">
        <v>11</v>
      </c>
      <c r="B32" s="58" t="s">
        <v>110</v>
      </c>
      <c r="C32" s="36"/>
      <c r="D32" s="34" t="s">
        <v>1</v>
      </c>
      <c r="E32" s="66">
        <v>2</v>
      </c>
      <c r="F32" s="28"/>
      <c r="G32" s="35"/>
      <c r="H32" s="29">
        <f t="shared" si="0"/>
        <v>0</v>
      </c>
    </row>
    <row r="33" spans="1:8" ht="28.5">
      <c r="A33" s="57">
        <v>12</v>
      </c>
      <c r="B33" s="58" t="s">
        <v>111</v>
      </c>
      <c r="C33" s="36"/>
      <c r="D33" s="34" t="s">
        <v>1</v>
      </c>
      <c r="E33" s="66">
        <v>8</v>
      </c>
      <c r="F33" s="28"/>
      <c r="G33" s="35"/>
      <c r="H33" s="29">
        <f t="shared" si="0"/>
        <v>0</v>
      </c>
    </row>
    <row r="34" spans="1:8" ht="28.5">
      <c r="A34" s="57">
        <v>13</v>
      </c>
      <c r="B34" s="58" t="s">
        <v>112</v>
      </c>
      <c r="C34" s="36"/>
      <c r="D34" s="34" t="s">
        <v>1</v>
      </c>
      <c r="E34" s="66">
        <v>20</v>
      </c>
      <c r="F34" s="28"/>
      <c r="G34" s="35"/>
      <c r="H34" s="29">
        <f t="shared" si="0"/>
        <v>0</v>
      </c>
    </row>
    <row r="35" spans="1:8" ht="29.25" thickBot="1">
      <c r="A35" s="57">
        <v>14</v>
      </c>
      <c r="B35" s="61" t="s">
        <v>113</v>
      </c>
      <c r="C35" s="36"/>
      <c r="D35" s="34" t="s">
        <v>1</v>
      </c>
      <c r="E35" s="66">
        <v>20</v>
      </c>
      <c r="F35" s="28"/>
      <c r="G35" s="35"/>
      <c r="H35" s="29">
        <f t="shared" si="0"/>
        <v>0</v>
      </c>
    </row>
    <row r="36" spans="1:8" ht="42.75">
      <c r="A36" s="57">
        <v>15</v>
      </c>
      <c r="B36" s="58" t="s">
        <v>114</v>
      </c>
      <c r="C36" s="36"/>
      <c r="D36" s="34" t="s">
        <v>1</v>
      </c>
      <c r="E36" s="66">
        <v>10</v>
      </c>
      <c r="F36" s="28"/>
      <c r="G36" s="35"/>
      <c r="H36" s="29">
        <f t="shared" si="0"/>
        <v>0</v>
      </c>
    </row>
    <row r="37" spans="1:8" ht="14.25">
      <c r="A37" s="57">
        <v>16</v>
      </c>
      <c r="B37" s="58" t="s">
        <v>115</v>
      </c>
      <c r="C37" s="33"/>
      <c r="D37" s="34" t="s">
        <v>1</v>
      </c>
      <c r="E37" s="66">
        <v>2</v>
      </c>
      <c r="F37" s="28"/>
      <c r="G37" s="35"/>
      <c r="H37" s="29">
        <f t="shared" si="0"/>
        <v>0</v>
      </c>
    </row>
    <row r="38" spans="1:8" ht="14.25">
      <c r="A38" s="57">
        <v>17</v>
      </c>
      <c r="B38" s="58" t="s">
        <v>116</v>
      </c>
      <c r="C38" s="33"/>
      <c r="D38" s="34" t="s">
        <v>2</v>
      </c>
      <c r="E38" s="66">
        <v>32</v>
      </c>
      <c r="F38" s="28"/>
      <c r="G38" s="35"/>
      <c r="H38" s="29">
        <f t="shared" si="0"/>
        <v>0</v>
      </c>
    </row>
    <row r="39" spans="1:8" ht="14.25">
      <c r="A39" s="57">
        <v>18</v>
      </c>
      <c r="B39" s="58" t="s">
        <v>117</v>
      </c>
      <c r="C39" s="33"/>
      <c r="D39" s="34" t="s">
        <v>1</v>
      </c>
      <c r="E39" s="66">
        <v>7</v>
      </c>
      <c r="F39" s="28"/>
      <c r="G39" s="35"/>
      <c r="H39" s="29">
        <f t="shared" si="0"/>
        <v>0</v>
      </c>
    </row>
    <row r="40" spans="1:8" ht="14.25">
      <c r="A40" s="57">
        <v>19</v>
      </c>
      <c r="B40" s="58" t="s">
        <v>118</v>
      </c>
      <c r="C40" s="33"/>
      <c r="D40" s="34" t="s">
        <v>2</v>
      </c>
      <c r="E40" s="66">
        <v>4</v>
      </c>
      <c r="F40" s="28"/>
      <c r="G40" s="35"/>
      <c r="H40" s="29">
        <f t="shared" si="0"/>
        <v>0</v>
      </c>
    </row>
    <row r="41" spans="1:8" ht="28.5">
      <c r="A41" s="57">
        <v>20</v>
      </c>
      <c r="B41" s="58" t="s">
        <v>119</v>
      </c>
      <c r="C41" s="33"/>
      <c r="D41" s="34" t="s">
        <v>2</v>
      </c>
      <c r="E41" s="66">
        <v>2</v>
      </c>
      <c r="F41" s="28"/>
      <c r="G41" s="35"/>
      <c r="H41" s="29">
        <f t="shared" si="0"/>
        <v>0</v>
      </c>
    </row>
    <row r="42" spans="1:8" ht="42.75">
      <c r="A42" s="57">
        <v>21</v>
      </c>
      <c r="B42" s="58" t="s">
        <v>120</v>
      </c>
      <c r="C42" s="33"/>
      <c r="D42" s="34" t="s">
        <v>2</v>
      </c>
      <c r="E42" s="66">
        <v>1</v>
      </c>
      <c r="F42" s="28"/>
      <c r="G42" s="35"/>
      <c r="H42" s="29">
        <f t="shared" si="0"/>
        <v>0</v>
      </c>
    </row>
    <row r="43" spans="1:8" ht="14.25">
      <c r="A43" s="62">
        <v>22</v>
      </c>
      <c r="B43" s="63" t="s">
        <v>121</v>
      </c>
      <c r="C43" s="38"/>
      <c r="D43" s="39" t="s">
        <v>1</v>
      </c>
      <c r="E43" s="67">
        <v>6</v>
      </c>
      <c r="F43" s="28"/>
      <c r="G43" s="40"/>
      <c r="H43" s="29">
        <f t="shared" si="0"/>
        <v>0</v>
      </c>
    </row>
    <row r="44" spans="1:8" s="43" customFormat="1" ht="28.5">
      <c r="A44" s="64">
        <v>23</v>
      </c>
      <c r="B44" s="58" t="s">
        <v>122</v>
      </c>
      <c r="C44" s="32"/>
      <c r="D44" s="41" t="s">
        <v>1</v>
      </c>
      <c r="E44" s="68">
        <v>2</v>
      </c>
      <c r="F44" s="28"/>
      <c r="G44" s="42"/>
      <c r="H44" s="29">
        <f t="shared" si="0"/>
        <v>0</v>
      </c>
    </row>
    <row r="45" spans="1:8" ht="14.25">
      <c r="A45" s="57">
        <v>24</v>
      </c>
      <c r="B45" s="58" t="s">
        <v>123</v>
      </c>
      <c r="C45" s="32"/>
      <c r="D45" s="41" t="s">
        <v>1</v>
      </c>
      <c r="E45" s="68">
        <v>2</v>
      </c>
      <c r="F45" s="28"/>
      <c r="G45" s="35"/>
      <c r="H45" s="29">
        <f t="shared" si="0"/>
        <v>0</v>
      </c>
    </row>
    <row r="46" spans="1:8" ht="14.25">
      <c r="A46" s="57">
        <v>25</v>
      </c>
      <c r="B46" s="58" t="s">
        <v>124</v>
      </c>
      <c r="C46" s="32"/>
      <c r="D46" s="41" t="s">
        <v>3</v>
      </c>
      <c r="E46" s="68">
        <v>7</v>
      </c>
      <c r="F46" s="28"/>
      <c r="G46" s="35"/>
      <c r="H46" s="29">
        <f t="shared" si="0"/>
        <v>0</v>
      </c>
    </row>
    <row r="47" spans="1:8" ht="28.5">
      <c r="A47" s="57">
        <v>26</v>
      </c>
      <c r="B47" s="58" t="s">
        <v>125</v>
      </c>
      <c r="C47" s="32"/>
      <c r="D47" s="41" t="s">
        <v>1</v>
      </c>
      <c r="E47" s="68">
        <v>3</v>
      </c>
      <c r="F47" s="28"/>
      <c r="G47" s="35"/>
      <c r="H47" s="29">
        <f t="shared" si="0"/>
        <v>0</v>
      </c>
    </row>
    <row r="48" spans="1:8" ht="14.25">
      <c r="A48" s="57">
        <v>27</v>
      </c>
      <c r="B48" s="58" t="s">
        <v>126</v>
      </c>
      <c r="C48" s="32"/>
      <c r="D48" s="41" t="s">
        <v>1</v>
      </c>
      <c r="E48" s="68">
        <v>1</v>
      </c>
      <c r="F48" s="28"/>
      <c r="G48" s="35"/>
      <c r="H48" s="29">
        <f t="shared" si="0"/>
        <v>0</v>
      </c>
    </row>
    <row r="49" spans="1:8" ht="14.25">
      <c r="A49" s="57">
        <v>28</v>
      </c>
      <c r="B49" s="58" t="s">
        <v>127</v>
      </c>
      <c r="C49" s="32"/>
      <c r="D49" s="41" t="s">
        <v>3</v>
      </c>
      <c r="E49" s="68">
        <v>5</v>
      </c>
      <c r="F49" s="28"/>
      <c r="G49" s="35"/>
      <c r="H49" s="29">
        <f t="shared" si="0"/>
        <v>0</v>
      </c>
    </row>
    <row r="50" spans="1:8" ht="28.5">
      <c r="A50" s="57">
        <v>29</v>
      </c>
      <c r="B50" s="58" t="s">
        <v>128</v>
      </c>
      <c r="C50" s="32"/>
      <c r="D50" s="41" t="s">
        <v>1</v>
      </c>
      <c r="E50" s="68">
        <v>2</v>
      </c>
      <c r="F50" s="28"/>
      <c r="G50" s="35"/>
      <c r="H50" s="29">
        <f t="shared" si="0"/>
        <v>0</v>
      </c>
    </row>
    <row r="51" spans="1:8" ht="14.25">
      <c r="A51" s="57">
        <v>30</v>
      </c>
      <c r="B51" s="58" t="s">
        <v>129</v>
      </c>
      <c r="C51" s="32"/>
      <c r="D51" s="41" t="s">
        <v>3</v>
      </c>
      <c r="E51" s="68">
        <v>1</v>
      </c>
      <c r="F51" s="28"/>
      <c r="G51" s="35"/>
      <c r="H51" s="29">
        <f t="shared" si="0"/>
        <v>0</v>
      </c>
    </row>
    <row r="52" spans="1:8" ht="14.25">
      <c r="A52" s="57">
        <v>31</v>
      </c>
      <c r="B52" s="58" t="s">
        <v>130</v>
      </c>
      <c r="C52" s="32"/>
      <c r="D52" s="41" t="s">
        <v>1</v>
      </c>
      <c r="E52" s="68">
        <v>1</v>
      </c>
      <c r="F52" s="28"/>
      <c r="G52" s="35"/>
      <c r="H52" s="29">
        <f t="shared" si="0"/>
        <v>0</v>
      </c>
    </row>
    <row r="53" spans="1:8" ht="14.25">
      <c r="A53" s="57">
        <v>32</v>
      </c>
      <c r="B53" s="58" t="s">
        <v>131</v>
      </c>
      <c r="C53" s="32"/>
      <c r="D53" s="41" t="s">
        <v>1</v>
      </c>
      <c r="E53" s="68">
        <v>1</v>
      </c>
      <c r="F53" s="28"/>
      <c r="G53" s="35"/>
      <c r="H53" s="29">
        <f t="shared" si="0"/>
        <v>0</v>
      </c>
    </row>
    <row r="54" spans="1:8" ht="14.25">
      <c r="A54" s="57">
        <v>33</v>
      </c>
      <c r="B54" s="58" t="s">
        <v>132</v>
      </c>
      <c r="C54" s="32"/>
      <c r="D54" s="41" t="s">
        <v>1</v>
      </c>
      <c r="E54" s="68">
        <v>2</v>
      </c>
      <c r="F54" s="28"/>
      <c r="G54" s="35"/>
      <c r="H54" s="29">
        <f t="shared" si="0"/>
        <v>0</v>
      </c>
    </row>
    <row r="55" spans="1:8" ht="28.5">
      <c r="A55" s="57">
        <v>34</v>
      </c>
      <c r="B55" s="58" t="s">
        <v>133</v>
      </c>
      <c r="C55" s="32"/>
      <c r="D55" s="41" t="s">
        <v>3</v>
      </c>
      <c r="E55" s="68">
        <v>1</v>
      </c>
      <c r="F55" s="28"/>
      <c r="G55" s="35"/>
      <c r="H55" s="29">
        <f t="shared" si="0"/>
        <v>0</v>
      </c>
    </row>
    <row r="56" spans="1:8" ht="14.25">
      <c r="A56" s="57">
        <v>35</v>
      </c>
      <c r="B56" s="58" t="s">
        <v>134</v>
      </c>
      <c r="C56" s="32"/>
      <c r="D56" s="41" t="s">
        <v>3</v>
      </c>
      <c r="E56" s="68">
        <v>10</v>
      </c>
      <c r="F56" s="28"/>
      <c r="G56" s="35"/>
      <c r="H56" s="29">
        <f t="shared" si="0"/>
        <v>0</v>
      </c>
    </row>
    <row r="57" spans="1:8" ht="14.25">
      <c r="A57" s="57">
        <v>36</v>
      </c>
      <c r="B57" s="58" t="s">
        <v>135</v>
      </c>
      <c r="C57" s="32"/>
      <c r="D57" s="41" t="s">
        <v>1</v>
      </c>
      <c r="E57" s="68">
        <v>3</v>
      </c>
      <c r="F57" s="28"/>
      <c r="G57" s="35"/>
      <c r="H57" s="29">
        <f t="shared" si="0"/>
        <v>0</v>
      </c>
    </row>
    <row r="58" spans="1:8" ht="28.5">
      <c r="A58" s="57">
        <v>37</v>
      </c>
      <c r="B58" s="58" t="s">
        <v>136</v>
      </c>
      <c r="C58" s="32"/>
      <c r="D58" s="41" t="s">
        <v>1</v>
      </c>
      <c r="E58" s="68">
        <v>1</v>
      </c>
      <c r="F58" s="28"/>
      <c r="G58" s="35"/>
      <c r="H58" s="29">
        <f t="shared" si="0"/>
        <v>0</v>
      </c>
    </row>
    <row r="59" spans="1:8" ht="28.5">
      <c r="A59" s="57">
        <v>38</v>
      </c>
      <c r="B59" s="58" t="s">
        <v>137</v>
      </c>
      <c r="C59" s="32"/>
      <c r="D59" s="41" t="s">
        <v>1</v>
      </c>
      <c r="E59" s="68">
        <v>1</v>
      </c>
      <c r="F59" s="28"/>
      <c r="G59" s="35"/>
      <c r="H59" s="29">
        <f t="shared" si="0"/>
        <v>0</v>
      </c>
    </row>
    <row r="60" spans="1:8" ht="14.25">
      <c r="A60" s="57">
        <v>39</v>
      </c>
      <c r="B60" s="58" t="s">
        <v>138</v>
      </c>
      <c r="C60" s="32"/>
      <c r="D60" s="41" t="s">
        <v>1</v>
      </c>
      <c r="E60" s="68">
        <v>3</v>
      </c>
      <c r="F60" s="28"/>
      <c r="G60" s="35"/>
      <c r="H60" s="29">
        <f t="shared" si="0"/>
        <v>0</v>
      </c>
    </row>
    <row r="61" spans="1:8" ht="14.25">
      <c r="A61" s="57">
        <v>40</v>
      </c>
      <c r="B61" s="58" t="s">
        <v>139</v>
      </c>
      <c r="C61" s="32"/>
      <c r="D61" s="41" t="s">
        <v>1</v>
      </c>
      <c r="E61" s="68">
        <v>2</v>
      </c>
      <c r="F61" s="28"/>
      <c r="G61" s="35"/>
      <c r="H61" s="29">
        <f t="shared" si="0"/>
        <v>0</v>
      </c>
    </row>
    <row r="62" spans="1:8" ht="28.5">
      <c r="A62" s="57">
        <v>41</v>
      </c>
      <c r="B62" s="58" t="s">
        <v>140</v>
      </c>
      <c r="C62" s="32"/>
      <c r="D62" s="41" t="s">
        <v>1</v>
      </c>
      <c r="E62" s="68">
        <v>2</v>
      </c>
      <c r="F62" s="28"/>
      <c r="G62" s="35"/>
      <c r="H62" s="29">
        <f t="shared" si="0"/>
        <v>0</v>
      </c>
    </row>
    <row r="63" spans="1:8" ht="28.5">
      <c r="A63" s="57">
        <v>42</v>
      </c>
      <c r="B63" s="58" t="s">
        <v>141</v>
      </c>
      <c r="C63" s="32"/>
      <c r="D63" s="41" t="s">
        <v>1</v>
      </c>
      <c r="E63" s="68">
        <v>1</v>
      </c>
      <c r="F63" s="28"/>
      <c r="G63" s="35"/>
      <c r="H63" s="29">
        <f t="shared" si="0"/>
        <v>0</v>
      </c>
    </row>
    <row r="64" spans="1:8" ht="14.25">
      <c r="A64" s="57">
        <v>43</v>
      </c>
      <c r="B64" s="58" t="s">
        <v>142</v>
      </c>
      <c r="C64" s="32"/>
      <c r="D64" s="41" t="s">
        <v>1</v>
      </c>
      <c r="E64" s="68">
        <v>2</v>
      </c>
      <c r="F64" s="28"/>
      <c r="G64" s="35"/>
      <c r="H64" s="29">
        <f t="shared" si="0"/>
        <v>0</v>
      </c>
    </row>
    <row r="65" spans="1:8" ht="14.25">
      <c r="A65" s="57">
        <v>44</v>
      </c>
      <c r="B65" s="58" t="s">
        <v>143</v>
      </c>
      <c r="C65" s="32"/>
      <c r="D65" s="41" t="s">
        <v>1</v>
      </c>
      <c r="E65" s="68">
        <v>2</v>
      </c>
      <c r="F65" s="28"/>
      <c r="G65" s="35"/>
      <c r="H65" s="29">
        <f t="shared" si="0"/>
        <v>0</v>
      </c>
    </row>
    <row r="66" spans="1:8" ht="14.25">
      <c r="A66" s="57">
        <v>45</v>
      </c>
      <c r="B66" s="58" t="s">
        <v>144</v>
      </c>
      <c r="C66" s="32"/>
      <c r="D66" s="41" t="s">
        <v>1</v>
      </c>
      <c r="E66" s="68">
        <v>2</v>
      </c>
      <c r="F66" s="28"/>
      <c r="G66" s="35"/>
      <c r="H66" s="29">
        <f t="shared" si="0"/>
        <v>0</v>
      </c>
    </row>
    <row r="67" spans="1:8" ht="14.25">
      <c r="A67" s="57">
        <v>46</v>
      </c>
      <c r="B67" s="58" t="s">
        <v>145</v>
      </c>
      <c r="C67" s="32"/>
      <c r="D67" s="41" t="s">
        <v>1</v>
      </c>
      <c r="E67" s="68">
        <v>1</v>
      </c>
      <c r="F67" s="28"/>
      <c r="G67" s="35"/>
      <c r="H67" s="29">
        <f t="shared" si="0"/>
        <v>0</v>
      </c>
    </row>
    <row r="68" spans="1:8" ht="14.25">
      <c r="A68" s="57">
        <v>47</v>
      </c>
      <c r="B68" s="58" t="s">
        <v>146</v>
      </c>
      <c r="C68" s="32"/>
      <c r="D68" s="41" t="s">
        <v>3</v>
      </c>
      <c r="E68" s="68">
        <v>4</v>
      </c>
      <c r="F68" s="28"/>
      <c r="G68" s="35"/>
      <c r="H68" s="29">
        <f t="shared" si="0"/>
        <v>0</v>
      </c>
    </row>
    <row r="69" spans="1:8" ht="14.25">
      <c r="A69" s="57">
        <v>48</v>
      </c>
      <c r="B69" s="58" t="s">
        <v>147</v>
      </c>
      <c r="C69" s="32"/>
      <c r="D69" s="41" t="s">
        <v>3</v>
      </c>
      <c r="E69" s="68">
        <v>9</v>
      </c>
      <c r="F69" s="28"/>
      <c r="G69" s="35"/>
      <c r="H69" s="29">
        <f t="shared" si="0"/>
        <v>0</v>
      </c>
    </row>
    <row r="70" spans="1:8" ht="14.25">
      <c r="A70" s="57">
        <v>49</v>
      </c>
      <c r="B70" s="58" t="s">
        <v>148</v>
      </c>
      <c r="C70" s="32"/>
      <c r="D70" s="41" t="s">
        <v>1</v>
      </c>
      <c r="E70" s="68">
        <v>1</v>
      </c>
      <c r="F70" s="28"/>
      <c r="G70" s="35"/>
      <c r="H70" s="29">
        <f t="shared" si="0"/>
        <v>0</v>
      </c>
    </row>
    <row r="71" spans="1:8" ht="28.5">
      <c r="A71" s="57">
        <v>50</v>
      </c>
      <c r="B71" s="58" t="s">
        <v>149</v>
      </c>
      <c r="C71" s="32"/>
      <c r="D71" s="41" t="s">
        <v>1</v>
      </c>
      <c r="E71" s="68">
        <v>1</v>
      </c>
      <c r="F71" s="28"/>
      <c r="G71" s="35"/>
      <c r="H71" s="29">
        <f t="shared" si="0"/>
        <v>0</v>
      </c>
    </row>
    <row r="72" spans="1:8" ht="14.25">
      <c r="A72" s="57">
        <v>51</v>
      </c>
      <c r="B72" s="58" t="s">
        <v>150</v>
      </c>
      <c r="C72" s="32"/>
      <c r="D72" s="41" t="s">
        <v>1</v>
      </c>
      <c r="E72" s="68">
        <v>1</v>
      </c>
      <c r="F72" s="28"/>
      <c r="G72" s="35"/>
      <c r="H72" s="29">
        <f t="shared" si="0"/>
        <v>0</v>
      </c>
    </row>
    <row r="73" spans="1:8" ht="14.25">
      <c r="A73" s="57">
        <v>52</v>
      </c>
      <c r="B73" s="58" t="s">
        <v>151</v>
      </c>
      <c r="C73" s="32"/>
      <c r="D73" s="41" t="s">
        <v>3</v>
      </c>
      <c r="E73" s="68">
        <v>1</v>
      </c>
      <c r="F73" s="28"/>
      <c r="G73" s="35"/>
      <c r="H73" s="29">
        <f t="shared" si="0"/>
        <v>0</v>
      </c>
    </row>
    <row r="74" spans="1:8" ht="28.5">
      <c r="A74" s="57">
        <v>53</v>
      </c>
      <c r="B74" s="58" t="s">
        <v>152</v>
      </c>
      <c r="C74" s="32"/>
      <c r="D74" s="41" t="s">
        <v>1</v>
      </c>
      <c r="E74" s="68">
        <v>1</v>
      </c>
      <c r="F74" s="28"/>
      <c r="G74" s="35"/>
      <c r="H74" s="29">
        <f t="shared" si="0"/>
        <v>0</v>
      </c>
    </row>
    <row r="75" spans="1:8" ht="14.25">
      <c r="A75" s="57">
        <v>54</v>
      </c>
      <c r="B75" s="58" t="s">
        <v>153</v>
      </c>
      <c r="C75" s="32"/>
      <c r="D75" s="41" t="s">
        <v>31</v>
      </c>
      <c r="E75" s="68">
        <v>2</v>
      </c>
      <c r="F75" s="28"/>
      <c r="G75" s="35"/>
      <c r="H75" s="29">
        <f t="shared" si="0"/>
        <v>0</v>
      </c>
    </row>
    <row r="76" spans="1:8" ht="14.25">
      <c r="A76" s="57">
        <v>55</v>
      </c>
      <c r="B76" s="58" t="s">
        <v>154</v>
      </c>
      <c r="C76" s="32"/>
      <c r="D76" s="41" t="s">
        <v>31</v>
      </c>
      <c r="E76" s="68">
        <v>1</v>
      </c>
      <c r="F76" s="28"/>
      <c r="G76" s="35"/>
      <c r="H76" s="29">
        <f t="shared" si="0"/>
        <v>0</v>
      </c>
    </row>
    <row r="77" spans="1:8" ht="42.75">
      <c r="A77" s="57">
        <v>56</v>
      </c>
      <c r="B77" s="65" t="s">
        <v>155</v>
      </c>
      <c r="C77" s="32"/>
      <c r="D77" s="41" t="s">
        <v>1</v>
      </c>
      <c r="E77" s="68">
        <v>2</v>
      </c>
      <c r="F77" s="28"/>
      <c r="G77" s="35"/>
      <c r="H77" s="29">
        <f t="shared" si="0"/>
        <v>0</v>
      </c>
    </row>
    <row r="78" spans="1:8" ht="34.5" customHeight="1">
      <c r="A78" s="85" t="s">
        <v>4</v>
      </c>
      <c r="B78" s="86"/>
      <c r="C78" s="86"/>
      <c r="D78" s="86"/>
      <c r="E78" s="86"/>
      <c r="F78" s="86"/>
      <c r="G78" s="87"/>
      <c r="H78" s="44">
        <f>SUM(H22:H77)</f>
        <v>0</v>
      </c>
    </row>
    <row r="79" ht="14.25">
      <c r="B79" s="46"/>
    </row>
    <row r="80" spans="1:8" ht="15">
      <c r="A80" s="50"/>
      <c r="B80" s="51"/>
      <c r="C80" s="51"/>
      <c r="D80" s="52"/>
      <c r="E80" s="52"/>
      <c r="F80" s="53"/>
      <c r="G80" s="53"/>
      <c r="H80" s="25"/>
    </row>
    <row r="81" spans="1:8" ht="15">
      <c r="A81" s="50"/>
      <c r="B81" s="89" t="s">
        <v>91</v>
      </c>
      <c r="C81" s="89"/>
      <c r="D81" s="89"/>
      <c r="E81" s="25"/>
      <c r="F81" s="25"/>
      <c r="G81" s="25"/>
      <c r="H81" s="25"/>
    </row>
    <row r="82" spans="1:8" ht="24" customHeight="1">
      <c r="A82" s="26"/>
      <c r="B82" s="89" t="s">
        <v>92</v>
      </c>
      <c r="C82" s="89"/>
      <c r="D82" s="25"/>
      <c r="E82" s="25"/>
      <c r="F82" s="26"/>
      <c r="G82" s="26"/>
      <c r="H82" s="25"/>
    </row>
    <row r="83" spans="1:7" ht="14.25">
      <c r="A83" s="20"/>
      <c r="B83" s="20"/>
      <c r="C83" s="20"/>
      <c r="D83" s="20"/>
      <c r="E83" s="20"/>
      <c r="F83" s="20"/>
      <c r="G83" s="20"/>
    </row>
    <row r="84" spans="1:7" ht="14.25">
      <c r="A84" s="20"/>
      <c r="B84" s="20"/>
      <c r="C84" s="20"/>
      <c r="D84" s="20"/>
      <c r="E84" s="20"/>
      <c r="F84" s="20"/>
      <c r="G84" s="20"/>
    </row>
    <row r="85" spans="1:7" ht="14.25">
      <c r="A85" s="20"/>
      <c r="B85" s="20"/>
      <c r="C85" s="83" t="s">
        <v>86</v>
      </c>
      <c r="D85" s="83"/>
      <c r="E85" s="83"/>
      <c r="F85" s="83"/>
      <c r="G85" s="83"/>
    </row>
    <row r="86" spans="1:9" ht="19.5">
      <c r="A86" s="20"/>
      <c r="B86" s="20"/>
      <c r="C86" s="84" t="s">
        <v>87</v>
      </c>
      <c r="D86" s="84"/>
      <c r="E86" s="84"/>
      <c r="F86" s="84"/>
      <c r="G86" s="84"/>
      <c r="H86" s="24"/>
      <c r="I86" s="24"/>
    </row>
    <row r="87" spans="1:9" ht="19.5">
      <c r="A87" s="21"/>
      <c r="B87" s="21"/>
      <c r="C87" s="84" t="s">
        <v>88</v>
      </c>
      <c r="D87" s="84"/>
      <c r="E87" s="84"/>
      <c r="F87" s="84"/>
      <c r="G87" s="84"/>
      <c r="H87" s="24"/>
      <c r="I87" s="24"/>
    </row>
    <row r="88" spans="1:7" ht="14.25">
      <c r="A88" s="9"/>
      <c r="B88" s="10"/>
      <c r="C88" s="10"/>
      <c r="D88" s="10"/>
      <c r="E88" s="10"/>
      <c r="F88" s="10"/>
      <c r="G88" s="10"/>
    </row>
    <row r="89" spans="1:7" ht="14.25">
      <c r="A89" s="9"/>
      <c r="B89" s="11"/>
      <c r="C89" s="11"/>
      <c r="D89" s="11"/>
      <c r="E89" s="11"/>
      <c r="F89" s="11"/>
      <c r="G89" s="11"/>
    </row>
    <row r="90" spans="1:7" ht="36" customHeight="1">
      <c r="A90" s="22"/>
      <c r="B90" s="22"/>
      <c r="C90" s="22"/>
      <c r="D90" s="22"/>
      <c r="E90" s="22"/>
      <c r="F90" s="22"/>
      <c r="G90" s="22"/>
    </row>
    <row r="91" spans="1:7" ht="14.25" customHeight="1">
      <c r="A91" s="12"/>
      <c r="B91" s="12"/>
      <c r="C91" s="12"/>
      <c r="D91" s="12"/>
      <c r="E91" s="12"/>
      <c r="F91" s="12"/>
      <c r="G91" s="12"/>
    </row>
    <row r="92" spans="1:7" ht="15">
      <c r="A92" s="9"/>
      <c r="B92" s="13"/>
      <c r="C92" s="9"/>
      <c r="D92" s="9"/>
      <c r="E92" s="9"/>
      <c r="F92" s="14"/>
      <c r="G92" s="14"/>
    </row>
    <row r="93" spans="1:7" ht="48" customHeight="1">
      <c r="A93" s="9"/>
      <c r="B93" s="15"/>
      <c r="C93" s="9"/>
      <c r="D93" s="9"/>
      <c r="E93" s="9"/>
      <c r="F93" s="16"/>
      <c r="G93" s="16"/>
    </row>
    <row r="94" spans="1:7" ht="18">
      <c r="A94" s="9"/>
      <c r="B94" s="15"/>
      <c r="C94" s="9"/>
      <c r="D94" s="17"/>
      <c r="E94" s="17"/>
      <c r="F94" s="17"/>
      <c r="G94" s="17"/>
    </row>
    <row r="95" spans="1:7" ht="18">
      <c r="A95" s="9"/>
      <c r="B95" s="15"/>
      <c r="C95" s="9"/>
      <c r="D95" s="17"/>
      <c r="E95" s="17"/>
      <c r="F95" s="17"/>
      <c r="G95" s="17"/>
    </row>
    <row r="96" spans="1:7" ht="14.25">
      <c r="A96" s="9"/>
      <c r="B96" s="14"/>
      <c r="C96" s="9"/>
      <c r="D96" s="9"/>
      <c r="E96" s="9"/>
      <c r="F96" s="14"/>
      <c r="G96" s="14"/>
    </row>
    <row r="97" spans="1:7" ht="51" customHeight="1">
      <c r="A97" s="9"/>
      <c r="B97" s="54"/>
      <c r="C97" s="54"/>
      <c r="D97" s="54"/>
      <c r="E97" s="54"/>
      <c r="F97" s="54"/>
      <c r="G97" s="54"/>
    </row>
    <row r="98" spans="1:7" ht="14.25">
      <c r="A98" s="9"/>
      <c r="B98" s="15"/>
      <c r="C98" s="9"/>
      <c r="D98" s="9"/>
      <c r="E98" s="9"/>
      <c r="F98" s="14"/>
      <c r="G98" s="14"/>
    </row>
    <row r="99" spans="1:7" ht="14.25" customHeight="1">
      <c r="A99" s="9"/>
      <c r="B99" s="55"/>
      <c r="C99" s="55"/>
      <c r="D99" s="55"/>
      <c r="E99" s="55"/>
      <c r="F99" s="55"/>
      <c r="G99" s="55"/>
    </row>
    <row r="100" spans="1:7" ht="31.5" customHeight="1">
      <c r="A100" s="9"/>
      <c r="B100" s="55"/>
      <c r="C100" s="55"/>
      <c r="D100" s="55"/>
      <c r="E100" s="55"/>
      <c r="F100" s="55"/>
      <c r="G100" s="55"/>
    </row>
    <row r="101" spans="6:7" ht="14.25">
      <c r="F101" s="23"/>
      <c r="G101" s="23"/>
    </row>
    <row r="102" spans="6:7" ht="14.25">
      <c r="F102" s="23"/>
      <c r="G102" s="23"/>
    </row>
    <row r="103" spans="6:7" ht="14.25">
      <c r="F103" s="23"/>
      <c r="G103" s="23"/>
    </row>
    <row r="104" spans="6:7" ht="14.25">
      <c r="F104" s="23"/>
      <c r="G104" s="23"/>
    </row>
    <row r="105" spans="6:7" ht="14.25">
      <c r="F105" s="23"/>
      <c r="G105" s="23"/>
    </row>
    <row r="106" spans="6:7" ht="14.25">
      <c r="F106" s="23"/>
      <c r="G106" s="23"/>
    </row>
    <row r="107" spans="6:7" ht="14.25">
      <c r="F107" s="23"/>
      <c r="G107" s="23"/>
    </row>
    <row r="108" spans="6:7" ht="14.25">
      <c r="F108" s="23"/>
      <c r="G108" s="23"/>
    </row>
    <row r="109" spans="6:7" ht="14.25">
      <c r="F109" s="23"/>
      <c r="G109" s="23"/>
    </row>
    <row r="110" spans="6:7" ht="14.25">
      <c r="F110" s="23"/>
      <c r="G110" s="23"/>
    </row>
    <row r="111" spans="6:7" ht="14.25">
      <c r="F111" s="23"/>
      <c r="G111" s="23"/>
    </row>
    <row r="112" spans="6:7" ht="14.25">
      <c r="F112" s="23"/>
      <c r="G112" s="23"/>
    </row>
  </sheetData>
  <sheetProtection password="CC32" sheet="1" objects="1" scenarios="1"/>
  <mergeCells count="8">
    <mergeCell ref="C15:D15"/>
    <mergeCell ref="C85:G85"/>
    <mergeCell ref="C86:G86"/>
    <mergeCell ref="C87:G87"/>
    <mergeCell ref="A78:G78"/>
    <mergeCell ref="B17:F17"/>
    <mergeCell ref="B81:D81"/>
    <mergeCell ref="B82:C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headerFooter>
    <oddFooter xml:space="preserve">&amp;RZnak  sprawy: 22 WOG-ZP.2712.4.2020/T/34/2300/D/PN                   </oddFooter>
  </headerFooter>
  <rowBreaks count="1" manualBreakCount="1">
    <brk id="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I93"/>
  <sheetViews>
    <sheetView tabSelected="1" zoomScalePageLayoutView="0" workbookViewId="0" topLeftCell="A6">
      <selection activeCell="E21" sqref="E21"/>
    </sheetView>
  </sheetViews>
  <sheetFormatPr defaultColWidth="9.140625" defaultRowHeight="15"/>
  <cols>
    <col min="1" max="1" width="9.140625" style="45" customWidth="1"/>
    <col min="2" max="2" width="36.421875" style="47" customWidth="1"/>
    <col min="3" max="3" width="26.7109375" style="47" customWidth="1"/>
    <col min="4" max="4" width="9.140625" style="48" customWidth="1"/>
    <col min="5" max="5" width="10.421875" style="48" customWidth="1"/>
    <col min="6" max="6" width="11.421875" style="23" customWidth="1"/>
    <col min="7" max="7" width="8.8515625" style="23" customWidth="1"/>
    <col min="8" max="8" width="16.421875" style="23" customWidth="1"/>
    <col min="9" max="16384" width="8.8515625" style="23" customWidth="1"/>
  </cols>
  <sheetData>
    <row r="2" spans="1:8" ht="14.25">
      <c r="A2" s="19"/>
      <c r="B2" s="3"/>
      <c r="C2" s="4"/>
      <c r="D2" s="5"/>
      <c r="E2" s="5"/>
      <c r="F2" s="6"/>
      <c r="G2" s="5"/>
      <c r="H2" s="3"/>
    </row>
    <row r="3" spans="1:8" ht="14.25" customHeight="1">
      <c r="A3" s="19"/>
      <c r="B3" s="3"/>
      <c r="C3" s="4"/>
      <c r="D3" s="5"/>
      <c r="E3" s="90" t="s">
        <v>94</v>
      </c>
      <c r="F3" s="90"/>
      <c r="G3" s="90"/>
      <c r="H3" s="90"/>
    </row>
    <row r="4" spans="1:8" ht="15">
      <c r="A4" s="19"/>
      <c r="B4" s="3"/>
      <c r="C4" s="4"/>
      <c r="D4" s="5"/>
      <c r="E4" s="5"/>
      <c r="F4" s="27" t="s">
        <v>39</v>
      </c>
      <c r="G4" s="5"/>
      <c r="H4" s="3"/>
    </row>
    <row r="5" spans="1:8" ht="15">
      <c r="A5" s="19"/>
      <c r="B5" s="7"/>
      <c r="C5" s="4"/>
      <c r="D5" s="5"/>
      <c r="E5" s="5"/>
      <c r="F5" s="27" t="s">
        <v>40</v>
      </c>
      <c r="G5" s="5"/>
      <c r="H5" s="3"/>
    </row>
    <row r="6" spans="1:8" ht="15">
      <c r="A6" s="19"/>
      <c r="B6" s="3"/>
      <c r="C6" s="4"/>
      <c r="D6" s="5"/>
      <c r="E6" s="5"/>
      <c r="F6" s="27" t="s">
        <v>41</v>
      </c>
      <c r="G6" s="5"/>
      <c r="H6" s="3"/>
    </row>
    <row r="7" spans="1:8" ht="14.25">
      <c r="A7" s="19"/>
      <c r="B7" s="3"/>
      <c r="C7" s="4"/>
      <c r="D7" s="5"/>
      <c r="E7" s="5"/>
      <c r="F7" s="6"/>
      <c r="G7" s="5"/>
      <c r="H7" s="3"/>
    </row>
    <row r="8" spans="1:8" ht="14.25">
      <c r="A8" s="19"/>
      <c r="B8" s="3"/>
      <c r="C8" s="4"/>
      <c r="D8" s="5"/>
      <c r="E8" s="5"/>
      <c r="F8" s="6"/>
      <c r="G8" s="5"/>
      <c r="H8" s="3"/>
    </row>
    <row r="9" spans="1:8" ht="15">
      <c r="A9" s="8" t="s">
        <v>42</v>
      </c>
      <c r="B9" s="3"/>
      <c r="C9" s="4"/>
      <c r="D9" s="5"/>
      <c r="E9" s="5"/>
      <c r="F9" s="6"/>
      <c r="G9" s="5"/>
      <c r="H9" s="3"/>
    </row>
    <row r="10" spans="1:8" ht="15">
      <c r="A10" s="8" t="s">
        <v>43</v>
      </c>
      <c r="B10" s="3"/>
      <c r="C10" s="4"/>
      <c r="D10" s="5"/>
      <c r="E10" s="5"/>
      <c r="F10" s="6"/>
      <c r="G10" s="5"/>
      <c r="H10" s="3"/>
    </row>
    <row r="11" spans="1:8" ht="15">
      <c r="A11" s="8" t="s">
        <v>44</v>
      </c>
      <c r="B11" s="3"/>
      <c r="C11" s="4"/>
      <c r="D11" s="5"/>
      <c r="E11" s="5"/>
      <c r="F11" s="6"/>
      <c r="G11" s="5"/>
      <c r="H11" s="3"/>
    </row>
    <row r="12" spans="1:8" ht="15">
      <c r="A12" s="8" t="s">
        <v>45</v>
      </c>
      <c r="B12" s="3"/>
      <c r="C12" s="4"/>
      <c r="D12" s="5"/>
      <c r="E12" s="5"/>
      <c r="F12" s="6"/>
      <c r="G12" s="5"/>
      <c r="H12" s="3"/>
    </row>
    <row r="13" spans="1:8" ht="14.25">
      <c r="A13" s="19"/>
      <c r="B13" s="3"/>
      <c r="C13" s="4"/>
      <c r="D13" s="5"/>
      <c r="E13" s="5"/>
      <c r="F13" s="6"/>
      <c r="G13" s="5"/>
      <c r="H13" s="3"/>
    </row>
    <row r="14" spans="1:8" ht="15">
      <c r="A14" s="19"/>
      <c r="B14" s="82" t="s">
        <v>97</v>
      </c>
      <c r="C14" s="82"/>
      <c r="D14" s="82"/>
      <c r="E14" s="82"/>
      <c r="F14" s="82"/>
      <c r="G14" s="82"/>
      <c r="H14" s="3"/>
    </row>
    <row r="15" spans="1:8" ht="14.25">
      <c r="A15" s="19"/>
      <c r="B15" s="3"/>
      <c r="C15" s="4"/>
      <c r="D15" s="5"/>
      <c r="E15" s="5"/>
      <c r="F15" s="6"/>
      <c r="G15" s="5"/>
      <c r="H15" s="3"/>
    </row>
    <row r="16" spans="1:8" ht="15">
      <c r="A16" s="19"/>
      <c r="B16" s="91" t="s">
        <v>95</v>
      </c>
      <c r="C16" s="91"/>
      <c r="D16" s="91"/>
      <c r="E16" s="91"/>
      <c r="F16" s="91"/>
      <c r="G16" s="5"/>
      <c r="H16" s="3"/>
    </row>
    <row r="18" spans="1:3" ht="15">
      <c r="A18" s="30" t="s">
        <v>90</v>
      </c>
      <c r="B18" s="19"/>
      <c r="C18" s="19"/>
    </row>
    <row r="20" spans="1:8" ht="33.75">
      <c r="A20" s="56" t="s">
        <v>33</v>
      </c>
      <c r="B20" s="75" t="s">
        <v>0</v>
      </c>
      <c r="C20" s="69" t="s">
        <v>32</v>
      </c>
      <c r="D20" s="56" t="s">
        <v>34</v>
      </c>
      <c r="E20" s="56" t="s">
        <v>84</v>
      </c>
      <c r="F20" s="1" t="s">
        <v>35</v>
      </c>
      <c r="G20" s="1" t="s">
        <v>36</v>
      </c>
      <c r="H20" s="2" t="s">
        <v>93</v>
      </c>
    </row>
    <row r="21" spans="1:8" ht="14.25">
      <c r="A21" s="57">
        <v>1</v>
      </c>
      <c r="B21" s="76" t="s">
        <v>5</v>
      </c>
      <c r="C21" s="33"/>
      <c r="D21" s="66" t="s">
        <v>1</v>
      </c>
      <c r="E21" s="66">
        <v>60</v>
      </c>
      <c r="F21" s="35"/>
      <c r="G21" s="35"/>
      <c r="H21" s="35">
        <f>E21*F21</f>
        <v>0</v>
      </c>
    </row>
    <row r="22" spans="1:8" ht="14.25">
      <c r="A22" s="57">
        <v>2</v>
      </c>
      <c r="B22" s="76" t="s">
        <v>51</v>
      </c>
      <c r="C22" s="33"/>
      <c r="D22" s="66" t="s">
        <v>1</v>
      </c>
      <c r="E22" s="66">
        <v>84</v>
      </c>
      <c r="F22" s="35"/>
      <c r="G22" s="35"/>
      <c r="H22" s="35">
        <f aca="true" t="shared" si="0" ref="H22:H83">E22*F22</f>
        <v>0</v>
      </c>
    </row>
    <row r="23" spans="1:8" ht="14.25">
      <c r="A23" s="57">
        <v>3</v>
      </c>
      <c r="B23" s="76" t="s">
        <v>6</v>
      </c>
      <c r="C23" s="33"/>
      <c r="D23" s="66" t="s">
        <v>2</v>
      </c>
      <c r="E23" s="66">
        <v>100</v>
      </c>
      <c r="F23" s="35"/>
      <c r="G23" s="35"/>
      <c r="H23" s="35">
        <f t="shared" si="0"/>
        <v>0</v>
      </c>
    </row>
    <row r="24" spans="1:8" ht="28.5">
      <c r="A24" s="57">
        <v>4</v>
      </c>
      <c r="B24" s="77" t="s">
        <v>7</v>
      </c>
      <c r="C24" s="71"/>
      <c r="D24" s="66" t="s">
        <v>1</v>
      </c>
      <c r="E24" s="66">
        <v>140</v>
      </c>
      <c r="F24" s="35"/>
      <c r="G24" s="35"/>
      <c r="H24" s="35">
        <f t="shared" si="0"/>
        <v>0</v>
      </c>
    </row>
    <row r="25" spans="1:8" ht="26.25" customHeight="1">
      <c r="A25" s="57">
        <v>5</v>
      </c>
      <c r="B25" s="77" t="s">
        <v>52</v>
      </c>
      <c r="C25" s="36"/>
      <c r="D25" s="66" t="s">
        <v>2</v>
      </c>
      <c r="E25" s="66">
        <v>42</v>
      </c>
      <c r="F25" s="35"/>
      <c r="G25" s="35"/>
      <c r="H25" s="35">
        <f t="shared" si="0"/>
        <v>0</v>
      </c>
    </row>
    <row r="26" spans="1:8" ht="15.75">
      <c r="A26" s="57">
        <v>6</v>
      </c>
      <c r="B26" s="77" t="s">
        <v>53</v>
      </c>
      <c r="C26" s="36"/>
      <c r="D26" s="66" t="s">
        <v>2</v>
      </c>
      <c r="E26" s="66">
        <v>42</v>
      </c>
      <c r="F26" s="35"/>
      <c r="G26" s="35"/>
      <c r="H26" s="35">
        <f t="shared" si="0"/>
        <v>0</v>
      </c>
    </row>
    <row r="27" spans="1:8" ht="14.25">
      <c r="A27" s="57">
        <v>7</v>
      </c>
      <c r="B27" s="77" t="s">
        <v>54</v>
      </c>
      <c r="C27" s="36"/>
      <c r="D27" s="66" t="s">
        <v>1</v>
      </c>
      <c r="E27" s="66">
        <v>66</v>
      </c>
      <c r="F27" s="35"/>
      <c r="G27" s="35"/>
      <c r="H27" s="35">
        <f t="shared" si="0"/>
        <v>0</v>
      </c>
    </row>
    <row r="28" spans="1:8" ht="28.5">
      <c r="A28" s="57">
        <v>8</v>
      </c>
      <c r="B28" s="77" t="s">
        <v>37</v>
      </c>
      <c r="C28" s="36"/>
      <c r="D28" s="66" t="s">
        <v>1</v>
      </c>
      <c r="E28" s="66">
        <v>15</v>
      </c>
      <c r="F28" s="35"/>
      <c r="G28" s="35"/>
      <c r="H28" s="35">
        <f t="shared" si="0"/>
        <v>0</v>
      </c>
    </row>
    <row r="29" spans="1:8" ht="42.75">
      <c r="A29" s="57">
        <v>9</v>
      </c>
      <c r="B29" s="77" t="s">
        <v>8</v>
      </c>
      <c r="C29" s="36"/>
      <c r="D29" s="66" t="s">
        <v>2</v>
      </c>
      <c r="E29" s="66">
        <v>115</v>
      </c>
      <c r="F29" s="35"/>
      <c r="G29" s="35"/>
      <c r="H29" s="35">
        <f t="shared" si="0"/>
        <v>0</v>
      </c>
    </row>
    <row r="30" spans="1:8" ht="28.5">
      <c r="A30" s="57">
        <v>10</v>
      </c>
      <c r="B30" s="77" t="s">
        <v>9</v>
      </c>
      <c r="C30" s="36"/>
      <c r="D30" s="66" t="s">
        <v>2</v>
      </c>
      <c r="E30" s="66">
        <v>90</v>
      </c>
      <c r="F30" s="35"/>
      <c r="G30" s="35"/>
      <c r="H30" s="35">
        <f t="shared" si="0"/>
        <v>0</v>
      </c>
    </row>
    <row r="31" spans="1:8" ht="28.5">
      <c r="A31" s="57">
        <v>11</v>
      </c>
      <c r="B31" s="77" t="s">
        <v>10</v>
      </c>
      <c r="C31" s="33"/>
      <c r="D31" s="66" t="s">
        <v>2</v>
      </c>
      <c r="E31" s="66">
        <v>90</v>
      </c>
      <c r="F31" s="35"/>
      <c r="G31" s="35"/>
      <c r="H31" s="35">
        <f t="shared" si="0"/>
        <v>0</v>
      </c>
    </row>
    <row r="32" spans="1:8" ht="14.25">
      <c r="A32" s="57">
        <v>12</v>
      </c>
      <c r="B32" s="76" t="s">
        <v>55</v>
      </c>
      <c r="C32" s="33"/>
      <c r="D32" s="66" t="s">
        <v>2</v>
      </c>
      <c r="E32" s="66">
        <v>5</v>
      </c>
      <c r="F32" s="35"/>
      <c r="G32" s="35"/>
      <c r="H32" s="35">
        <f t="shared" si="0"/>
        <v>0</v>
      </c>
    </row>
    <row r="33" spans="1:8" ht="14.25">
      <c r="A33" s="57">
        <v>13</v>
      </c>
      <c r="B33" s="76" t="s">
        <v>56</v>
      </c>
      <c r="C33" s="33"/>
      <c r="D33" s="66" t="s">
        <v>2</v>
      </c>
      <c r="E33" s="66">
        <v>44</v>
      </c>
      <c r="F33" s="35"/>
      <c r="G33" s="35"/>
      <c r="H33" s="35">
        <f t="shared" si="0"/>
        <v>0</v>
      </c>
    </row>
    <row r="34" spans="1:8" ht="14.25">
      <c r="A34" s="57">
        <v>14</v>
      </c>
      <c r="B34" s="76" t="s">
        <v>57</v>
      </c>
      <c r="C34" s="33"/>
      <c r="D34" s="66" t="s">
        <v>2</v>
      </c>
      <c r="E34" s="66">
        <v>159</v>
      </c>
      <c r="F34" s="35"/>
      <c r="G34" s="35"/>
      <c r="H34" s="35">
        <f t="shared" si="0"/>
        <v>0</v>
      </c>
    </row>
    <row r="35" spans="1:8" ht="28.5">
      <c r="A35" s="57">
        <v>15</v>
      </c>
      <c r="B35" s="76" t="s">
        <v>58</v>
      </c>
      <c r="C35" s="33"/>
      <c r="D35" s="66" t="s">
        <v>2</v>
      </c>
      <c r="E35" s="66">
        <v>49</v>
      </c>
      <c r="F35" s="35"/>
      <c r="G35" s="35"/>
      <c r="H35" s="35">
        <f t="shared" si="0"/>
        <v>0</v>
      </c>
    </row>
    <row r="36" spans="1:8" ht="14.25">
      <c r="A36" s="57">
        <v>16</v>
      </c>
      <c r="B36" s="76" t="s">
        <v>59</v>
      </c>
      <c r="C36" s="33"/>
      <c r="D36" s="66" t="s">
        <v>2</v>
      </c>
      <c r="E36" s="66">
        <v>11</v>
      </c>
      <c r="F36" s="35"/>
      <c r="G36" s="35"/>
      <c r="H36" s="35">
        <f t="shared" si="0"/>
        <v>0</v>
      </c>
    </row>
    <row r="37" spans="1:8" ht="14.25">
      <c r="A37" s="57">
        <v>17</v>
      </c>
      <c r="B37" s="76" t="s">
        <v>60</v>
      </c>
      <c r="C37" s="33"/>
      <c r="D37" s="66" t="s">
        <v>2</v>
      </c>
      <c r="E37" s="66">
        <v>22</v>
      </c>
      <c r="F37" s="35"/>
      <c r="G37" s="35"/>
      <c r="H37" s="35">
        <f t="shared" si="0"/>
        <v>0</v>
      </c>
    </row>
    <row r="38" spans="1:8" ht="14.25">
      <c r="A38" s="57">
        <v>18</v>
      </c>
      <c r="B38" s="76" t="s">
        <v>11</v>
      </c>
      <c r="C38" s="33"/>
      <c r="D38" s="66" t="s">
        <v>2</v>
      </c>
      <c r="E38" s="66">
        <v>44</v>
      </c>
      <c r="F38" s="35"/>
      <c r="G38" s="35"/>
      <c r="H38" s="35">
        <f t="shared" si="0"/>
        <v>0</v>
      </c>
    </row>
    <row r="39" spans="1:8" ht="14.25">
      <c r="A39" s="57">
        <v>19</v>
      </c>
      <c r="B39" s="76" t="s">
        <v>12</v>
      </c>
      <c r="C39" s="33"/>
      <c r="D39" s="66" t="s">
        <v>2</v>
      </c>
      <c r="E39" s="66">
        <v>8</v>
      </c>
      <c r="F39" s="35"/>
      <c r="G39" s="35"/>
      <c r="H39" s="35">
        <f t="shared" si="0"/>
        <v>0</v>
      </c>
    </row>
    <row r="40" spans="1:8" ht="14.25">
      <c r="A40" s="57">
        <v>20</v>
      </c>
      <c r="B40" s="76" t="s">
        <v>13</v>
      </c>
      <c r="C40" s="33"/>
      <c r="D40" s="66" t="s">
        <v>2</v>
      </c>
      <c r="E40" s="66">
        <v>14</v>
      </c>
      <c r="F40" s="35"/>
      <c r="G40" s="35"/>
      <c r="H40" s="35">
        <f t="shared" si="0"/>
        <v>0</v>
      </c>
    </row>
    <row r="41" spans="1:8" ht="14.25">
      <c r="A41" s="57">
        <v>21</v>
      </c>
      <c r="B41" s="76" t="s">
        <v>14</v>
      </c>
      <c r="C41" s="33"/>
      <c r="D41" s="66" t="s">
        <v>2</v>
      </c>
      <c r="E41" s="66">
        <v>2</v>
      </c>
      <c r="F41" s="35"/>
      <c r="G41" s="35"/>
      <c r="H41" s="35">
        <f t="shared" si="0"/>
        <v>0</v>
      </c>
    </row>
    <row r="42" spans="1:8" ht="14.25">
      <c r="A42" s="57">
        <v>22</v>
      </c>
      <c r="B42" s="76" t="s">
        <v>15</v>
      </c>
      <c r="C42" s="33"/>
      <c r="D42" s="66" t="s">
        <v>1</v>
      </c>
      <c r="E42" s="66">
        <v>6</v>
      </c>
      <c r="F42" s="35"/>
      <c r="G42" s="35"/>
      <c r="H42" s="35">
        <f t="shared" si="0"/>
        <v>0</v>
      </c>
    </row>
    <row r="43" spans="1:8" ht="14.25">
      <c r="A43" s="57">
        <v>23</v>
      </c>
      <c r="B43" s="76" t="s">
        <v>61</v>
      </c>
      <c r="C43" s="33"/>
      <c r="D43" s="66" t="s">
        <v>2</v>
      </c>
      <c r="E43" s="66">
        <v>48</v>
      </c>
      <c r="F43" s="35"/>
      <c r="G43" s="35"/>
      <c r="H43" s="35">
        <f t="shared" si="0"/>
        <v>0</v>
      </c>
    </row>
    <row r="44" spans="1:8" ht="14.25">
      <c r="A44" s="57">
        <v>24</v>
      </c>
      <c r="B44" s="76" t="s">
        <v>49</v>
      </c>
      <c r="C44" s="33"/>
      <c r="D44" s="66" t="s">
        <v>2</v>
      </c>
      <c r="E44" s="66">
        <v>20</v>
      </c>
      <c r="F44" s="35"/>
      <c r="G44" s="35"/>
      <c r="H44" s="35">
        <f t="shared" si="0"/>
        <v>0</v>
      </c>
    </row>
    <row r="45" spans="1:8" ht="14.25">
      <c r="A45" s="57">
        <v>25</v>
      </c>
      <c r="B45" s="76" t="s">
        <v>62</v>
      </c>
      <c r="C45" s="33"/>
      <c r="D45" s="66" t="s">
        <v>2</v>
      </c>
      <c r="E45" s="66">
        <v>1</v>
      </c>
      <c r="F45" s="35"/>
      <c r="G45" s="35"/>
      <c r="H45" s="35">
        <f t="shared" si="0"/>
        <v>0</v>
      </c>
    </row>
    <row r="46" spans="1:8" ht="14.25">
      <c r="A46" s="57">
        <v>26</v>
      </c>
      <c r="B46" s="76" t="s">
        <v>63</v>
      </c>
      <c r="C46" s="33"/>
      <c r="D46" s="66" t="s">
        <v>2</v>
      </c>
      <c r="E46" s="66">
        <v>22</v>
      </c>
      <c r="F46" s="35"/>
      <c r="G46" s="35"/>
      <c r="H46" s="35">
        <f t="shared" si="0"/>
        <v>0</v>
      </c>
    </row>
    <row r="47" spans="1:8" ht="14.25">
      <c r="A47" s="57">
        <v>27</v>
      </c>
      <c r="B47" s="76" t="s">
        <v>64</v>
      </c>
      <c r="C47" s="33"/>
      <c r="D47" s="66" t="s">
        <v>2</v>
      </c>
      <c r="E47" s="66">
        <v>11</v>
      </c>
      <c r="F47" s="35"/>
      <c r="G47" s="35"/>
      <c r="H47" s="35">
        <f t="shared" si="0"/>
        <v>0</v>
      </c>
    </row>
    <row r="48" spans="1:9" ht="14.25">
      <c r="A48" s="62">
        <v>28</v>
      </c>
      <c r="B48" s="78" t="s">
        <v>65</v>
      </c>
      <c r="C48" s="38"/>
      <c r="D48" s="67" t="s">
        <v>2</v>
      </c>
      <c r="E48" s="67">
        <v>22</v>
      </c>
      <c r="F48" s="35"/>
      <c r="G48" s="40"/>
      <c r="H48" s="35">
        <f t="shared" si="0"/>
        <v>0</v>
      </c>
      <c r="I48" s="72"/>
    </row>
    <row r="49" spans="1:9" ht="28.5">
      <c r="A49" s="57">
        <v>29</v>
      </c>
      <c r="B49" s="77" t="s">
        <v>16</v>
      </c>
      <c r="C49" s="70"/>
      <c r="D49" s="68" t="s">
        <v>1</v>
      </c>
      <c r="E49" s="68">
        <v>20</v>
      </c>
      <c r="F49" s="35"/>
      <c r="G49" s="73"/>
      <c r="H49" s="35">
        <f t="shared" si="0"/>
        <v>0</v>
      </c>
      <c r="I49" s="43"/>
    </row>
    <row r="50" spans="1:9" ht="28.5">
      <c r="A50" s="57">
        <v>30</v>
      </c>
      <c r="B50" s="77" t="s">
        <v>17</v>
      </c>
      <c r="C50" s="70"/>
      <c r="D50" s="68" t="s">
        <v>1</v>
      </c>
      <c r="E50" s="68">
        <v>1</v>
      </c>
      <c r="F50" s="35"/>
      <c r="G50" s="74"/>
      <c r="H50" s="35">
        <f t="shared" si="0"/>
        <v>0</v>
      </c>
      <c r="I50" s="72"/>
    </row>
    <row r="51" spans="1:8" ht="14.25">
      <c r="A51" s="57">
        <v>31</v>
      </c>
      <c r="B51" s="58" t="s">
        <v>18</v>
      </c>
      <c r="C51" s="32"/>
      <c r="D51" s="68" t="s">
        <v>1</v>
      </c>
      <c r="E51" s="68">
        <v>1</v>
      </c>
      <c r="F51" s="35"/>
      <c r="G51" s="35"/>
      <c r="H51" s="35">
        <f t="shared" si="0"/>
        <v>0</v>
      </c>
    </row>
    <row r="52" spans="1:8" ht="28.5">
      <c r="A52" s="57">
        <v>32</v>
      </c>
      <c r="B52" s="58" t="s">
        <v>19</v>
      </c>
      <c r="C52" s="32"/>
      <c r="D52" s="68" t="s">
        <v>1</v>
      </c>
      <c r="E52" s="68">
        <v>4</v>
      </c>
      <c r="F52" s="35"/>
      <c r="G52" s="35"/>
      <c r="H52" s="35">
        <f t="shared" si="0"/>
        <v>0</v>
      </c>
    </row>
    <row r="53" spans="1:8" ht="28.5">
      <c r="A53" s="57">
        <v>33</v>
      </c>
      <c r="B53" s="77" t="s">
        <v>50</v>
      </c>
      <c r="C53" s="70"/>
      <c r="D53" s="68" t="s">
        <v>2</v>
      </c>
      <c r="E53" s="68">
        <v>13</v>
      </c>
      <c r="F53" s="35"/>
      <c r="G53" s="35"/>
      <c r="H53" s="35">
        <f t="shared" si="0"/>
        <v>0</v>
      </c>
    </row>
    <row r="54" spans="1:8" ht="28.5">
      <c r="A54" s="57">
        <v>34</v>
      </c>
      <c r="B54" s="58" t="s">
        <v>30</v>
      </c>
      <c r="C54" s="32"/>
      <c r="D54" s="68" t="s">
        <v>1</v>
      </c>
      <c r="E54" s="68">
        <v>5</v>
      </c>
      <c r="F54" s="35"/>
      <c r="G54" s="35"/>
      <c r="H54" s="35">
        <f t="shared" si="0"/>
        <v>0</v>
      </c>
    </row>
    <row r="55" spans="1:8" ht="28.5">
      <c r="A55" s="57">
        <v>35</v>
      </c>
      <c r="B55" s="58" t="s">
        <v>48</v>
      </c>
      <c r="C55" s="32"/>
      <c r="D55" s="68" t="s">
        <v>2</v>
      </c>
      <c r="E55" s="68">
        <v>8</v>
      </c>
      <c r="F55" s="35"/>
      <c r="G55" s="35"/>
      <c r="H55" s="35">
        <f t="shared" si="0"/>
        <v>0</v>
      </c>
    </row>
    <row r="56" spans="1:8" ht="14.25">
      <c r="A56" s="57">
        <v>36</v>
      </c>
      <c r="B56" s="58" t="s">
        <v>66</v>
      </c>
      <c r="C56" s="32"/>
      <c r="D56" s="68" t="s">
        <v>2</v>
      </c>
      <c r="E56" s="68">
        <v>1</v>
      </c>
      <c r="F56" s="35"/>
      <c r="G56" s="35"/>
      <c r="H56" s="35">
        <f t="shared" si="0"/>
        <v>0</v>
      </c>
    </row>
    <row r="57" spans="1:8" ht="144">
      <c r="A57" s="57">
        <v>37</v>
      </c>
      <c r="B57" s="79" t="s">
        <v>67</v>
      </c>
      <c r="C57" s="32"/>
      <c r="D57" s="68" t="s">
        <v>2</v>
      </c>
      <c r="E57" s="68">
        <v>17</v>
      </c>
      <c r="F57" s="35"/>
      <c r="G57" s="35"/>
      <c r="H57" s="35">
        <f t="shared" si="0"/>
        <v>0</v>
      </c>
    </row>
    <row r="58" spans="1:8" ht="28.5">
      <c r="A58" s="57">
        <v>38</v>
      </c>
      <c r="B58" s="58" t="s">
        <v>68</v>
      </c>
      <c r="C58" s="32"/>
      <c r="D58" s="68" t="s">
        <v>2</v>
      </c>
      <c r="E58" s="68">
        <v>28</v>
      </c>
      <c r="F58" s="35"/>
      <c r="G58" s="35"/>
      <c r="H58" s="35">
        <f t="shared" si="0"/>
        <v>0</v>
      </c>
    </row>
    <row r="59" spans="1:8" ht="28.5">
      <c r="A59" s="57">
        <v>39</v>
      </c>
      <c r="B59" s="58" t="s">
        <v>69</v>
      </c>
      <c r="C59" s="32"/>
      <c r="D59" s="68" t="s">
        <v>2</v>
      </c>
      <c r="E59" s="68">
        <v>22</v>
      </c>
      <c r="F59" s="35"/>
      <c r="G59" s="35"/>
      <c r="H59" s="35">
        <f t="shared" si="0"/>
        <v>0</v>
      </c>
    </row>
    <row r="60" spans="1:8" ht="28.5">
      <c r="A60" s="57">
        <v>40</v>
      </c>
      <c r="B60" s="58" t="s">
        <v>70</v>
      </c>
      <c r="C60" s="32"/>
      <c r="D60" s="68" t="s">
        <v>2</v>
      </c>
      <c r="E60" s="68">
        <v>22</v>
      </c>
      <c r="F60" s="35"/>
      <c r="G60" s="35"/>
      <c r="H60" s="35">
        <f t="shared" si="0"/>
        <v>0</v>
      </c>
    </row>
    <row r="61" spans="1:8" ht="14.25">
      <c r="A61" s="57">
        <v>41</v>
      </c>
      <c r="B61" s="58" t="s">
        <v>71</v>
      </c>
      <c r="C61" s="32"/>
      <c r="D61" s="68" t="s">
        <v>2</v>
      </c>
      <c r="E61" s="68">
        <v>32</v>
      </c>
      <c r="F61" s="35"/>
      <c r="G61" s="35"/>
      <c r="H61" s="35">
        <f t="shared" si="0"/>
        <v>0</v>
      </c>
    </row>
    <row r="62" spans="1:8" ht="14.25">
      <c r="A62" s="57">
        <v>42</v>
      </c>
      <c r="B62" s="58" t="s">
        <v>72</v>
      </c>
      <c r="C62" s="32"/>
      <c r="D62" s="68" t="s">
        <v>2</v>
      </c>
      <c r="E62" s="68">
        <v>40</v>
      </c>
      <c r="F62" s="35"/>
      <c r="G62" s="35"/>
      <c r="H62" s="35">
        <f t="shared" si="0"/>
        <v>0</v>
      </c>
    </row>
    <row r="63" spans="1:8" ht="14.25">
      <c r="A63" s="57">
        <v>43</v>
      </c>
      <c r="B63" s="80" t="s">
        <v>73</v>
      </c>
      <c r="C63" s="32"/>
      <c r="D63" s="68" t="s">
        <v>1</v>
      </c>
      <c r="E63" s="68">
        <v>1</v>
      </c>
      <c r="F63" s="35"/>
      <c r="G63" s="35"/>
      <c r="H63" s="35">
        <f t="shared" si="0"/>
        <v>0</v>
      </c>
    </row>
    <row r="64" spans="1:8" ht="14.25">
      <c r="A64" s="57">
        <v>44</v>
      </c>
      <c r="B64" s="58" t="s">
        <v>20</v>
      </c>
      <c r="C64" s="32"/>
      <c r="D64" s="68" t="s">
        <v>2</v>
      </c>
      <c r="E64" s="68">
        <v>1</v>
      </c>
      <c r="F64" s="35"/>
      <c r="G64" s="35"/>
      <c r="H64" s="35">
        <f t="shared" si="0"/>
        <v>0</v>
      </c>
    </row>
    <row r="65" spans="1:8" ht="28.5">
      <c r="A65" s="57">
        <v>45</v>
      </c>
      <c r="B65" s="58" t="s">
        <v>74</v>
      </c>
      <c r="C65" s="32"/>
      <c r="D65" s="68" t="s">
        <v>1</v>
      </c>
      <c r="E65" s="68">
        <v>1</v>
      </c>
      <c r="F65" s="35"/>
      <c r="G65" s="35"/>
      <c r="H65" s="35">
        <f t="shared" si="0"/>
        <v>0</v>
      </c>
    </row>
    <row r="66" spans="1:8" ht="14.25">
      <c r="A66" s="57">
        <v>46</v>
      </c>
      <c r="B66" s="58" t="s">
        <v>47</v>
      </c>
      <c r="C66" s="32"/>
      <c r="D66" s="68" t="s">
        <v>2</v>
      </c>
      <c r="E66" s="68">
        <v>2</v>
      </c>
      <c r="F66" s="35"/>
      <c r="G66" s="35"/>
      <c r="H66" s="35">
        <f t="shared" si="0"/>
        <v>0</v>
      </c>
    </row>
    <row r="67" spans="1:8" ht="14.25">
      <c r="A67" s="57">
        <v>47</v>
      </c>
      <c r="B67" s="58" t="s">
        <v>21</v>
      </c>
      <c r="C67" s="32"/>
      <c r="D67" s="68" t="s">
        <v>2</v>
      </c>
      <c r="E67" s="68">
        <v>2</v>
      </c>
      <c r="F67" s="35"/>
      <c r="G67" s="35"/>
      <c r="H67" s="35">
        <f t="shared" si="0"/>
        <v>0</v>
      </c>
    </row>
    <row r="68" spans="1:8" ht="14.25">
      <c r="A68" s="57">
        <v>48</v>
      </c>
      <c r="B68" s="58" t="s">
        <v>22</v>
      </c>
      <c r="C68" s="32"/>
      <c r="D68" s="68" t="s">
        <v>1</v>
      </c>
      <c r="E68" s="68">
        <v>1</v>
      </c>
      <c r="F68" s="35"/>
      <c r="G68" s="35"/>
      <c r="H68" s="35">
        <f t="shared" si="0"/>
        <v>0</v>
      </c>
    </row>
    <row r="69" spans="1:8" ht="14.25">
      <c r="A69" s="57">
        <v>49</v>
      </c>
      <c r="B69" s="58" t="s">
        <v>23</v>
      </c>
      <c r="C69" s="32"/>
      <c r="D69" s="68" t="s">
        <v>1</v>
      </c>
      <c r="E69" s="68">
        <v>1</v>
      </c>
      <c r="F69" s="35"/>
      <c r="G69" s="35"/>
      <c r="H69" s="35">
        <f t="shared" si="0"/>
        <v>0</v>
      </c>
    </row>
    <row r="70" spans="1:8" ht="14.25">
      <c r="A70" s="57">
        <v>50</v>
      </c>
      <c r="B70" s="58" t="s">
        <v>24</v>
      </c>
      <c r="C70" s="32"/>
      <c r="D70" s="68" t="s">
        <v>2</v>
      </c>
      <c r="E70" s="68">
        <v>25</v>
      </c>
      <c r="F70" s="35"/>
      <c r="G70" s="35"/>
      <c r="H70" s="35">
        <f t="shared" si="0"/>
        <v>0</v>
      </c>
    </row>
    <row r="71" spans="1:8" ht="28.5">
      <c r="A71" s="57">
        <v>51</v>
      </c>
      <c r="B71" s="58" t="s">
        <v>25</v>
      </c>
      <c r="C71" s="32"/>
      <c r="D71" s="68" t="s">
        <v>26</v>
      </c>
      <c r="E71" s="68">
        <v>1</v>
      </c>
      <c r="F71" s="35"/>
      <c r="G71" s="35"/>
      <c r="H71" s="35">
        <f t="shared" si="0"/>
        <v>0</v>
      </c>
    </row>
    <row r="72" spans="1:8" ht="14.25">
      <c r="A72" s="57">
        <v>52</v>
      </c>
      <c r="B72" s="58" t="s">
        <v>27</v>
      </c>
      <c r="C72" s="32"/>
      <c r="D72" s="68" t="s">
        <v>2</v>
      </c>
      <c r="E72" s="68">
        <v>20</v>
      </c>
      <c r="F72" s="35"/>
      <c r="G72" s="35"/>
      <c r="H72" s="35">
        <f t="shared" si="0"/>
        <v>0</v>
      </c>
    </row>
    <row r="73" spans="1:8" ht="14.25">
      <c r="A73" s="57">
        <v>53</v>
      </c>
      <c r="B73" s="58" t="s">
        <v>46</v>
      </c>
      <c r="C73" s="32"/>
      <c r="D73" s="68" t="s">
        <v>2</v>
      </c>
      <c r="E73" s="68">
        <v>78</v>
      </c>
      <c r="F73" s="35"/>
      <c r="G73" s="35"/>
      <c r="H73" s="35">
        <f t="shared" si="0"/>
        <v>0</v>
      </c>
    </row>
    <row r="74" spans="1:8" ht="28.5">
      <c r="A74" s="57">
        <v>54</v>
      </c>
      <c r="B74" s="58" t="s">
        <v>75</v>
      </c>
      <c r="C74" s="32"/>
      <c r="D74" s="68" t="s">
        <v>1</v>
      </c>
      <c r="E74" s="68">
        <v>65</v>
      </c>
      <c r="F74" s="35"/>
      <c r="G74" s="35"/>
      <c r="H74" s="35">
        <f t="shared" si="0"/>
        <v>0</v>
      </c>
    </row>
    <row r="75" spans="1:8" ht="14.25">
      <c r="A75" s="57">
        <v>55</v>
      </c>
      <c r="B75" s="58" t="s">
        <v>28</v>
      </c>
      <c r="C75" s="32"/>
      <c r="D75" s="68" t="s">
        <v>29</v>
      </c>
      <c r="E75" s="68">
        <v>1</v>
      </c>
      <c r="F75" s="35"/>
      <c r="G75" s="35"/>
      <c r="H75" s="35">
        <f t="shared" si="0"/>
        <v>0</v>
      </c>
    </row>
    <row r="76" spans="1:8" ht="14.25">
      <c r="A76" s="57">
        <v>56</v>
      </c>
      <c r="B76" s="80" t="s">
        <v>76</v>
      </c>
      <c r="C76" s="32"/>
      <c r="D76" s="68" t="s">
        <v>1</v>
      </c>
      <c r="E76" s="68">
        <v>1</v>
      </c>
      <c r="F76" s="35"/>
      <c r="G76" s="35"/>
      <c r="H76" s="35">
        <f t="shared" si="0"/>
        <v>0</v>
      </c>
    </row>
    <row r="77" spans="1:8" ht="14.25">
      <c r="A77" s="57">
        <v>57</v>
      </c>
      <c r="B77" s="58" t="s">
        <v>77</v>
      </c>
      <c r="C77" s="32"/>
      <c r="D77" s="68" t="s">
        <v>2</v>
      </c>
      <c r="E77" s="68">
        <v>20</v>
      </c>
      <c r="F77" s="35"/>
      <c r="G77" s="35"/>
      <c r="H77" s="35">
        <f t="shared" si="0"/>
        <v>0</v>
      </c>
    </row>
    <row r="78" spans="1:8" ht="14.25">
      <c r="A78" s="57">
        <v>58</v>
      </c>
      <c r="B78" s="58" t="s">
        <v>78</v>
      </c>
      <c r="C78" s="32"/>
      <c r="D78" s="68" t="s">
        <v>2</v>
      </c>
      <c r="E78" s="68">
        <v>11</v>
      </c>
      <c r="F78" s="35"/>
      <c r="G78" s="35"/>
      <c r="H78" s="35">
        <f t="shared" si="0"/>
        <v>0</v>
      </c>
    </row>
    <row r="79" spans="1:8" ht="14.25">
      <c r="A79" s="57">
        <v>59</v>
      </c>
      <c r="B79" s="58" t="s">
        <v>79</v>
      </c>
      <c r="C79" s="32"/>
      <c r="D79" s="68" t="s">
        <v>2</v>
      </c>
      <c r="E79" s="68">
        <v>11</v>
      </c>
      <c r="F79" s="35"/>
      <c r="G79" s="35"/>
      <c r="H79" s="35">
        <f t="shared" si="0"/>
        <v>0</v>
      </c>
    </row>
    <row r="80" spans="1:8" ht="14.25">
      <c r="A80" s="57">
        <v>60</v>
      </c>
      <c r="B80" s="58" t="s">
        <v>80</v>
      </c>
      <c r="C80" s="32"/>
      <c r="D80" s="68" t="s">
        <v>2</v>
      </c>
      <c r="E80" s="68">
        <v>5</v>
      </c>
      <c r="F80" s="35"/>
      <c r="G80" s="35"/>
      <c r="H80" s="35">
        <f t="shared" si="0"/>
        <v>0</v>
      </c>
    </row>
    <row r="81" spans="1:8" ht="14.25">
      <c r="A81" s="57">
        <v>61</v>
      </c>
      <c r="B81" s="58" t="s">
        <v>81</v>
      </c>
      <c r="C81" s="32"/>
      <c r="D81" s="68" t="s">
        <v>2</v>
      </c>
      <c r="E81" s="68">
        <v>11</v>
      </c>
      <c r="F81" s="35"/>
      <c r="G81" s="35"/>
      <c r="H81" s="35">
        <f t="shared" si="0"/>
        <v>0</v>
      </c>
    </row>
    <row r="82" spans="1:8" ht="28.5">
      <c r="A82" s="57">
        <v>62</v>
      </c>
      <c r="B82" s="58" t="s">
        <v>82</v>
      </c>
      <c r="C82" s="32"/>
      <c r="D82" s="68" t="s">
        <v>2</v>
      </c>
      <c r="E82" s="68">
        <v>2</v>
      </c>
      <c r="F82" s="35"/>
      <c r="G82" s="35"/>
      <c r="H82" s="35">
        <f t="shared" si="0"/>
        <v>0</v>
      </c>
    </row>
    <row r="83" spans="1:8" ht="29.25" thickBot="1">
      <c r="A83" s="57">
        <v>63</v>
      </c>
      <c r="B83" s="81" t="s">
        <v>83</v>
      </c>
      <c r="C83" s="32"/>
      <c r="D83" s="68" t="s">
        <v>2</v>
      </c>
      <c r="E83" s="68">
        <v>11</v>
      </c>
      <c r="F83" s="35"/>
      <c r="G83" s="35"/>
      <c r="H83" s="35">
        <f t="shared" si="0"/>
        <v>0</v>
      </c>
    </row>
    <row r="84" spans="1:8" ht="23.25" customHeight="1">
      <c r="A84" s="92" t="s">
        <v>4</v>
      </c>
      <c r="B84" s="93"/>
      <c r="C84" s="93"/>
      <c r="D84" s="93"/>
      <c r="E84" s="93"/>
      <c r="F84" s="93"/>
      <c r="G84" s="94"/>
      <c r="H84" s="44">
        <f>SUM(H21:H83)</f>
        <v>0</v>
      </c>
    </row>
    <row r="85" spans="2:7" ht="14.25">
      <c r="B85" s="46" t="s">
        <v>96</v>
      </c>
      <c r="F85" s="49"/>
      <c r="G85" s="49"/>
    </row>
    <row r="86" spans="1:8" ht="57" customHeight="1">
      <c r="A86" s="50"/>
      <c r="B86" s="95" t="s">
        <v>99</v>
      </c>
      <c r="C86" s="95"/>
      <c r="D86" s="95"/>
      <c r="E86" s="95"/>
      <c r="F86" s="95"/>
      <c r="G86" s="95"/>
      <c r="H86" s="95"/>
    </row>
    <row r="87" spans="1:7" ht="27" customHeight="1">
      <c r="A87" s="50"/>
      <c r="B87" s="89" t="s">
        <v>91</v>
      </c>
      <c r="C87" s="89"/>
      <c r="D87" s="89"/>
      <c r="E87" s="25"/>
      <c r="F87" s="25"/>
      <c r="G87" s="25"/>
    </row>
    <row r="88" spans="1:7" ht="33.75" customHeight="1">
      <c r="A88" s="26"/>
      <c r="B88" s="89" t="s">
        <v>92</v>
      </c>
      <c r="C88" s="89"/>
      <c r="D88" s="25"/>
      <c r="E88" s="25"/>
      <c r="F88" s="26"/>
      <c r="G88" s="26"/>
    </row>
    <row r="89" spans="1:7" ht="14.25">
      <c r="A89" s="20"/>
      <c r="B89" s="20"/>
      <c r="C89" s="20"/>
      <c r="D89" s="20"/>
      <c r="E89" s="20"/>
      <c r="F89" s="20"/>
      <c r="G89" s="20"/>
    </row>
    <row r="90" spans="1:7" ht="14.25">
      <c r="A90" s="20"/>
      <c r="B90" s="20"/>
      <c r="C90" s="20"/>
      <c r="D90" s="20"/>
      <c r="E90" s="20"/>
      <c r="F90" s="20"/>
      <c r="G90" s="20"/>
    </row>
    <row r="91" spans="1:7" ht="14.25">
      <c r="A91" s="20"/>
      <c r="B91" s="20"/>
      <c r="C91" s="83" t="s">
        <v>86</v>
      </c>
      <c r="D91" s="83"/>
      <c r="E91" s="83"/>
      <c r="F91" s="83"/>
      <c r="G91" s="83"/>
    </row>
    <row r="92" spans="1:7" ht="19.5">
      <c r="A92" s="20"/>
      <c r="B92" s="20"/>
      <c r="C92" s="84" t="s">
        <v>87</v>
      </c>
      <c r="D92" s="84"/>
      <c r="E92" s="84"/>
      <c r="F92" s="84"/>
      <c r="G92" s="84"/>
    </row>
    <row r="93" spans="1:7" ht="19.5">
      <c r="A93" s="21"/>
      <c r="B93" s="21"/>
      <c r="C93" s="84" t="s">
        <v>88</v>
      </c>
      <c r="D93" s="84"/>
      <c r="E93" s="84"/>
      <c r="F93" s="84"/>
      <c r="G93" s="84"/>
    </row>
  </sheetData>
  <sheetProtection password="CC32" sheet="1" objects="1" scenarios="1"/>
  <mergeCells count="10">
    <mergeCell ref="B88:C88"/>
    <mergeCell ref="C91:G91"/>
    <mergeCell ref="C92:G92"/>
    <mergeCell ref="C93:G93"/>
    <mergeCell ref="E3:H3"/>
    <mergeCell ref="B16:F16"/>
    <mergeCell ref="B14:G14"/>
    <mergeCell ref="B87:D87"/>
    <mergeCell ref="A84:G84"/>
    <mergeCell ref="B86:H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headerFooter>
    <oddFooter xml:space="preserve">&amp;RZnak  sprawy: 22 WOG-ZP.2712.4.2020/T/34/2300/D/PN                   </oddFooter>
  </headerFooter>
  <rowBreaks count="1" manualBreakCount="1"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Resort Obrony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Dobosz Aneta</dc:creator>
  <cp:keywords/>
  <dc:description/>
  <cp:lastModifiedBy>labaszewska5152</cp:lastModifiedBy>
  <cp:lastPrinted>2020-03-12T12:33:51Z</cp:lastPrinted>
  <dcterms:created xsi:type="dcterms:W3CDTF">2020-01-28T13:32:44Z</dcterms:created>
  <dcterms:modified xsi:type="dcterms:W3CDTF">2020-03-12T12:38:22Z</dcterms:modified>
  <cp:category/>
  <cp:version/>
  <cp:contentType/>
  <cp:contentStatus/>
</cp:coreProperties>
</file>