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10" activeTab="0"/>
  </bookViews>
  <sheets>
    <sheet name="przedmiar" sheetId="1" r:id="rId1"/>
  </sheets>
  <externalReferences>
    <externalReference r:id="rId4"/>
  </externalReferences>
  <definedNames>
    <definedName name="kwota2">'[1]Rozliczenie'!$H$22</definedName>
  </definedNames>
  <calcPr fullCalcOnLoad="1"/>
</workbook>
</file>

<file path=xl/sharedStrings.xml><?xml version="1.0" encoding="utf-8"?>
<sst xmlns="http://schemas.openxmlformats.org/spreadsheetml/2006/main" count="23" uniqueCount="18">
  <si>
    <t>Przedmiar robót</t>
  </si>
  <si>
    <t>j.m.</t>
  </si>
  <si>
    <t>ilość</t>
  </si>
  <si>
    <t>cena jedn.</t>
  </si>
  <si>
    <t>wartość netto</t>
  </si>
  <si>
    <t>Podatek VAT (23%)</t>
  </si>
  <si>
    <t>Suma netto</t>
  </si>
  <si>
    <t>Łącznie brutto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</si>
  <si>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</si>
  <si>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Roboty pomiarowe</t>
  </si>
  <si>
    <t>km</t>
  </si>
  <si>
    <t xml:space="preserve">Droga powiatowa nr 1381Z Widuchowa - Lubanowo
Babinek, Lubicz, Lubiczyn, odc. 1,2 km </t>
  </si>
  <si>
    <t>Oczyszczenie mechaniczne istniejącej nawierzchni bitumicznej</t>
  </si>
  <si>
    <t>Skropienie nawierzchni drogowej asfaltem (emulsją asfaltową) wiązanie konstrukcyjne - pod w-wę wyrównawczą</t>
  </si>
  <si>
    <t xml:space="preserve">Ułożenie warstwy ścieralnej z betonu asfaltowego AC11S,                  o grubości warstwy 4,0 cm po zagęszczeniu z transportem na miejsce wbudowania </t>
  </si>
  <si>
    <t>Obustronne uzupełnienie gruntem rodzimym i plantowanie poboczy wraz z obsianiem trawą i uporządkowaniem przyległego terenu po robotach</t>
  </si>
  <si>
    <t>Pobocza z kruszywa naturalnego stabilizowanego mechanicznie gr. do 10 cm (po zagęszczeniu) szer. 0,50m</t>
  </si>
  <si>
    <t>Rozbiórka nawierzchni z mieszanek mineralno-bitumicznych (frezowanie), grubość nawierzchni 3 cm wraz z wywozem materiału z rozbiórki na odkład Wykonawcy na odległość do 20 km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</si>
</sst>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44" fontId="41" fillId="33" borderId="10" xfId="0" applyNumberFormat="1" applyFont="1" applyFill="1" applyBorder="1" applyAlignment="1">
      <alignment horizontal="center" vertical="center" wrapText="1"/>
    </xf>
    <xf numFmtId="43" fontId="4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2" fillId="0" borderId="12" xfId="51" applyFont="1" applyBorder="1" applyAlignment="1">
      <alignment horizontal="left" vertical="center" wrapText="1"/>
      <protection/>
    </xf>
    <xf numFmtId="164" fontId="4" fillId="33" borderId="12" xfId="51" applyNumberFormat="1" applyFont="1" applyFill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Pulpit\s&#322;ow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liczenie"/>
      <sheetName val="słownie 1"/>
      <sheetName val="słownie2"/>
    </sheetNames>
    <sheetDataSet>
      <sheetData sheetId="0">
        <row r="22">
          <cell r="H22">
            <v>102705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2"/>
  <sheetViews>
    <sheetView tabSelected="1" zoomScalePageLayoutView="0" workbookViewId="0" topLeftCell="A1">
      <selection activeCell="O3" sqref="O3"/>
    </sheetView>
  </sheetViews>
  <sheetFormatPr defaultColWidth="8.796875" defaultRowHeight="14.25"/>
  <cols>
    <col min="1" max="1" width="7.09765625" style="0" customWidth="1"/>
    <col min="2" max="2" width="5.5" style="0" customWidth="1"/>
    <col min="3" max="3" width="3.8984375" style="0" customWidth="1"/>
    <col min="4" max="4" width="44.8984375" style="1" customWidth="1"/>
    <col min="5" max="5" width="6.5" style="2" customWidth="1"/>
    <col min="6" max="6" width="9.69921875" style="2" customWidth="1"/>
    <col min="7" max="7" width="11.09765625" style="2" customWidth="1"/>
    <col min="8" max="8" width="14" style="2" customWidth="1"/>
  </cols>
  <sheetData>
    <row r="1" spans="3:8" ht="49.5" customHeight="1" thickBot="1">
      <c r="C1" s="21" t="s">
        <v>11</v>
      </c>
      <c r="D1" s="22"/>
      <c r="E1" s="22"/>
      <c r="F1" s="22"/>
      <c r="G1" s="22"/>
      <c r="H1" s="22"/>
    </row>
    <row r="2" spans="3:8" ht="38.25" customHeight="1" thickBot="1">
      <c r="C2" s="4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</row>
    <row r="3" spans="3:8" ht="27.75" customHeight="1" thickBot="1">
      <c r="C3" s="5">
        <v>1</v>
      </c>
      <c r="D3" s="16" t="s">
        <v>9</v>
      </c>
      <c r="E3" s="12" t="s">
        <v>10</v>
      </c>
      <c r="F3" s="13">
        <v>1.2</v>
      </c>
      <c r="G3" s="9"/>
      <c r="H3" s="8"/>
    </row>
    <row r="4" spans="3:8" s="3" customFormat="1" ht="43.5" customHeight="1" thickBot="1">
      <c r="C4" s="5">
        <v>2</v>
      </c>
      <c r="D4" s="16" t="s">
        <v>17</v>
      </c>
      <c r="E4" s="6" t="s">
        <v>8</v>
      </c>
      <c r="F4" s="13">
        <f>2412+2402.8+2200</f>
        <v>7014.8</v>
      </c>
      <c r="G4" s="9"/>
      <c r="H4" s="8"/>
    </row>
    <row r="5" spans="3:8" s="3" customFormat="1" ht="33.75" customHeight="1" thickBot="1">
      <c r="C5" s="5">
        <v>3</v>
      </c>
      <c r="D5" s="11" t="s">
        <v>12</v>
      </c>
      <c r="E5" s="6" t="s">
        <v>8</v>
      </c>
      <c r="F5" s="17">
        <v>7014.8</v>
      </c>
      <c r="G5" s="9"/>
      <c r="H5" s="8"/>
    </row>
    <row r="6" spans="3:8" s="3" customFormat="1" ht="36" customHeight="1" thickBot="1">
      <c r="C6" s="5">
        <v>4</v>
      </c>
      <c r="D6" s="18" t="s">
        <v>13</v>
      </c>
      <c r="E6" s="6" t="s">
        <v>8</v>
      </c>
      <c r="F6" s="17">
        <v>7014.8</v>
      </c>
      <c r="G6" s="9"/>
      <c r="H6" s="8"/>
    </row>
    <row r="7" spans="3:8" s="3" customFormat="1" ht="50.25" customHeight="1" thickBot="1">
      <c r="C7" s="5">
        <v>5</v>
      </c>
      <c r="D7" s="11" t="s">
        <v>14</v>
      </c>
      <c r="E7" s="6" t="s">
        <v>8</v>
      </c>
      <c r="F7" s="13">
        <v>7014.8</v>
      </c>
      <c r="G7" s="9"/>
      <c r="H7" s="8"/>
    </row>
    <row r="8" spans="3:8" s="3" customFormat="1" ht="45.75" customHeight="1" thickBot="1">
      <c r="C8" s="14">
        <v>6</v>
      </c>
      <c r="D8" s="11" t="s">
        <v>16</v>
      </c>
      <c r="E8" s="6" t="s">
        <v>8</v>
      </c>
      <c r="F8" s="13">
        <f>402+370+394</f>
        <v>1166</v>
      </c>
      <c r="G8" s="15"/>
      <c r="H8" s="15"/>
    </row>
    <row r="9" spans="3:8" ht="49.5" customHeight="1" thickBot="1">
      <c r="C9" s="14">
        <v>7</v>
      </c>
      <c r="D9" s="19" t="s">
        <v>15</v>
      </c>
      <c r="E9" s="6" t="s">
        <v>8</v>
      </c>
      <c r="F9" s="13">
        <v>1166</v>
      </c>
      <c r="G9" s="20"/>
      <c r="H9" s="15"/>
    </row>
    <row r="10" spans="3:8" ht="15" thickBot="1">
      <c r="C10" s="23" t="s">
        <v>6</v>
      </c>
      <c r="D10" s="23"/>
      <c r="E10" s="23"/>
      <c r="F10" s="23"/>
      <c r="G10" s="23"/>
      <c r="H10" s="10">
        <f>SUM(H3:H9)</f>
        <v>0</v>
      </c>
    </row>
    <row r="11" spans="3:8" ht="21.75" customHeight="1" thickBot="1">
      <c r="C11" s="23" t="s">
        <v>5</v>
      </c>
      <c r="D11" s="23"/>
      <c r="E11" s="23"/>
      <c r="F11" s="23"/>
      <c r="G11" s="23"/>
      <c r="H11" s="10">
        <f>H10*23%</f>
        <v>0</v>
      </c>
    </row>
    <row r="12" spans="3:8" ht="21.75" customHeight="1" thickBot="1">
      <c r="C12" s="23" t="s">
        <v>7</v>
      </c>
      <c r="D12" s="23"/>
      <c r="E12" s="23"/>
      <c r="F12" s="23"/>
      <c r="G12" s="23"/>
      <c r="H12" s="10">
        <f>SUM(H10:H11)</f>
        <v>0</v>
      </c>
    </row>
  </sheetData>
  <sheetProtection/>
  <mergeCells count="4">
    <mergeCell ref="C1:H1"/>
    <mergeCell ref="C10:G10"/>
    <mergeCell ref="C11:G11"/>
    <mergeCell ref="C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adurma</dc:creator>
  <cp:keywords/>
  <dc:description/>
  <cp:lastModifiedBy>aswiatek</cp:lastModifiedBy>
  <cp:lastPrinted>2022-10-05T07:28:55Z</cp:lastPrinted>
  <dcterms:created xsi:type="dcterms:W3CDTF">2014-06-03T07:51:38Z</dcterms:created>
  <dcterms:modified xsi:type="dcterms:W3CDTF">2022-10-05T07:28:58Z</dcterms:modified>
  <cp:category/>
  <cp:version/>
  <cp:contentType/>
  <cp:contentStatus/>
</cp:coreProperties>
</file>