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Musialek.Ewa\Desktop\Zakupy 2021\Materiały Biurowe\ZMIANA SIWZ\"/>
    </mc:Choice>
  </mc:AlternateContent>
  <bookViews>
    <workbookView xWindow="0" yWindow="0" windowWidth="16800" windowHeight="7050"/>
  </bookViews>
  <sheets>
    <sheet name="2A Wyroby biurowe " sheetId="5" r:id="rId1"/>
    <sheet name="2B Papier biurowy " sheetId="1" r:id="rId2"/>
  </sheets>
  <definedNames>
    <definedName name="_xlnm.Print_Titles" localSheetId="0">'2A Wyroby biurowe '!$2:$3</definedName>
    <definedName name="_xlnm.Print_Titles" localSheetId="1">'2B Papier biurowy '!$2:$3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5" l="1"/>
  <c r="AA75" i="5" l="1"/>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A48" i="5"/>
  <c r="AA47" i="5"/>
  <c r="AA4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6" i="5"/>
  <c r="AA15" i="5"/>
  <c r="AA14" i="5"/>
  <c r="AA13" i="5"/>
  <c r="AA12" i="5"/>
  <c r="AA11" i="5"/>
  <c r="AA10" i="5"/>
  <c r="AA9" i="5"/>
  <c r="AA8" i="5"/>
  <c r="AA7" i="5"/>
  <c r="AA6" i="5"/>
  <c r="AA5" i="5"/>
</calcChain>
</file>

<file path=xl/sharedStrings.xml><?xml version="1.0" encoding="utf-8"?>
<sst xmlns="http://schemas.openxmlformats.org/spreadsheetml/2006/main" count="206" uniqueCount="177">
  <si>
    <t>Lp.</t>
  </si>
  <si>
    <t>Materiał</t>
  </si>
  <si>
    <t>Biura Powiatowe</t>
  </si>
  <si>
    <t xml:space="preserve">OR          </t>
  </si>
  <si>
    <t>Ilość    ogółem</t>
  </si>
  <si>
    <t xml:space="preserve">Ustrzyki Dolne    </t>
  </si>
  <si>
    <t xml:space="preserve">Brzozów </t>
  </si>
  <si>
    <t xml:space="preserve">Dębica </t>
  </si>
  <si>
    <t xml:space="preserve">Jarosław </t>
  </si>
  <si>
    <t xml:space="preserve"> Jasło </t>
  </si>
  <si>
    <t xml:space="preserve">Kolbuszowa               </t>
  </si>
  <si>
    <t xml:space="preserve">Krosno </t>
  </si>
  <si>
    <t xml:space="preserve">Lesko </t>
  </si>
  <si>
    <t xml:space="preserve"> Leżajsk </t>
  </si>
  <si>
    <t xml:space="preserve">Lubaczów </t>
  </si>
  <si>
    <t xml:space="preserve"> Łańcut </t>
  </si>
  <si>
    <t xml:space="preserve">Mielec </t>
  </si>
  <si>
    <t xml:space="preserve">Nisko     </t>
  </si>
  <si>
    <t xml:space="preserve"> Przemyśl  </t>
  </si>
  <si>
    <t xml:space="preserve"> Przeworsk  </t>
  </si>
  <si>
    <t xml:space="preserve"> Ropczyce  </t>
  </si>
  <si>
    <t xml:space="preserve">Rzeszów </t>
  </si>
  <si>
    <t xml:space="preserve">  Sanok </t>
  </si>
  <si>
    <t xml:space="preserve">Stalowa Wola             </t>
  </si>
  <si>
    <t xml:space="preserve">Strzyżów  </t>
  </si>
  <si>
    <t xml:space="preserve">Tarnobrzeg  </t>
  </si>
  <si>
    <t>1.</t>
  </si>
  <si>
    <t>2.</t>
  </si>
  <si>
    <t>3.</t>
  </si>
  <si>
    <t>4.</t>
  </si>
  <si>
    <t>5.</t>
  </si>
  <si>
    <t>Długopis na sprężynie leżący o zastosowaniu recepcyjnym, podstawa samoprzylepna, sprężyna rozciągliwa do ok. 1 m, wymienny wkład w kolorze niebieskim</t>
  </si>
  <si>
    <t>7.</t>
  </si>
  <si>
    <t>Długopis automatyczny z klipem, kolor tuszu czarny, gumowy korpus lub uchwyt w kolorze tuszu, grubość linii pisania 0,2÷0,4 mm, długość linii pisania min. 2000 m</t>
  </si>
  <si>
    <t>8.</t>
  </si>
  <si>
    <t>Długopis automatyczny z klipem, kolor tuszu niebieski, gumowy korpus lub uchwyt w kolorze tuszu, grubość linii pisania 0,2÷0,4 mm, długość linii pisania min. 2000 m</t>
  </si>
  <si>
    <t>10.</t>
  </si>
  <si>
    <t>Długopis żelowy, automatyczny z klipem, kolor tuszu niebieski, gumowy korpus lub uchwyt w kolorze tuszu, grubość linii pisania 0,2÷0,4 mm, długość linii pisania min. 1000 m</t>
  </si>
  <si>
    <t>11.</t>
  </si>
  <si>
    <t>Długopis żelowy, automatyczny z klipem, kolor tuszu czerwony, gumowy korpus lub uchwyt w kolorze tuszu, grubość linii pisania 0,2÷0,4 mm, długość linii pisania min. 1000 m</t>
  </si>
  <si>
    <t>12.</t>
  </si>
  <si>
    <t>13.</t>
  </si>
  <si>
    <t>Druk akcydensowy KP, dowód wpłaty, zawierający rubryki: "Wystawił", "Sprawdził" oraz "Zatwierdził", wykonany na wysokiej jakości papierze samokopiującym, bloczek zawierający po 100 kartek</t>
  </si>
  <si>
    <t>14.</t>
  </si>
  <si>
    <t>Druk akcydensowy KW, dowód wypłaty, zawierający rubryki: "Wystawił", "Sprawdził" oraz "Zatwierdził", wykonany na wysokiej jakości papierze samokopiującym, bloczek zawierający po 100 kartek</t>
  </si>
  <si>
    <t>15.</t>
  </si>
  <si>
    <t>16.</t>
  </si>
  <si>
    <t xml:space="preserve">Etykiety samoprzylepne w kolorze białym, rozmiar 210x297 mm (opakowanie kartonowe - 100 arkuszy po 1 etykiecie) </t>
  </si>
  <si>
    <t>17.</t>
  </si>
  <si>
    <t xml:space="preserve">Etykiety samoprzylepne w kolorze białym, rozmiar 210x148 mm (opakowanie kartonowe - 100 arkuszy po 2 etykiety) </t>
  </si>
  <si>
    <t>18.</t>
  </si>
  <si>
    <t>19.</t>
  </si>
  <si>
    <t>20.</t>
  </si>
  <si>
    <t>Gumka do usuwania śladów ołówka, wykonana z wysokiej jakości kauczuku, przeznaczona do ścierania grafitu zarówno z papieru jak i matowej folii kreślarskiej, ścierająca precyzyjnie i czysto, nie niszcząca ścieranej powierzchni, pozostawiająca małe ilości zanieczyszczeń, wyposażona w ruchomą kartonową osłonę, rozmiar 65x23x13 mm (+/-2 mm)</t>
  </si>
  <si>
    <t>21.</t>
  </si>
  <si>
    <t>22.</t>
  </si>
  <si>
    <t xml:space="preserve">Karteczki samoprzylepne w kolorze żółtym, rozmiar 38x51 mm (+/-2 mm) (bloczek-100 kartek) </t>
  </si>
  <si>
    <t>23.</t>
  </si>
  <si>
    <t xml:space="preserve">Karteczki samoprzylepne w kolorze żółtym, rozmiar 76x76 mm (+/-2 mm) (bloczek-100 kartek) </t>
  </si>
  <si>
    <t>24.</t>
  </si>
  <si>
    <t xml:space="preserve">Karteczki samoprzylepne w kolorze żółtym, rozmiar 76x126 mm (+/-2 mm) (bloczek-100 kartek) </t>
  </si>
  <si>
    <t>25.</t>
  </si>
  <si>
    <t>26.</t>
  </si>
  <si>
    <t>Klipy do papieru 19 mm, metalowe, kolor czarny (opakowanie - 12 szt.)</t>
  </si>
  <si>
    <t>27.</t>
  </si>
  <si>
    <t>Klipy do papieru 25 mm, metalowe, kolor czarny (opakowanie - 12 szt.)</t>
  </si>
  <si>
    <t>28.</t>
  </si>
  <si>
    <t>Klipy do papieru 32 mm, metalowe, kolor czarny (opakowanie - 12 szt.)</t>
  </si>
  <si>
    <t>29.</t>
  </si>
  <si>
    <t>Klipy do papieru 41 mm, metalowe, kolor czarny (opakowanie - 12 szt.)</t>
  </si>
  <si>
    <t>30.</t>
  </si>
  <si>
    <t>Klipy do papieru 51 mm, metalowe, kolor czarny (opakowanie - 12 szt.)</t>
  </si>
  <si>
    <t>31.</t>
  </si>
  <si>
    <t>32.</t>
  </si>
  <si>
    <t>Koperty C4 HK, samoklejące z paskiem, kolor biały (opakowanie - 50 szt.)</t>
  </si>
  <si>
    <t>33.</t>
  </si>
  <si>
    <t>Koperty C5 HK, samoklejące z paskiem, kolor biały (opakowanie - 50 szt.)</t>
  </si>
  <si>
    <t>34.</t>
  </si>
  <si>
    <t>Koperty C6 SK, samoklejące, kolor biały (opakowanie - 50 szt.)</t>
  </si>
  <si>
    <t>35.</t>
  </si>
  <si>
    <t>Koperty DL HK bez okienka, samoklejące z paskiem, kolor biały (opakowanie - 50 szt.)</t>
  </si>
  <si>
    <t>36.</t>
  </si>
  <si>
    <t>Koperty DL HK z okienkiem w prawym dolnym rogu, samoklejące z paskiem, kolor biały (opakowanie - 50 szt.)</t>
  </si>
  <si>
    <t>37.</t>
  </si>
  <si>
    <t>38.</t>
  </si>
  <si>
    <t>39.</t>
  </si>
  <si>
    <t>40.</t>
  </si>
  <si>
    <t>Korektor w pisaku, szybkoschnący, metalowa końcówka, zawartość min. 12 ml</t>
  </si>
  <si>
    <t>41.</t>
  </si>
  <si>
    <t>42.</t>
  </si>
  <si>
    <t>Koszulki na dokumenty A4, multiperforowane, wykonane z krystalicznej folii PP o grubości min. 55 mic., otwierane od góry (opakowanie 100 szt.)</t>
  </si>
  <si>
    <t>43.</t>
  </si>
  <si>
    <t>Koszulka ofertówka A4 wykonana z krystalicznej folii PCV o grubości min. 150 mic., zgrzana w literę L (opakowanie - 25 szt.)</t>
  </si>
  <si>
    <t>44.</t>
  </si>
  <si>
    <t>45.</t>
  </si>
  <si>
    <t>Linijka aluminiowa z uchwytem, długość 30 cm</t>
  </si>
  <si>
    <t>46.</t>
  </si>
  <si>
    <t xml:space="preserve">Marker wodoodporny, niezmywalny, kolor czarny, ścięta twarda końcówka zachowująca długo kształt </t>
  </si>
  <si>
    <t>47.</t>
  </si>
  <si>
    <t>Marker do opisywania płyt CD/DVD napełniony atramentem, który pozwala na pozostawanie bez zatyczki przez kilka dni bez ryzyka wyschnięcia tuszu, tusz niezmywalny, nieścieralny i wodoodporny po wyschnięciu, grubość lini pisania 0,5-1,0 mm, kolor czarny</t>
  </si>
  <si>
    <t>48.</t>
  </si>
  <si>
    <t>49.</t>
  </si>
  <si>
    <t>Nici lniane, bielone, nabłyszczane, o grubości: Tex 150x3, szpula o wadze 0,25 kg (+/-0,01 kg), przekrój fi 0,05 (+/- 0,02 mm)</t>
  </si>
  <si>
    <t>Nożyczki biurowe, ostrze ze stali nierdzewnej wysokiej jakości, ergonomiczny miękki (gumowy) i odporny na pęknięcia uchwyt wyprofilowany dla osób prawo i leworęcznych, długość 19,5÷21,5 cm</t>
  </si>
  <si>
    <t>51.</t>
  </si>
  <si>
    <t>52.</t>
  </si>
  <si>
    <t>Ołówek polimerowy z gumką, twardość HB, wykonany z elastycznego tworzywa sztucznego połączonego z grafitem, po złamaniu nie pozostawiający drzazg, długość min. 170 mm</t>
  </si>
  <si>
    <t>55.</t>
  </si>
  <si>
    <t>56.</t>
  </si>
  <si>
    <t>Papier kserograficzny A4, gramatura 80 g/m2 (+/-2 g/m2), niskie zapylenie, białość: CIE 163 (+/-5) (ryza - 500 szt.)</t>
  </si>
  <si>
    <t>57.</t>
  </si>
  <si>
    <t>58.</t>
  </si>
  <si>
    <t>59.</t>
  </si>
  <si>
    <t>60.</t>
  </si>
  <si>
    <t>61.</t>
  </si>
  <si>
    <t>Pudło archiwizacyjne dostosowane do przechowywania dokumentów w formacie A4 spiętych w teczki archiwizacyjne, wykonane z twardej tektury falistej w kolorze białym, bez nadruku, po złożeniu stabilne i trwałe, posiadające otwór na palec ułatwiający wkładanie i wyjmowanie pudełka z półki, dłuższa zakładka na grzbiecie ułatwiająca samodzielne otwieranie, wymiary zewnętrzne (po złożeniu): szerokość 85 mm (+/-3 mm), wysokość 353 mm (+/-3 mm), głębokość 250 mm (+/-3 mm)</t>
  </si>
  <si>
    <t>62.</t>
  </si>
  <si>
    <t>Pudło archiwizacyjne na płyty CD wykonane z mocnego i sztywnego kartonu pokrytego laminowanym papierem w kolorze białym, bez nadruku, metalowe okucia na rogach chroniące przed uszkodzeniem, pojemność min. 150 płyt CD w kopetrach, wymiary zewnętrzne (po złożeniu): szerokość 145 mm (+/- 5 mm), wysokość 135 mm (+/-5 mm), głębokość 355 mm (+/-5 mm)</t>
  </si>
  <si>
    <t>63.</t>
  </si>
  <si>
    <t>64.</t>
  </si>
  <si>
    <t>Przekładki kartonowe A4 posiadające wzmocnione folią kolorowe indeksy bez alfabetycznego oraz numerycznego nadruku, multiperforowane - pasujące do każdego segregatora, minimum 10 kart (indeksów) w opakowaniu</t>
  </si>
  <si>
    <t>65.</t>
  </si>
  <si>
    <t>66.</t>
  </si>
  <si>
    <t>Rozszywacz do zszywek</t>
  </si>
  <si>
    <t>Skoroszyt papierowy pełny A4, w kolorze białym bez nadruku, metalowa zawieszka ze sprężystymi zaczepami umożliwiającymi wpięcie do segregatora, gramatura min. 280 g/m2</t>
  </si>
  <si>
    <t>Spinacz biurowy okrągły 28 mm, galwanizowany (opakowanie - 100 szt.)</t>
  </si>
  <si>
    <t>Taśma klejąca przeźroczysta, szerokość 24 mm (+/-2 mm), długość min. 30 yd</t>
  </si>
  <si>
    <t>Teczka kartonowa wiązana z tektury bezkwasowej, w kolorze białym bez nadruku, na dokumenty w formacie A4, gramatura min. 300 g/m2</t>
  </si>
  <si>
    <t>Teczka kartonowa z gumką, w kolorze białym bez nadruku, na dokumenty w  formacie A4,  gramatura min. 300 g/m2</t>
  </si>
  <si>
    <t>Temperówka do ostrzenia standardowych oraz polimerowych ołówków, wykonana z plastiku, wyposażona w pojemnik na ostrużyny, posiadająca stalowe ostrze mocowane wkrętem</t>
  </si>
  <si>
    <t>Zakładki indeksujace papierowe samoprzylepne, 200 karteczek w 4 neonowych kolorach (po 50 szt.), rozmiar karteczek 20x50 mm (+/-2 mm)</t>
  </si>
  <si>
    <t>Zszywacz biurowy zszywający do 30 kartek na zszywki 24/6 oraz 26/6, głebokość zszywania 45 ÷ 50 mm, o konstrukcji metalowej z elementami wykończeniowymi z trwałych tworzyw sztucznych, wyposażony we wskaźnik ilości pozostałych w magazynku zszywek oraz system płaskiego zaginania zszywek pozwalający na zmniejszenie objetości zszywanych dokumentów</t>
  </si>
  <si>
    <t>Zszywacz biurowy na zszywki 10, zszywający do 10 kartek, głebokość zszywania 45÷50 mm, o konstrukcji metalowej z elementami wykończeniowymi z trwałych tworzyw sztucznych</t>
  </si>
  <si>
    <t>Zszywki 10, wykonane z miękkiego drutu, pokryte powłoką galwaniczną zapobiegającą korozji, końcówki zszywek zaostrzone (opakowanie - 1000 szt.)</t>
  </si>
  <si>
    <t>Zszywki standardowe 24/6, wykonane z miękkiego drutu, pokryte powłoką galwaniczną zapobiegającą korozji, końcówki zszywek zaostrzone (opakowanie - 1000 szt.)</t>
  </si>
  <si>
    <t xml:space="preserve">ZAPISY PARAMETRÓW POSZCZEGÓLNYCH POZYCJI ASORTYMENTU OZNACZONE JAKO (+/-) OZNACZAJĄ, 
ŻE ZAMAWIAJĄCY DOPUSZCZA ARTYKUŁ MIESZCZĄCY SIĘ 
W PODANEJ TOLERANCJI. </t>
  </si>
  <si>
    <t>Klej w sztyfcie opakowanie min. 22 g, służący do klejenia papieru, fotografii i tektury, nietoksyczny, nie zawierający rozpuszczalników, nie marszczący papieru, łatwo zmywalny wodą, bezwonny, przydatny do użycia przez okres min. 2 lat</t>
  </si>
  <si>
    <t xml:space="preserve">Taśma pakowa przezroczysta odporna na proces starzenia się, na wilgoć oraz ścieranie, grubość min. 45µm, szerokość 50 mm (+/-2 mm), długość min. 60 m </t>
  </si>
  <si>
    <t>Długopis z wkładem napełnianym pod ciśnieniem, umożliwiający pisanie na mokrym papierze, w temperaturze ujemnej oraz gdy końcówka jest skierowana do góry, kolor tuszu niebieski</t>
  </si>
  <si>
    <t>Marker suchościeralny z tłoczkiem, kolor tuszu czarny, tusz szybkoschnący odporny na działanie światła, łatwy do usuwania, długość linii pisania min. 1000 m.</t>
  </si>
  <si>
    <t>Okładka na dyplom A4, kolor zielony, bez nadruku, oprawa twarda powlekana, z narożnikiem i ozdobnym sznurkiem</t>
  </si>
  <si>
    <t>Dziurkacz biurowy dziurkujący jednorazowo do 25 kartek 80 g/m2, podstawa wykonana z metalu, uchwyt z metalu lub uchwyt z plastiku wzmocnionego metalową obręczą, posiadający ergonomiczny uchwyt zmniejszający siłę nacisku przy dziurkowaniu, wyposażony w solidny ogranicznik formatów A4/A5/A6/US/888, antypoślizgową podstawę nie rysującą mebli oraz pojemnik na odpadki</t>
  </si>
  <si>
    <t>Płyta CD-R wysokiej jakości, pojemność 700MB, prędkość zapisu x52, warstwa nagrywalna odporna na promieniowanie ultrafioletowe (UV) i  zapewniająca trwałość przechowywania danych min. 10 lat,  powłoka ochronna chroniąca przed odciskami palców, kurzem, zarysowaniami, wyładowaniami elektrostatycznymi i wodą, pakowana w cake box (opakowanie - 25 szt.) + koperta bez okienka do każdej płyty</t>
  </si>
  <si>
    <t>Płyta DVD+R wysokiej jakości, pojemność 4,7 GB, prędkość zapisu x16, warstwa nagrywalna odporna na promieniowanie ultrafioletowe (UV) i  zapewniająca trwałość przechowywania danych min. 10 lat,  powłoka ochronna chroniąca przed odciskami palców, kurzem, zarysowaniami, wyładowaniami elektrostatycznymi i wodą, charakteryzująca się bardzo niskim współczynnikiem występowania błędów, pakowana w cake box (opakowanie - 25 szt.) + koperta bez okienka do każdej płyty</t>
  </si>
  <si>
    <t>Koperta na płyty CD, DVD bez okienka (opakowanie 100 szt.)</t>
  </si>
  <si>
    <t>II. PAPIER BIUROWY</t>
  </si>
  <si>
    <t>Spinacz biurowy okrągły 50 mm, galwanizowany (opakowanie - 100 szt.)</t>
  </si>
  <si>
    <t>`</t>
  </si>
  <si>
    <t>Teczka z klipem A4, okładki z wysokiej jakości folii wewnatrz usztywnione tekturą, sprężysty mechanizm zaciskowy służący do utrzymania kartek papieru nieruchomo, kolor granatowy lub czarny.</t>
  </si>
  <si>
    <t>Długopis żelowy, automatyczny z klipem, kolor tuszu czarny, gumowy korpus lub uchwyt w kolorze tuszu, grubość linii pisania 0,2÷0,4 mm, długość linii pisania min. 1000 m</t>
  </si>
  <si>
    <t>Korektor w taśmie o szerokości taśmy 4,5 mm (+/-0,5 mm) i długości min. 8 m</t>
  </si>
  <si>
    <t xml:space="preserve">Kostka biurowa klejona wzdłuż jednego boku, biała, o wymiarze 85x85 mm (+/-5 mm) (bloczek - min. 400 kartek) </t>
  </si>
  <si>
    <t>6.</t>
  </si>
  <si>
    <t>9.</t>
  </si>
  <si>
    <t>50.</t>
  </si>
  <si>
    <t>53.</t>
  </si>
  <si>
    <t>54.</t>
  </si>
  <si>
    <t>Papier satynowany biały, A5, gramatura 120 g/m2 (+/-2 g/m2), niskie zapylenie, białość CIE 168 (+/-5) (opakowanie - 250 szt.)</t>
  </si>
  <si>
    <t>Skoroszyt plastikowy zawieszany A4, wykonany z PVC, przednia okładka przezroczysta, tylna okładka w kolorze, twarda boczna perforacja umożliwiająca wpięcie do dowolnego segregatora</t>
  </si>
  <si>
    <t>Zakreślacz fluorescencyjny do pisania na wszystkich rodzajach papieru, ścięta końcówka, dwie grubości linii pisania: 2 mm i 5 mm, kolory: zielony i pomarańczowy</t>
  </si>
  <si>
    <t>Gumki recepturki, średnica 70÷90 mm, kolor dowolny (opakowanie – 1 kg)</t>
  </si>
  <si>
    <t>Klipsy archiwizacyjne wykowane z polipropylenu, odporne na  wielokrotne uginanie, nietracące cech użytkowych w niskich temperaturach, nie niszczące dokumentów, posiadające system zapinania na zaczep zapobiegający rozpinaniu się spinacza, długość wąsa min. 90 mm, rozstawienie wąsów spinacza 80 mm (standardowe), pojemność spinacza min. 500 kartek 80 g/m2 (opakowanie - 50 szt.)</t>
  </si>
  <si>
    <t>Kwitariusz przychodowy numerowany, formatu A4 (druk ścisłego zarachowania), szyty, papier samokopiujący (bloczek - min. 30 kartek)</t>
  </si>
  <si>
    <t>Półki na dokumenty o wym.: szerokość 255 mm (+/-5 mm), wysokość 65 mm (+/-5 mm), głębokość 350 mm (+/-5 mm), wykonane z wytrzymałego polistyrenu, z możliwością łączenia pionowo lub pod skosem, kolor przeźroczysty grafitowy lub dymny</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</si>
  <si>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50 mm (+/-5 mm)</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</si>
  <si>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75mm (+/-5 mm)</t>
  </si>
  <si>
    <t>67.</t>
  </si>
  <si>
    <t>68.</t>
  </si>
  <si>
    <t>69.</t>
  </si>
  <si>
    <t>70.</t>
  </si>
  <si>
    <t>71.</t>
  </si>
  <si>
    <t>72.</t>
  </si>
  <si>
    <t xml:space="preserve"> Załącznik nr 2 do umowy Część I. WYROBY BIUROWE</t>
  </si>
  <si>
    <t xml:space="preserve"> Załącznik nr 2 do umowy Część II Papier biurowy</t>
  </si>
  <si>
    <t xml:space="preserve">Kalkulator biurowy posiadający dwunastopozycyjny, ustawiony pod kątem (na stałe) wyświetlacz, podwójne zasilanie (bateryjne i słoneczne), funkcja automatycznego wyłączenia przy braku operacji na klawiszach, funkcje: podwójnego zera, cofania ostatniej cyfry, zaokrąglania wyników, obliczania marży, określania miejsc po przecinku, zmiany znaku +/-, o wymiarach min. 152x152x27 mm, </t>
  </si>
  <si>
    <t>Tusz do pieczątek automatycznych,  kolor niebieski najbardziej zbliżony do koloru Pantone 294 C, poj. min. 30 ml</t>
  </si>
  <si>
    <t>Teczka do podpisu A4, 10 kartek, okładka z twardego kartonu pokrytego tworzywem, z rozciągliwym grzbietem, przekładki posiadające otwory do podglądu zawartości, kolor granatowy lub czarny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</si>
</sst>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7">
    <font>
      <sz val="10"/>
      <name val="Arial"/>
      <charset val="238"/>
    </font>
    <font>
      <sz val="10"/>
      <name val="Arial"/>
      <family val="2"/>
      <charset val="238"/>
    </font>
    <font>
      <sz val="10"/>
      <name val="Arial Narrow"/>
      <family val="2"/>
      <charset val="238"/>
    </font>
    <font>
      <sz val="10"/>
      <color theme="1"/>
      <name val="Arial Narrow"/>
      <family val="2"/>
      <charset val="238"/>
    </font>
    <font>
      <sz val="11"/>
      <color theme="1"/>
      <name val="Czcionka tekstu podstawowego"/>
      <family val="2"/>
      <charset val="238"/>
    </font>
    <font>
      <b/>
      <sz val="10"/>
      <name val="Arial Narrow"/>
      <family val="2"/>
      <charset val="238"/>
    </font>
    <font>
      <b/>
      <sz val="12"/>
      <name val="Arial Narrow"/>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horizontal="right"/>
    </xf>
    <xf numFmtId="0" fontId="1" fillId="0" borderId="0">
      <alignment horizontal="right"/>
    </xf>
    <xf numFmtId="0" fontId="4" fillId="0" borderId="0"/>
  </cellStyleXfs>
  <cellXfs count="57">
    <xf numFmtId="0" fontId="0" fillId="0" borderId="0" xfId="0">
      <alignment horizontal="right"/>
    </xf>
    <xf numFmtId="0" fontId="5" fillId="0" borderId="0" xfId="0" applyFont="1" applyFill="1" applyAlignment="1"/>
    <xf numFmtId="164" fontId="5" fillId="0" borderId="0" xfId="0" applyNumberFormat="1" applyFont="1" applyFill="1" applyAlignment="1"/>
    <xf numFmtId="164" fontId="2" fillId="0" borderId="0" xfId="0" applyNumberFormat="1" applyFont="1" applyFill="1" applyAlignment="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2" fillId="0" borderId="1" xfId="1" applyFont="1" applyFill="1" applyBorder="1" applyAlignment="1" applyProtection="1">
      <alignment horizontal="left" vertical="center" wrapText="1"/>
    </xf>
    <xf numFmtId="0" fontId="2" fillId="0" borderId="1" xfId="1" applyFont="1" applyFill="1" applyBorder="1" applyAlignment="1">
      <alignment horizontal="left" vertical="center" wrapText="1"/>
    </xf>
    <xf numFmtId="0" fontId="2" fillId="0" borderId="0" xfId="0" applyFont="1">
      <alignment horizontal="right"/>
    </xf>
    <xf numFmtId="0" fontId="2" fillId="0" borderId="0" xfId="0" applyFont="1" applyFill="1">
      <alignment horizontal="right"/>
    </xf>
    <xf numFmtId="0" fontId="2"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5" fillId="0" borderId="0" xfId="0" applyFont="1" applyFill="1">
      <alignment horizontal="right"/>
    </xf>
    <xf numFmtId="0" fontId="5" fillId="0" borderId="0" xfId="0" applyFont="1" applyAlignment="1">
      <alignment horizontal="left"/>
    </xf>
    <xf numFmtId="0" fontId="2" fillId="0" borderId="0" xfId="0" applyFont="1" applyAlignment="1">
      <alignment horizontal="left"/>
    </xf>
    <xf numFmtId="0" fontId="5" fillId="2" borderId="1" xfId="0" applyFont="1" applyFill="1" applyBorder="1" applyAlignment="1" applyProtection="1">
      <alignment horizontal="center" vertical="center" textRotation="90" wrapText="1"/>
    </xf>
    <xf numFmtId="0" fontId="2" fillId="0" borderId="1" xfId="0" applyFont="1" applyFill="1" applyBorder="1" applyAlignment="1" applyProtection="1">
      <alignment horizontal="center" vertical="center" wrapText="1"/>
    </xf>
    <xf numFmtId="164" fontId="5" fillId="0" borderId="0" xfId="0" applyNumberFormat="1" applyFont="1" applyFill="1" applyAlignment="1">
      <alignment horizontal="right"/>
    </xf>
    <xf numFmtId="164" fontId="2" fillId="0" borderId="0" xfId="0" applyNumberFormat="1" applyFont="1" applyFill="1" applyAlignment="1">
      <alignment horizontal="right"/>
    </xf>
    <xf numFmtId="3" fontId="2" fillId="0" borderId="1" xfId="0" applyNumberFormat="1" applyFont="1" applyBorder="1" applyAlignment="1" applyProtection="1">
      <alignment horizontal="center" vertical="center" wrapText="1" shrinkToFit="1"/>
    </xf>
    <xf numFmtId="3" fontId="2" fillId="4" borderId="1" xfId="0" applyNumberFormat="1" applyFont="1" applyFill="1" applyBorder="1" applyAlignment="1" applyProtection="1">
      <alignment horizontal="center" vertical="center" wrapText="1" shrinkToFit="1"/>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164" fontId="2" fillId="0" borderId="0" xfId="0" applyNumberFormat="1" applyFont="1">
      <alignment horizontal="right"/>
    </xf>
    <xf numFmtId="0" fontId="2" fillId="0" borderId="0" xfId="0" applyFont="1" applyAlignment="1">
      <alignment horizontal="left" vertical="center" wrapText="1"/>
    </xf>
    <xf numFmtId="0" fontId="2"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pplyProtection="1">
      <alignment horizontal="left" vertical="center" wrapText="1"/>
    </xf>
    <xf numFmtId="0" fontId="5" fillId="0" borderId="0" xfId="0" applyFont="1" applyFill="1" applyBorder="1">
      <alignment horizontal="right"/>
    </xf>
    <xf numFmtId="0" fontId="2" fillId="0" borderId="0" xfId="0" applyFont="1" applyFill="1" applyBorder="1">
      <alignment horizontal="right"/>
    </xf>
    <xf numFmtId="164" fontId="5" fillId="0" borderId="0" xfId="0" applyNumberFormat="1" applyFont="1" applyFill="1" applyBorder="1" applyAlignment="1"/>
    <xf numFmtId="164" fontId="5" fillId="0" borderId="0" xfId="0" applyNumberFormat="1" applyFont="1" applyFill="1" applyBorder="1" applyAlignment="1">
      <alignment horizontal="right"/>
    </xf>
    <xf numFmtId="0" fontId="2" fillId="0" borderId="0" xfId="0" applyFont="1" applyBorder="1">
      <alignment horizontal="right"/>
    </xf>
    <xf numFmtId="164" fontId="2" fillId="0" borderId="0" xfId="0" applyNumberFormat="1" applyFont="1" applyFill="1" applyBorder="1" applyAlignment="1"/>
    <xf numFmtId="164" fontId="2" fillId="0" borderId="0" xfId="0" applyNumberFormat="1" applyFont="1" applyFill="1" applyBorder="1" applyAlignment="1">
      <alignment horizontal="right"/>
    </xf>
    <xf numFmtId="3" fontId="2" fillId="3" borderId="4" xfId="0" applyNumberFormat="1" applyFont="1" applyFill="1" applyBorder="1" applyAlignment="1" applyProtection="1">
      <alignment vertical="center" wrapText="1" shrinkToFit="1"/>
    </xf>
    <xf numFmtId="3" fontId="2" fillId="3" borderId="3" xfId="0" applyNumberFormat="1" applyFont="1" applyFill="1" applyBorder="1" applyAlignment="1" applyProtection="1">
      <alignment horizontal="center" vertical="center" wrapText="1" shrinkToFit="1"/>
    </xf>
    <xf numFmtId="3" fontId="2" fillId="3" borderId="7" xfId="0" applyNumberFormat="1" applyFont="1" applyFill="1" applyBorder="1" applyAlignment="1" applyProtection="1">
      <alignment horizontal="center" vertical="center" wrapText="1" shrinkToFit="1"/>
    </xf>
    <xf numFmtId="0" fontId="5" fillId="2" borderId="1" xfId="0" applyFont="1" applyFill="1" applyBorder="1" applyAlignment="1" applyProtection="1">
      <alignment horizontal="center" vertical="center" wrapText="1"/>
    </xf>
    <xf numFmtId="164" fontId="2" fillId="0" borderId="0" xfId="0" applyNumberFormat="1" applyFont="1" applyFill="1" applyBorder="1" applyAlignment="1">
      <alignment horizontal="right"/>
    </xf>
    <xf numFmtId="0" fontId="6" fillId="0" borderId="2" xfId="0" applyFont="1" applyBorder="1" applyAlignment="1">
      <alignment horizontal="left" vertical="center"/>
    </xf>
    <xf numFmtId="0" fontId="2" fillId="0" borderId="0" xfId="0" applyFont="1" applyAlignment="1">
      <alignment horizontal="center" vertical="center" wrapText="1"/>
    </xf>
    <xf numFmtId="0" fontId="5" fillId="0" borderId="0" xfId="0" applyFont="1" applyFill="1" applyBorder="1" applyAlignment="1">
      <alignment horizontal="left"/>
    </xf>
    <xf numFmtId="164" fontId="5" fillId="0" borderId="0" xfId="0" applyNumberFormat="1" applyFont="1" applyFill="1" applyBorder="1" applyAlignment="1">
      <alignment horizontal="right"/>
    </xf>
    <xf numFmtId="0" fontId="2" fillId="2" borderId="1" xfId="0" applyFont="1" applyFill="1" applyBorder="1" applyProtection="1">
      <alignment horizontal="right"/>
    </xf>
    <xf numFmtId="3" fontId="5" fillId="2" borderId="1" xfId="0" applyNumberFormat="1" applyFont="1" applyFill="1" applyBorder="1" applyAlignment="1" applyProtection="1">
      <alignment horizontal="center" vertical="center" wrapText="1"/>
    </xf>
    <xf numFmtId="0" fontId="2" fillId="0" borderId="0" xfId="0" applyFont="1" applyFill="1" applyBorder="1" applyAlignment="1">
      <alignment horizontal="left"/>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164" fontId="5" fillId="0" borderId="0" xfId="0" applyNumberFormat="1" applyFont="1" applyFill="1" applyAlignment="1">
      <alignment horizontal="right"/>
    </xf>
    <xf numFmtId="0" fontId="2" fillId="0" borderId="0" xfId="0" applyFont="1" applyFill="1" applyAlignment="1">
      <alignment horizontal="left"/>
    </xf>
    <xf numFmtId="164" fontId="2" fillId="0" borderId="0" xfId="0" applyNumberFormat="1" applyFont="1" applyFill="1" applyAlignment="1">
      <alignment horizontal="right"/>
    </xf>
    <xf numFmtId="0" fontId="5" fillId="0" borderId="0" xfId="0" applyFont="1" applyFill="1" applyAlignment="1">
      <alignment horizontal="left"/>
    </xf>
  </cellXfs>
  <cellStyles count="3">
    <cellStyle name="Normalny" xfId="0" builtinId="0"/>
    <cellStyle name="Normalny 2" xfId="2"/>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
  <sheetViews>
    <sheetView tabSelected="1" zoomScale="125" zoomScaleNormal="125" workbookViewId="0">
      <pane xSplit="2" ySplit="3" topLeftCell="Q61" activePane="bottomRight" state="frozen"/>
      <selection pane="topRight" activeCell="D1" sqref="D1"/>
      <selection pane="bottomLeft" activeCell="A4" sqref="A4"/>
      <selection pane="bottomRight" activeCell="S63" sqref="S63"/>
    </sheetView>
  </sheetViews>
  <sheetFormatPr defaultColWidth="8.81640625" defaultRowHeight="13"/>
  <cols>
    <col min="1" max="1" width="4.1796875" style="10" customWidth="1"/>
    <col min="2" max="2" width="53.26953125" style="10" customWidth="1"/>
    <col min="3" max="6" width="5.453125" style="11" customWidth="1"/>
    <col min="7" max="7" width="5.453125" style="12" customWidth="1"/>
    <col min="8" max="18" width="5.453125" style="11" customWidth="1"/>
    <col min="19" max="19" width="6.1796875" style="11" customWidth="1"/>
    <col min="20" max="23" width="5.453125" style="11" customWidth="1"/>
    <col min="24" max="24" width="8.1796875" style="10" customWidth="1"/>
    <col min="25" max="25" width="4.54296875" style="10" customWidth="1"/>
    <col min="26" max="26" width="11.1796875" style="10" hidden="1" customWidth="1"/>
    <col min="27" max="27" width="8.1796875" style="10" customWidth="1"/>
    <col min="28" max="28" width="10.453125" style="10" customWidth="1"/>
    <col min="29" max="29" width="10.1796875" style="10" customWidth="1"/>
    <col min="30" max="30" width="9.54296875" style="10" customWidth="1"/>
    <col min="31" max="31" width="10.453125" style="10" customWidth="1"/>
    <col min="32" max="16384" width="8.81640625" style="10"/>
  </cols>
  <sheetData>
    <row r="1" spans="1:29" ht="19.399999999999999" customHeight="1">
      <c r="A1" s="44" t="s">
        <v>172</v>
      </c>
      <c r="B1" s="44"/>
    </row>
    <row r="2" spans="1:29" ht="28.4" customHeight="1">
      <c r="A2" s="42" t="s">
        <v>0</v>
      </c>
      <c r="B2" s="42" t="s">
        <v>1</v>
      </c>
      <c r="C2" s="42" t="s">
        <v>2</v>
      </c>
      <c r="D2" s="42"/>
      <c r="E2" s="42"/>
      <c r="F2" s="42"/>
      <c r="G2" s="42"/>
      <c r="H2" s="42"/>
      <c r="I2" s="42"/>
      <c r="J2" s="42"/>
      <c r="K2" s="42"/>
      <c r="L2" s="42"/>
      <c r="M2" s="42"/>
      <c r="N2" s="42"/>
      <c r="O2" s="42"/>
      <c r="P2" s="42"/>
      <c r="Q2" s="42"/>
      <c r="R2" s="42"/>
      <c r="S2" s="42"/>
      <c r="T2" s="42"/>
      <c r="U2" s="42"/>
      <c r="V2" s="42"/>
      <c r="W2" s="42"/>
      <c r="X2" s="42" t="s">
        <v>3</v>
      </c>
      <c r="Y2" s="42"/>
      <c r="Z2" s="42"/>
      <c r="AA2" s="49" t="s">
        <v>4</v>
      </c>
      <c r="AC2" s="26"/>
    </row>
    <row r="3" spans="1:29" ht="57.75" customHeight="1">
      <c r="A3" s="42"/>
      <c r="B3" s="48"/>
      <c r="C3" s="18" t="s">
        <v>5</v>
      </c>
      <c r="D3" s="18" t="s">
        <v>6</v>
      </c>
      <c r="E3" s="18" t="s">
        <v>7</v>
      </c>
      <c r="F3" s="18" t="s">
        <v>8</v>
      </c>
      <c r="G3" s="18" t="s">
        <v>9</v>
      </c>
      <c r="H3" s="18" t="s">
        <v>10</v>
      </c>
      <c r="I3" s="18" t="s">
        <v>11</v>
      </c>
      <c r="J3" s="18" t="s">
        <v>12</v>
      </c>
      <c r="K3" s="18" t="s">
        <v>13</v>
      </c>
      <c r="L3" s="18" t="s">
        <v>14</v>
      </c>
      <c r="M3" s="18" t="s">
        <v>15</v>
      </c>
      <c r="N3" s="18" t="s">
        <v>16</v>
      </c>
      <c r="O3" s="18" t="s">
        <v>17</v>
      </c>
      <c r="P3" s="18" t="s">
        <v>18</v>
      </c>
      <c r="Q3" s="18" t="s">
        <v>19</v>
      </c>
      <c r="R3" s="18" t="s">
        <v>20</v>
      </c>
      <c r="S3" s="18" t="s">
        <v>21</v>
      </c>
      <c r="T3" s="18" t="s">
        <v>22</v>
      </c>
      <c r="U3" s="18" t="s">
        <v>23</v>
      </c>
      <c r="V3" s="18" t="s">
        <v>24</v>
      </c>
      <c r="W3" s="18" t="s">
        <v>25</v>
      </c>
      <c r="X3" s="42"/>
      <c r="Y3" s="42"/>
      <c r="Z3" s="42"/>
      <c r="AA3" s="49"/>
    </row>
    <row r="4" spans="1:29" ht="54" customHeight="1">
      <c r="A4" s="19" t="s">
        <v>26</v>
      </c>
      <c r="B4" s="5" t="s">
        <v>138</v>
      </c>
      <c r="C4" s="13">
        <v>0</v>
      </c>
      <c r="D4" s="13">
        <v>0</v>
      </c>
      <c r="E4" s="13">
        <v>0</v>
      </c>
      <c r="F4" s="13">
        <v>0</v>
      </c>
      <c r="G4" s="13">
        <v>0</v>
      </c>
      <c r="H4" s="13">
        <v>0</v>
      </c>
      <c r="I4" s="13">
        <v>0</v>
      </c>
      <c r="J4" s="13">
        <v>0</v>
      </c>
      <c r="K4" s="13">
        <v>0</v>
      </c>
      <c r="L4" s="13">
        <v>0</v>
      </c>
      <c r="M4" s="13">
        <v>0</v>
      </c>
      <c r="N4" s="25">
        <v>0</v>
      </c>
      <c r="O4" s="13">
        <v>0</v>
      </c>
      <c r="P4" s="13">
        <v>0</v>
      </c>
      <c r="Q4" s="13">
        <v>0</v>
      </c>
      <c r="R4" s="13">
        <v>0</v>
      </c>
      <c r="S4" s="13">
        <v>0</v>
      </c>
      <c r="T4" s="13">
        <v>0</v>
      </c>
      <c r="U4" s="13">
        <v>0</v>
      </c>
      <c r="V4" s="13">
        <v>0</v>
      </c>
      <c r="W4" s="13">
        <v>0</v>
      </c>
      <c r="X4" s="40">
        <v>72</v>
      </c>
      <c r="Y4" s="41"/>
      <c r="Z4" s="39"/>
      <c r="AA4" s="23">
        <f>SUM(C4:Z4)</f>
        <v>72</v>
      </c>
    </row>
    <row r="5" spans="1:29" ht="42" customHeight="1">
      <c r="A5" s="19" t="s">
        <v>27</v>
      </c>
      <c r="B5" s="5" t="s">
        <v>31</v>
      </c>
      <c r="C5" s="14">
        <v>15</v>
      </c>
      <c r="D5" s="14">
        <v>20</v>
      </c>
      <c r="E5" s="13">
        <v>25</v>
      </c>
      <c r="F5" s="14">
        <v>5</v>
      </c>
      <c r="G5" s="14">
        <v>50</v>
      </c>
      <c r="H5" s="14">
        <v>20</v>
      </c>
      <c r="I5" s="13">
        <v>10</v>
      </c>
      <c r="J5" s="14">
        <v>15</v>
      </c>
      <c r="K5" s="14">
        <v>30</v>
      </c>
      <c r="L5" s="14">
        <v>50</v>
      </c>
      <c r="M5" s="14">
        <v>20</v>
      </c>
      <c r="N5" s="25">
        <v>30</v>
      </c>
      <c r="O5" s="14">
        <v>0</v>
      </c>
      <c r="P5" s="14">
        <v>20</v>
      </c>
      <c r="Q5" s="14">
        <v>20</v>
      </c>
      <c r="R5" s="14">
        <v>20</v>
      </c>
      <c r="S5" s="13">
        <v>15</v>
      </c>
      <c r="T5" s="14">
        <v>20</v>
      </c>
      <c r="U5" s="14">
        <v>0</v>
      </c>
      <c r="V5" s="14">
        <v>20</v>
      </c>
      <c r="W5" s="13">
        <v>0</v>
      </c>
      <c r="X5" s="40">
        <v>20</v>
      </c>
      <c r="Y5" s="41"/>
      <c r="Z5" s="39"/>
      <c r="AA5" s="23">
        <f t="shared" ref="AA5:AA36" si="0">SUM(C5:Y5)</f>
        <v>425</v>
      </c>
    </row>
    <row r="6" spans="1:29" ht="38.5" customHeight="1">
      <c r="A6" s="19" t="s">
        <v>28</v>
      </c>
      <c r="B6" s="5" t="s">
        <v>33</v>
      </c>
      <c r="C6" s="13">
        <v>20</v>
      </c>
      <c r="D6" s="13">
        <v>20</v>
      </c>
      <c r="E6" s="13">
        <v>50</v>
      </c>
      <c r="F6" s="13">
        <v>50</v>
      </c>
      <c r="G6" s="13">
        <v>24</v>
      </c>
      <c r="H6" s="13">
        <v>96</v>
      </c>
      <c r="I6" s="13">
        <v>0</v>
      </c>
      <c r="J6" s="13">
        <v>15</v>
      </c>
      <c r="K6" s="13">
        <v>140</v>
      </c>
      <c r="L6" s="13">
        <v>20</v>
      </c>
      <c r="M6" s="13">
        <v>60</v>
      </c>
      <c r="N6" s="25">
        <v>12</v>
      </c>
      <c r="O6" s="13">
        <v>36</v>
      </c>
      <c r="P6" s="13">
        <v>10</v>
      </c>
      <c r="Q6" s="13">
        <v>60</v>
      </c>
      <c r="R6" s="13">
        <v>0</v>
      </c>
      <c r="S6" s="13">
        <v>0</v>
      </c>
      <c r="T6" s="13">
        <v>10</v>
      </c>
      <c r="U6" s="13">
        <v>0</v>
      </c>
      <c r="V6" s="13">
        <v>40</v>
      </c>
      <c r="W6" s="13">
        <v>0</v>
      </c>
      <c r="X6" s="40">
        <v>156</v>
      </c>
      <c r="Y6" s="41"/>
      <c r="Z6" s="39"/>
      <c r="AA6" s="23">
        <f t="shared" si="0"/>
        <v>819</v>
      </c>
    </row>
    <row r="7" spans="1:29" ht="45" customHeight="1">
      <c r="A7" s="19" t="s">
        <v>29</v>
      </c>
      <c r="B7" s="5" t="s">
        <v>35</v>
      </c>
      <c r="C7" s="13">
        <v>36</v>
      </c>
      <c r="D7" s="13">
        <v>100</v>
      </c>
      <c r="E7" s="13">
        <v>132</v>
      </c>
      <c r="F7" s="13">
        <v>80</v>
      </c>
      <c r="G7" s="13">
        <v>90</v>
      </c>
      <c r="H7" s="13">
        <v>96</v>
      </c>
      <c r="I7" s="13">
        <v>60</v>
      </c>
      <c r="J7" s="13">
        <v>80</v>
      </c>
      <c r="K7" s="13">
        <v>140</v>
      </c>
      <c r="L7" s="13">
        <v>30</v>
      </c>
      <c r="M7" s="13">
        <v>60</v>
      </c>
      <c r="N7" s="25">
        <v>72</v>
      </c>
      <c r="O7" s="13">
        <v>60</v>
      </c>
      <c r="P7" s="13">
        <v>5</v>
      </c>
      <c r="Q7" s="13">
        <v>300</v>
      </c>
      <c r="R7" s="13">
        <v>80</v>
      </c>
      <c r="S7" s="13">
        <v>220</v>
      </c>
      <c r="T7" s="13">
        <v>70</v>
      </c>
      <c r="U7" s="13">
        <v>30</v>
      </c>
      <c r="V7" s="13">
        <v>40</v>
      </c>
      <c r="W7" s="13">
        <v>60</v>
      </c>
      <c r="X7" s="40">
        <v>612</v>
      </c>
      <c r="Y7" s="41"/>
      <c r="Z7" s="39"/>
      <c r="AA7" s="23">
        <f t="shared" si="0"/>
        <v>2453</v>
      </c>
    </row>
    <row r="8" spans="1:29" ht="45" customHeight="1">
      <c r="A8" s="19" t="s">
        <v>30</v>
      </c>
      <c r="B8" s="5" t="s">
        <v>149</v>
      </c>
      <c r="C8" s="13">
        <v>14</v>
      </c>
      <c r="D8" s="13">
        <v>0</v>
      </c>
      <c r="E8" s="13">
        <v>132</v>
      </c>
      <c r="F8" s="13">
        <v>30</v>
      </c>
      <c r="G8" s="13">
        <v>0</v>
      </c>
      <c r="H8" s="13">
        <v>72</v>
      </c>
      <c r="I8" s="13">
        <v>0</v>
      </c>
      <c r="J8" s="13">
        <v>20</v>
      </c>
      <c r="K8" s="13">
        <v>120</v>
      </c>
      <c r="L8" s="13">
        <v>0</v>
      </c>
      <c r="M8" s="13">
        <v>60</v>
      </c>
      <c r="N8" s="25">
        <v>36</v>
      </c>
      <c r="O8" s="13">
        <v>0</v>
      </c>
      <c r="P8" s="13">
        <v>10</v>
      </c>
      <c r="Q8" s="13">
        <v>30</v>
      </c>
      <c r="R8" s="13">
        <v>0</v>
      </c>
      <c r="S8" s="13">
        <v>20</v>
      </c>
      <c r="T8" s="13">
        <v>5</v>
      </c>
      <c r="U8" s="13">
        <v>0</v>
      </c>
      <c r="V8" s="13">
        <v>40</v>
      </c>
      <c r="W8" s="13">
        <v>0</v>
      </c>
      <c r="X8" s="40">
        <v>60</v>
      </c>
      <c r="Y8" s="41"/>
      <c r="Z8" s="39"/>
      <c r="AA8" s="23">
        <f t="shared" si="0"/>
        <v>649</v>
      </c>
    </row>
    <row r="9" spans="1:29" ht="42" customHeight="1">
      <c r="A9" s="19" t="s">
        <v>152</v>
      </c>
      <c r="B9" s="5" t="s">
        <v>37</v>
      </c>
      <c r="C9" s="13">
        <v>24</v>
      </c>
      <c r="D9" s="13">
        <v>0</v>
      </c>
      <c r="E9" s="13">
        <v>180</v>
      </c>
      <c r="F9" s="13">
        <v>30</v>
      </c>
      <c r="G9" s="13">
        <v>90</v>
      </c>
      <c r="H9" s="13">
        <v>72</v>
      </c>
      <c r="I9" s="13">
        <v>24</v>
      </c>
      <c r="J9" s="13">
        <v>30</v>
      </c>
      <c r="K9" s="13">
        <v>80</v>
      </c>
      <c r="L9" s="13">
        <v>0</v>
      </c>
      <c r="M9" s="13">
        <v>40</v>
      </c>
      <c r="N9" s="25">
        <v>48</v>
      </c>
      <c r="O9" s="13">
        <v>0</v>
      </c>
      <c r="P9" s="13">
        <v>5</v>
      </c>
      <c r="Q9" s="13">
        <v>60</v>
      </c>
      <c r="R9" s="13">
        <v>0</v>
      </c>
      <c r="S9" s="13">
        <v>50</v>
      </c>
      <c r="T9" s="13">
        <v>5</v>
      </c>
      <c r="U9" s="13">
        <v>0</v>
      </c>
      <c r="V9" s="13">
        <v>40</v>
      </c>
      <c r="W9" s="13">
        <v>24</v>
      </c>
      <c r="X9" s="40">
        <v>120</v>
      </c>
      <c r="Y9" s="41"/>
      <c r="Z9" s="39"/>
      <c r="AA9" s="23">
        <f t="shared" si="0"/>
        <v>922</v>
      </c>
    </row>
    <row r="10" spans="1:29" ht="45" customHeight="1">
      <c r="A10" s="19" t="s">
        <v>32</v>
      </c>
      <c r="B10" s="5" t="s">
        <v>39</v>
      </c>
      <c r="C10" s="13">
        <v>0</v>
      </c>
      <c r="D10" s="13">
        <v>10</v>
      </c>
      <c r="E10" s="13">
        <v>48</v>
      </c>
      <c r="F10" s="13">
        <v>0</v>
      </c>
      <c r="G10" s="13">
        <v>0</v>
      </c>
      <c r="H10" s="13">
        <v>12</v>
      </c>
      <c r="I10" s="13">
        <v>0</v>
      </c>
      <c r="J10" s="13">
        <v>5</v>
      </c>
      <c r="K10" s="13">
        <v>10</v>
      </c>
      <c r="L10" s="13">
        <v>0</v>
      </c>
      <c r="M10" s="13">
        <v>0</v>
      </c>
      <c r="N10" s="25">
        <v>0</v>
      </c>
      <c r="O10" s="13">
        <v>0</v>
      </c>
      <c r="P10" s="13">
        <v>10</v>
      </c>
      <c r="Q10" s="13">
        <v>5</v>
      </c>
      <c r="R10" s="13">
        <v>0</v>
      </c>
      <c r="S10" s="13">
        <v>0</v>
      </c>
      <c r="T10" s="13">
        <v>10</v>
      </c>
      <c r="U10" s="13">
        <v>0</v>
      </c>
      <c r="V10" s="13">
        <v>10</v>
      </c>
      <c r="W10" s="13">
        <v>0</v>
      </c>
      <c r="X10" s="40">
        <v>0</v>
      </c>
      <c r="Y10" s="41"/>
      <c r="Z10" s="39"/>
      <c r="AA10" s="23">
        <f t="shared" si="0"/>
        <v>120</v>
      </c>
    </row>
    <row r="11" spans="1:29" ht="45" customHeight="1">
      <c r="A11" s="19" t="s">
        <v>34</v>
      </c>
      <c r="B11" s="5" t="s">
        <v>42</v>
      </c>
      <c r="C11" s="13">
        <v>0</v>
      </c>
      <c r="D11" s="13">
        <v>0</v>
      </c>
      <c r="E11" s="13">
        <v>3</v>
      </c>
      <c r="F11" s="13">
        <v>10</v>
      </c>
      <c r="G11" s="13">
        <v>0</v>
      </c>
      <c r="H11" s="14">
        <v>0</v>
      </c>
      <c r="I11" s="13">
        <v>0</v>
      </c>
      <c r="J11" s="13">
        <v>10</v>
      </c>
      <c r="K11" s="13">
        <v>1</v>
      </c>
      <c r="L11" s="13">
        <v>0</v>
      </c>
      <c r="M11" s="13">
        <v>10</v>
      </c>
      <c r="N11" s="25">
        <v>5</v>
      </c>
      <c r="O11" s="13">
        <v>3</v>
      </c>
      <c r="P11" s="13">
        <v>0</v>
      </c>
      <c r="Q11" s="13">
        <v>0</v>
      </c>
      <c r="R11" s="13">
        <v>0</v>
      </c>
      <c r="S11" s="13">
        <v>30</v>
      </c>
      <c r="T11" s="13">
        <v>10</v>
      </c>
      <c r="U11" s="13">
        <v>0</v>
      </c>
      <c r="V11" s="13">
        <v>10</v>
      </c>
      <c r="W11" s="13">
        <v>0</v>
      </c>
      <c r="X11" s="40">
        <v>0</v>
      </c>
      <c r="Y11" s="41"/>
      <c r="Z11" s="39"/>
      <c r="AA11" s="23">
        <f t="shared" si="0"/>
        <v>92</v>
      </c>
    </row>
    <row r="12" spans="1:29" ht="45" customHeight="1">
      <c r="A12" s="19" t="s">
        <v>153</v>
      </c>
      <c r="B12" s="5" t="s">
        <v>44</v>
      </c>
      <c r="C12" s="13">
        <v>0</v>
      </c>
      <c r="D12" s="13">
        <v>0</v>
      </c>
      <c r="E12" s="13">
        <v>0</v>
      </c>
      <c r="F12" s="13">
        <v>0</v>
      </c>
      <c r="G12" s="13">
        <v>0</v>
      </c>
      <c r="H12" s="14">
        <v>0</v>
      </c>
      <c r="I12" s="13">
        <v>8</v>
      </c>
      <c r="J12" s="13">
        <v>5</v>
      </c>
      <c r="K12" s="13">
        <v>1</v>
      </c>
      <c r="L12" s="13">
        <v>0</v>
      </c>
      <c r="M12" s="13">
        <v>0</v>
      </c>
      <c r="N12" s="25">
        <v>2</v>
      </c>
      <c r="O12" s="13">
        <v>0</v>
      </c>
      <c r="P12" s="13">
        <v>0</v>
      </c>
      <c r="Q12" s="13">
        <v>0</v>
      </c>
      <c r="R12" s="13">
        <v>10</v>
      </c>
      <c r="S12" s="13">
        <v>5</v>
      </c>
      <c r="T12" s="13">
        <v>5</v>
      </c>
      <c r="U12" s="13">
        <v>0</v>
      </c>
      <c r="V12" s="13">
        <v>5</v>
      </c>
      <c r="W12" s="13">
        <v>0</v>
      </c>
      <c r="X12" s="40">
        <v>0</v>
      </c>
      <c r="Y12" s="41"/>
      <c r="Z12" s="39"/>
      <c r="AA12" s="23">
        <f t="shared" si="0"/>
        <v>41</v>
      </c>
    </row>
    <row r="13" spans="1:29" ht="84.65" customHeight="1">
      <c r="A13" s="19" t="s">
        <v>36</v>
      </c>
      <c r="B13" s="5" t="s">
        <v>141</v>
      </c>
      <c r="C13" s="13">
        <v>0</v>
      </c>
      <c r="D13" s="13">
        <v>5</v>
      </c>
      <c r="E13" s="13">
        <v>10</v>
      </c>
      <c r="F13" s="13">
        <v>0</v>
      </c>
      <c r="G13" s="13">
        <v>5</v>
      </c>
      <c r="H13" s="13">
        <v>4</v>
      </c>
      <c r="I13" s="13">
        <v>4</v>
      </c>
      <c r="J13" s="13">
        <v>10</v>
      </c>
      <c r="K13" s="13">
        <v>4</v>
      </c>
      <c r="L13" s="13">
        <v>2</v>
      </c>
      <c r="M13" s="13">
        <v>3</v>
      </c>
      <c r="N13" s="25">
        <v>7</v>
      </c>
      <c r="O13" s="13">
        <v>2</v>
      </c>
      <c r="P13" s="13">
        <v>5</v>
      </c>
      <c r="Q13" s="13">
        <v>10</v>
      </c>
      <c r="R13" s="13">
        <v>0</v>
      </c>
      <c r="S13" s="13">
        <v>0</v>
      </c>
      <c r="T13" s="13">
        <v>4</v>
      </c>
      <c r="U13" s="13">
        <v>0</v>
      </c>
      <c r="V13" s="13">
        <v>0</v>
      </c>
      <c r="W13" s="13">
        <v>2</v>
      </c>
      <c r="X13" s="40">
        <v>20</v>
      </c>
      <c r="Y13" s="41"/>
      <c r="Z13" s="39"/>
      <c r="AA13" s="23">
        <f t="shared" si="0"/>
        <v>97</v>
      </c>
    </row>
    <row r="14" spans="1:29" ht="34.4" customHeight="1">
      <c r="A14" s="19" t="s">
        <v>38</v>
      </c>
      <c r="B14" s="6" t="s">
        <v>47</v>
      </c>
      <c r="C14" s="13">
        <v>25</v>
      </c>
      <c r="D14" s="14">
        <v>0</v>
      </c>
      <c r="E14" s="13">
        <v>10</v>
      </c>
      <c r="F14" s="13">
        <v>5</v>
      </c>
      <c r="G14" s="13">
        <v>30</v>
      </c>
      <c r="H14" s="13">
        <v>0</v>
      </c>
      <c r="I14" s="13">
        <v>3</v>
      </c>
      <c r="J14" s="13">
        <v>25</v>
      </c>
      <c r="K14" s="13">
        <v>55</v>
      </c>
      <c r="L14" s="13">
        <v>0</v>
      </c>
      <c r="M14" s="13">
        <v>50</v>
      </c>
      <c r="N14" s="25">
        <v>0</v>
      </c>
      <c r="O14" s="13">
        <v>0</v>
      </c>
      <c r="P14" s="13">
        <v>10</v>
      </c>
      <c r="Q14" s="13">
        <v>0</v>
      </c>
      <c r="R14" s="14">
        <v>10</v>
      </c>
      <c r="S14" s="13">
        <v>5</v>
      </c>
      <c r="T14" s="13">
        <v>0</v>
      </c>
      <c r="U14" s="13">
        <v>2</v>
      </c>
      <c r="V14" s="14">
        <v>50</v>
      </c>
      <c r="W14" s="13">
        <v>20</v>
      </c>
      <c r="X14" s="40">
        <v>20</v>
      </c>
      <c r="Y14" s="41"/>
      <c r="Z14" s="39"/>
      <c r="AA14" s="23">
        <f t="shared" si="0"/>
        <v>320</v>
      </c>
    </row>
    <row r="15" spans="1:29" ht="39" customHeight="1">
      <c r="A15" s="19" t="s">
        <v>40</v>
      </c>
      <c r="B15" s="6" t="s">
        <v>49</v>
      </c>
      <c r="C15" s="13">
        <v>0</v>
      </c>
      <c r="D15" s="13">
        <v>0</v>
      </c>
      <c r="E15" s="13">
        <v>0</v>
      </c>
      <c r="F15" s="13">
        <v>0</v>
      </c>
      <c r="G15" s="13">
        <v>0</v>
      </c>
      <c r="H15" s="13">
        <v>0</v>
      </c>
      <c r="I15" s="13">
        <v>0</v>
      </c>
      <c r="J15" s="13">
        <v>5</v>
      </c>
      <c r="K15" s="13">
        <v>0</v>
      </c>
      <c r="L15" s="13">
        <v>0</v>
      </c>
      <c r="M15" s="13">
        <v>1</v>
      </c>
      <c r="N15" s="25">
        <v>0</v>
      </c>
      <c r="O15" s="13">
        <v>20</v>
      </c>
      <c r="P15" s="13">
        <v>10</v>
      </c>
      <c r="Q15" s="13">
        <v>20</v>
      </c>
      <c r="R15" s="14">
        <v>0</v>
      </c>
      <c r="S15" s="13">
        <v>5</v>
      </c>
      <c r="T15" s="13">
        <v>0</v>
      </c>
      <c r="U15" s="13">
        <v>10</v>
      </c>
      <c r="V15" s="13">
        <v>5</v>
      </c>
      <c r="W15" s="13">
        <v>0</v>
      </c>
      <c r="X15" s="40">
        <v>40</v>
      </c>
      <c r="Y15" s="41"/>
      <c r="Z15" s="39"/>
      <c r="AA15" s="23">
        <f t="shared" si="0"/>
        <v>116</v>
      </c>
    </row>
    <row r="16" spans="1:29" ht="71.5" customHeight="1">
      <c r="A16" s="19" t="s">
        <v>41</v>
      </c>
      <c r="B16" s="7" t="s">
        <v>53</v>
      </c>
      <c r="C16" s="13">
        <v>5</v>
      </c>
      <c r="D16" s="13">
        <v>10</v>
      </c>
      <c r="E16" s="13">
        <v>15</v>
      </c>
      <c r="F16" s="13">
        <v>0</v>
      </c>
      <c r="G16" s="13">
        <v>20</v>
      </c>
      <c r="H16" s="13">
        <v>5</v>
      </c>
      <c r="I16" s="13">
        <v>10</v>
      </c>
      <c r="J16" s="13">
        <v>6</v>
      </c>
      <c r="K16" s="13">
        <v>15</v>
      </c>
      <c r="L16" s="13">
        <v>5</v>
      </c>
      <c r="M16" s="13">
        <v>0</v>
      </c>
      <c r="N16" s="25">
        <v>10</v>
      </c>
      <c r="O16" s="13">
        <v>0</v>
      </c>
      <c r="P16" s="13">
        <v>5</v>
      </c>
      <c r="Q16" s="13">
        <v>30</v>
      </c>
      <c r="R16" s="13">
        <v>10</v>
      </c>
      <c r="S16" s="13">
        <v>10</v>
      </c>
      <c r="T16" s="13">
        <v>5</v>
      </c>
      <c r="U16" s="13">
        <v>0</v>
      </c>
      <c r="V16" s="13">
        <v>10</v>
      </c>
      <c r="W16" s="13">
        <v>0</v>
      </c>
      <c r="X16" s="40">
        <v>60</v>
      </c>
      <c r="Y16" s="41"/>
      <c r="Z16" s="39"/>
      <c r="AA16" s="23">
        <f t="shared" si="0"/>
        <v>231</v>
      </c>
    </row>
    <row r="17" spans="1:27" ht="22" customHeight="1">
      <c r="A17" s="19" t="s">
        <v>43</v>
      </c>
      <c r="B17" s="30" t="s">
        <v>160</v>
      </c>
      <c r="C17" s="13">
        <v>1</v>
      </c>
      <c r="D17" s="13">
        <v>1</v>
      </c>
      <c r="E17" s="13">
        <v>1</v>
      </c>
      <c r="F17" s="13">
        <v>1</v>
      </c>
      <c r="G17" s="13">
        <v>1</v>
      </c>
      <c r="H17" s="13">
        <v>1</v>
      </c>
      <c r="I17" s="13">
        <v>1</v>
      </c>
      <c r="J17" s="13">
        <v>1</v>
      </c>
      <c r="K17" s="13">
        <v>1</v>
      </c>
      <c r="L17" s="13">
        <v>1</v>
      </c>
      <c r="M17" s="13">
        <v>1</v>
      </c>
      <c r="N17" s="13">
        <v>1</v>
      </c>
      <c r="O17" s="13">
        <v>1</v>
      </c>
      <c r="P17" s="13">
        <v>1</v>
      </c>
      <c r="Q17" s="13">
        <v>1</v>
      </c>
      <c r="R17" s="13">
        <v>1</v>
      </c>
      <c r="S17" s="13">
        <v>1</v>
      </c>
      <c r="T17" s="13">
        <v>1</v>
      </c>
      <c r="U17" s="13">
        <v>1</v>
      </c>
      <c r="V17" s="13">
        <v>1</v>
      </c>
      <c r="W17" s="13">
        <v>1</v>
      </c>
      <c r="X17" s="40">
        <v>4</v>
      </c>
      <c r="Y17" s="41"/>
      <c r="Z17" s="39"/>
      <c r="AA17" s="23">
        <f t="shared" si="0"/>
        <v>25</v>
      </c>
    </row>
    <row r="18" spans="1:27" ht="31.75" customHeight="1">
      <c r="A18" s="19" t="s">
        <v>45</v>
      </c>
      <c r="B18" s="6" t="s">
        <v>56</v>
      </c>
      <c r="C18" s="13">
        <v>12</v>
      </c>
      <c r="D18" s="13">
        <v>20</v>
      </c>
      <c r="E18" s="13">
        <v>50</v>
      </c>
      <c r="F18" s="13">
        <v>20</v>
      </c>
      <c r="G18" s="13">
        <v>30</v>
      </c>
      <c r="H18" s="13">
        <v>40</v>
      </c>
      <c r="I18" s="13">
        <v>10</v>
      </c>
      <c r="J18" s="13">
        <v>20</v>
      </c>
      <c r="K18" s="13">
        <v>40</v>
      </c>
      <c r="L18" s="13">
        <v>15</v>
      </c>
      <c r="M18" s="13">
        <v>100</v>
      </c>
      <c r="N18" s="25">
        <v>30</v>
      </c>
      <c r="O18" s="13">
        <v>0</v>
      </c>
      <c r="P18" s="13">
        <v>10</v>
      </c>
      <c r="Q18" s="13">
        <v>60</v>
      </c>
      <c r="R18" s="13">
        <v>60</v>
      </c>
      <c r="S18" s="13">
        <v>30</v>
      </c>
      <c r="T18" s="13">
        <v>10</v>
      </c>
      <c r="U18" s="13">
        <v>20</v>
      </c>
      <c r="V18" s="13">
        <v>0</v>
      </c>
      <c r="W18" s="13">
        <v>15</v>
      </c>
      <c r="X18" s="40">
        <v>200</v>
      </c>
      <c r="Y18" s="41"/>
      <c r="Z18" s="39"/>
      <c r="AA18" s="23">
        <f t="shared" si="0"/>
        <v>792</v>
      </c>
    </row>
    <row r="19" spans="1:27" ht="28.4" customHeight="1">
      <c r="A19" s="19" t="s">
        <v>46</v>
      </c>
      <c r="B19" s="6" t="s">
        <v>58</v>
      </c>
      <c r="C19" s="13">
        <v>12</v>
      </c>
      <c r="D19" s="13">
        <v>20</v>
      </c>
      <c r="E19" s="13">
        <v>35</v>
      </c>
      <c r="F19" s="13">
        <v>10</v>
      </c>
      <c r="G19" s="13">
        <v>20</v>
      </c>
      <c r="H19" s="13">
        <v>40</v>
      </c>
      <c r="I19" s="13">
        <v>10</v>
      </c>
      <c r="J19" s="13">
        <v>20</v>
      </c>
      <c r="K19" s="13">
        <v>40</v>
      </c>
      <c r="L19" s="13">
        <v>0</v>
      </c>
      <c r="M19" s="13">
        <v>20</v>
      </c>
      <c r="N19" s="25">
        <v>30</v>
      </c>
      <c r="O19" s="13">
        <v>0</v>
      </c>
      <c r="P19" s="13">
        <v>10</v>
      </c>
      <c r="Q19" s="14">
        <v>60</v>
      </c>
      <c r="R19" s="13">
        <v>60</v>
      </c>
      <c r="S19" s="13">
        <v>10</v>
      </c>
      <c r="T19" s="13">
        <v>10</v>
      </c>
      <c r="U19" s="13">
        <v>10</v>
      </c>
      <c r="V19" s="13">
        <v>0</v>
      </c>
      <c r="W19" s="13">
        <v>30</v>
      </c>
      <c r="X19" s="40">
        <v>250</v>
      </c>
      <c r="Y19" s="41"/>
      <c r="Z19" s="39"/>
      <c r="AA19" s="23">
        <f t="shared" si="0"/>
        <v>697</v>
      </c>
    </row>
    <row r="20" spans="1:27" ht="30" customHeight="1">
      <c r="A20" s="19" t="s">
        <v>48</v>
      </c>
      <c r="B20" s="6" t="s">
        <v>60</v>
      </c>
      <c r="C20" s="13">
        <v>5</v>
      </c>
      <c r="D20" s="13">
        <v>0</v>
      </c>
      <c r="E20" s="13">
        <v>15</v>
      </c>
      <c r="F20" s="13">
        <v>0</v>
      </c>
      <c r="G20" s="13">
        <v>20</v>
      </c>
      <c r="H20" s="13">
        <v>12</v>
      </c>
      <c r="I20" s="13">
        <v>0</v>
      </c>
      <c r="J20" s="13">
        <v>0</v>
      </c>
      <c r="K20" s="13">
        <v>40</v>
      </c>
      <c r="L20" s="13">
        <v>10</v>
      </c>
      <c r="M20" s="13">
        <v>10</v>
      </c>
      <c r="N20" s="25">
        <v>0</v>
      </c>
      <c r="O20" s="13">
        <v>0</v>
      </c>
      <c r="P20" s="13">
        <v>10</v>
      </c>
      <c r="Q20" s="14">
        <v>60</v>
      </c>
      <c r="R20" s="13">
        <v>0</v>
      </c>
      <c r="S20" s="13">
        <v>20</v>
      </c>
      <c r="T20" s="13">
        <v>12</v>
      </c>
      <c r="U20" s="13">
        <v>0</v>
      </c>
      <c r="V20" s="13">
        <v>0</v>
      </c>
      <c r="W20" s="13">
        <v>10</v>
      </c>
      <c r="X20" s="40">
        <v>100</v>
      </c>
      <c r="Y20" s="41"/>
      <c r="Z20" s="39"/>
      <c r="AA20" s="23">
        <f t="shared" si="0"/>
        <v>324</v>
      </c>
    </row>
    <row r="21" spans="1:27" ht="52.4" customHeight="1">
      <c r="A21" s="19" t="s">
        <v>50</v>
      </c>
      <c r="B21" s="6" t="s">
        <v>136</v>
      </c>
      <c r="C21" s="13">
        <v>12</v>
      </c>
      <c r="D21" s="13">
        <v>0</v>
      </c>
      <c r="E21" s="13">
        <v>15</v>
      </c>
      <c r="F21" s="13">
        <v>6</v>
      </c>
      <c r="G21" s="13">
        <v>40</v>
      </c>
      <c r="H21" s="13">
        <v>24</v>
      </c>
      <c r="I21" s="13">
        <v>5</v>
      </c>
      <c r="J21" s="13">
        <v>5</v>
      </c>
      <c r="K21" s="13">
        <v>8</v>
      </c>
      <c r="L21" s="13">
        <v>10</v>
      </c>
      <c r="M21" s="13">
        <v>5</v>
      </c>
      <c r="N21" s="25">
        <v>24</v>
      </c>
      <c r="O21" s="13">
        <v>0</v>
      </c>
      <c r="P21" s="13">
        <v>20</v>
      </c>
      <c r="Q21" s="14">
        <v>35</v>
      </c>
      <c r="R21" s="13">
        <v>15</v>
      </c>
      <c r="S21" s="13">
        <v>10</v>
      </c>
      <c r="T21" s="13">
        <v>5</v>
      </c>
      <c r="U21" s="13">
        <v>5</v>
      </c>
      <c r="V21" s="13">
        <v>50</v>
      </c>
      <c r="W21" s="13">
        <v>36</v>
      </c>
      <c r="X21" s="40">
        <v>72</v>
      </c>
      <c r="Y21" s="41"/>
      <c r="Z21" s="39"/>
      <c r="AA21" s="23">
        <f t="shared" si="0"/>
        <v>402</v>
      </c>
    </row>
    <row r="22" spans="1:27" ht="83.5" customHeight="1">
      <c r="A22" s="19" t="s">
        <v>51</v>
      </c>
      <c r="B22" s="7" t="s">
        <v>161</v>
      </c>
      <c r="C22" s="13">
        <v>0</v>
      </c>
      <c r="D22" s="13">
        <v>0</v>
      </c>
      <c r="E22" s="13">
        <v>0</v>
      </c>
      <c r="F22" s="13">
        <v>0</v>
      </c>
      <c r="G22" s="13">
        <v>0</v>
      </c>
      <c r="H22" s="13">
        <v>0</v>
      </c>
      <c r="I22" s="13">
        <v>0</v>
      </c>
      <c r="J22" s="13">
        <v>0</v>
      </c>
      <c r="K22" s="13">
        <v>0</v>
      </c>
      <c r="L22" s="13">
        <v>0</v>
      </c>
      <c r="M22" s="13">
        <v>4</v>
      </c>
      <c r="N22" s="13">
        <v>0</v>
      </c>
      <c r="O22" s="13">
        <v>0</v>
      </c>
      <c r="P22" s="13">
        <v>0</v>
      </c>
      <c r="Q22" s="13">
        <v>0</v>
      </c>
      <c r="R22" s="13">
        <v>0</v>
      </c>
      <c r="S22" s="13">
        <v>0</v>
      </c>
      <c r="T22" s="13">
        <v>0</v>
      </c>
      <c r="U22" s="13">
        <v>0</v>
      </c>
      <c r="V22" s="13">
        <v>0</v>
      </c>
      <c r="W22" s="13">
        <v>0</v>
      </c>
      <c r="X22" s="40">
        <v>30</v>
      </c>
      <c r="Y22" s="41"/>
      <c r="Z22" s="39"/>
      <c r="AA22" s="23">
        <f t="shared" si="0"/>
        <v>34</v>
      </c>
    </row>
    <row r="23" spans="1:27" ht="21.65" customHeight="1">
      <c r="A23" s="19" t="s">
        <v>52</v>
      </c>
      <c r="B23" s="6" t="s">
        <v>63</v>
      </c>
      <c r="C23" s="13">
        <v>0</v>
      </c>
      <c r="D23" s="13">
        <v>0</v>
      </c>
      <c r="E23" s="13">
        <v>15</v>
      </c>
      <c r="F23" s="13">
        <v>0</v>
      </c>
      <c r="G23" s="13">
        <v>10</v>
      </c>
      <c r="H23" s="13">
        <v>0</v>
      </c>
      <c r="I23" s="13">
        <v>0</v>
      </c>
      <c r="J23" s="13">
        <v>10</v>
      </c>
      <c r="K23" s="13">
        <v>10</v>
      </c>
      <c r="L23" s="13">
        <v>0</v>
      </c>
      <c r="M23" s="13">
        <v>20</v>
      </c>
      <c r="N23" s="25">
        <v>5</v>
      </c>
      <c r="O23" s="13">
        <v>0</v>
      </c>
      <c r="P23" s="13">
        <v>2</v>
      </c>
      <c r="Q23" s="14">
        <v>10</v>
      </c>
      <c r="R23" s="13">
        <v>0</v>
      </c>
      <c r="S23" s="13">
        <v>0</v>
      </c>
      <c r="T23" s="13">
        <v>5</v>
      </c>
      <c r="U23" s="13">
        <v>0</v>
      </c>
      <c r="V23" s="13">
        <v>0</v>
      </c>
      <c r="W23" s="13">
        <v>0</v>
      </c>
      <c r="X23" s="40">
        <v>150</v>
      </c>
      <c r="Y23" s="41"/>
      <c r="Z23" s="39"/>
      <c r="AA23" s="23">
        <f t="shared" si="0"/>
        <v>237</v>
      </c>
    </row>
    <row r="24" spans="1:27" ht="19.75" customHeight="1">
      <c r="A24" s="19" t="s">
        <v>54</v>
      </c>
      <c r="B24" s="6" t="s">
        <v>65</v>
      </c>
      <c r="C24" s="13">
        <v>0</v>
      </c>
      <c r="D24" s="13">
        <v>10</v>
      </c>
      <c r="E24" s="13">
        <v>15</v>
      </c>
      <c r="F24" s="13">
        <v>0</v>
      </c>
      <c r="G24" s="13">
        <v>10</v>
      </c>
      <c r="H24" s="13">
        <v>0</v>
      </c>
      <c r="I24" s="13">
        <v>10</v>
      </c>
      <c r="J24" s="13">
        <v>0</v>
      </c>
      <c r="K24" s="13">
        <v>10</v>
      </c>
      <c r="L24" s="13">
        <v>0</v>
      </c>
      <c r="M24" s="13">
        <v>10</v>
      </c>
      <c r="N24" s="25">
        <v>5</v>
      </c>
      <c r="O24" s="13">
        <v>0</v>
      </c>
      <c r="P24" s="13">
        <v>2</v>
      </c>
      <c r="Q24" s="14">
        <v>10</v>
      </c>
      <c r="R24" s="13">
        <v>20</v>
      </c>
      <c r="S24" s="13">
        <v>0</v>
      </c>
      <c r="T24" s="13">
        <v>0</v>
      </c>
      <c r="U24" s="13">
        <v>0</v>
      </c>
      <c r="V24" s="13">
        <v>0</v>
      </c>
      <c r="W24" s="13">
        <v>5</v>
      </c>
      <c r="X24" s="40">
        <v>100</v>
      </c>
      <c r="Y24" s="41"/>
      <c r="Z24" s="39"/>
      <c r="AA24" s="23">
        <f t="shared" si="0"/>
        <v>207</v>
      </c>
    </row>
    <row r="25" spans="1:27" ht="18" customHeight="1">
      <c r="A25" s="19" t="s">
        <v>55</v>
      </c>
      <c r="B25" s="6" t="s">
        <v>67</v>
      </c>
      <c r="C25" s="13">
        <v>0</v>
      </c>
      <c r="D25" s="13">
        <v>0</v>
      </c>
      <c r="E25" s="13">
        <v>10</v>
      </c>
      <c r="F25" s="13">
        <v>0</v>
      </c>
      <c r="G25" s="13">
        <v>0</v>
      </c>
      <c r="H25" s="13">
        <v>0</v>
      </c>
      <c r="I25" s="13">
        <v>0</v>
      </c>
      <c r="J25" s="13">
        <v>0</v>
      </c>
      <c r="K25" s="13">
        <v>7</v>
      </c>
      <c r="L25" s="13">
        <v>0</v>
      </c>
      <c r="M25" s="13">
        <v>0</v>
      </c>
      <c r="N25" s="25">
        <v>0</v>
      </c>
      <c r="O25" s="13">
        <v>0</v>
      </c>
      <c r="P25" s="13">
        <v>2</v>
      </c>
      <c r="Q25" s="13">
        <v>5</v>
      </c>
      <c r="R25" s="13">
        <v>20</v>
      </c>
      <c r="S25" s="13">
        <v>0</v>
      </c>
      <c r="T25" s="13">
        <v>0</v>
      </c>
      <c r="U25" s="13">
        <v>0</v>
      </c>
      <c r="V25" s="13">
        <v>0</v>
      </c>
      <c r="W25" s="13">
        <v>0</v>
      </c>
      <c r="X25" s="40">
        <v>90</v>
      </c>
      <c r="Y25" s="41"/>
      <c r="Z25" s="39"/>
      <c r="AA25" s="23">
        <f t="shared" si="0"/>
        <v>134</v>
      </c>
    </row>
    <row r="26" spans="1:27" ht="18" customHeight="1">
      <c r="A26" s="19" t="s">
        <v>57</v>
      </c>
      <c r="B26" s="6" t="s">
        <v>69</v>
      </c>
      <c r="C26" s="13">
        <v>0</v>
      </c>
      <c r="D26" s="14">
        <v>5</v>
      </c>
      <c r="E26" s="13">
        <v>10</v>
      </c>
      <c r="F26" s="13">
        <v>0</v>
      </c>
      <c r="G26" s="13">
        <v>0</v>
      </c>
      <c r="H26" s="13">
        <v>0</v>
      </c>
      <c r="I26" s="13">
        <v>0</v>
      </c>
      <c r="J26" s="13">
        <v>0</v>
      </c>
      <c r="K26" s="13">
        <v>6</v>
      </c>
      <c r="L26" s="13">
        <v>0</v>
      </c>
      <c r="M26" s="13">
        <v>0</v>
      </c>
      <c r="N26" s="25">
        <v>0</v>
      </c>
      <c r="O26" s="13">
        <v>0</v>
      </c>
      <c r="P26" s="13">
        <v>2</v>
      </c>
      <c r="Q26" s="13">
        <v>5</v>
      </c>
      <c r="R26" s="13">
        <v>20</v>
      </c>
      <c r="S26" s="13">
        <v>0</v>
      </c>
      <c r="T26" s="13">
        <v>0</v>
      </c>
      <c r="U26" s="13">
        <v>0</v>
      </c>
      <c r="V26" s="13">
        <v>0</v>
      </c>
      <c r="W26" s="13">
        <v>2</v>
      </c>
      <c r="X26" s="40">
        <v>90</v>
      </c>
      <c r="Y26" s="41"/>
      <c r="Z26" s="39"/>
      <c r="AA26" s="23">
        <f t="shared" si="0"/>
        <v>140</v>
      </c>
    </row>
    <row r="27" spans="1:27" ht="18" customHeight="1">
      <c r="A27" s="19" t="s">
        <v>59</v>
      </c>
      <c r="B27" s="6" t="s">
        <v>71</v>
      </c>
      <c r="C27" s="13">
        <v>0</v>
      </c>
      <c r="D27" s="14">
        <v>5</v>
      </c>
      <c r="E27" s="24">
        <v>10</v>
      </c>
      <c r="F27" s="13">
        <v>0</v>
      </c>
      <c r="G27" s="13">
        <v>0</v>
      </c>
      <c r="H27" s="13">
        <v>0</v>
      </c>
      <c r="I27" s="13">
        <v>0</v>
      </c>
      <c r="J27" s="13">
        <v>0</v>
      </c>
      <c r="K27" s="13">
        <v>6</v>
      </c>
      <c r="L27" s="13">
        <v>0</v>
      </c>
      <c r="M27" s="13">
        <v>0</v>
      </c>
      <c r="N27" s="25">
        <v>0</v>
      </c>
      <c r="O27" s="13">
        <v>6</v>
      </c>
      <c r="P27" s="13">
        <v>2</v>
      </c>
      <c r="Q27" s="13">
        <v>0</v>
      </c>
      <c r="R27" s="13">
        <v>0</v>
      </c>
      <c r="S27" s="13">
        <v>0</v>
      </c>
      <c r="T27" s="13">
        <v>0</v>
      </c>
      <c r="U27" s="13">
        <v>0</v>
      </c>
      <c r="V27" s="13">
        <v>0</v>
      </c>
      <c r="W27" s="13">
        <v>0</v>
      </c>
      <c r="X27" s="40">
        <v>30</v>
      </c>
      <c r="Y27" s="41"/>
      <c r="Z27" s="39"/>
      <c r="AA27" s="23">
        <f t="shared" si="0"/>
        <v>59</v>
      </c>
    </row>
    <row r="28" spans="1:27" ht="18" customHeight="1">
      <c r="A28" s="19" t="s">
        <v>61</v>
      </c>
      <c r="B28" s="5" t="s">
        <v>74</v>
      </c>
      <c r="C28" s="13">
        <v>10</v>
      </c>
      <c r="D28" s="13">
        <v>2</v>
      </c>
      <c r="E28" s="24">
        <v>0</v>
      </c>
      <c r="F28" s="13">
        <v>2</v>
      </c>
      <c r="G28" s="13">
        <v>10</v>
      </c>
      <c r="H28" s="13">
        <v>0</v>
      </c>
      <c r="I28" s="13">
        <v>0</v>
      </c>
      <c r="J28" s="13">
        <v>25</v>
      </c>
      <c r="K28" s="13">
        <v>3</v>
      </c>
      <c r="L28" s="13">
        <v>20</v>
      </c>
      <c r="M28" s="13">
        <v>0</v>
      </c>
      <c r="N28" s="25">
        <v>5</v>
      </c>
      <c r="O28" s="13">
        <v>0</v>
      </c>
      <c r="P28" s="13">
        <v>4</v>
      </c>
      <c r="Q28" s="13">
        <v>30</v>
      </c>
      <c r="R28" s="14">
        <v>10</v>
      </c>
      <c r="S28" s="13">
        <v>10</v>
      </c>
      <c r="T28" s="13">
        <v>0</v>
      </c>
      <c r="U28" s="13">
        <v>0</v>
      </c>
      <c r="V28" s="13">
        <v>0</v>
      </c>
      <c r="W28" s="13">
        <v>0</v>
      </c>
      <c r="X28" s="40">
        <v>250</v>
      </c>
      <c r="Y28" s="41"/>
      <c r="Z28" s="39"/>
      <c r="AA28" s="23">
        <f t="shared" si="0"/>
        <v>381</v>
      </c>
    </row>
    <row r="29" spans="1:27" ht="18" customHeight="1">
      <c r="A29" s="19" t="s">
        <v>62</v>
      </c>
      <c r="B29" s="5" t="s">
        <v>76</v>
      </c>
      <c r="C29" s="14">
        <v>20</v>
      </c>
      <c r="D29" s="14">
        <v>10</v>
      </c>
      <c r="E29" s="24">
        <v>60</v>
      </c>
      <c r="F29" s="13">
        <v>2</v>
      </c>
      <c r="G29" s="13">
        <v>30</v>
      </c>
      <c r="H29" s="13">
        <v>4</v>
      </c>
      <c r="I29" s="13">
        <v>10</v>
      </c>
      <c r="J29" s="13">
        <v>40</v>
      </c>
      <c r="K29" s="13">
        <v>2</v>
      </c>
      <c r="L29" s="13">
        <v>15</v>
      </c>
      <c r="M29" s="13">
        <v>0</v>
      </c>
      <c r="N29" s="25">
        <v>6</v>
      </c>
      <c r="O29" s="13">
        <v>0</v>
      </c>
      <c r="P29" s="13">
        <v>4</v>
      </c>
      <c r="Q29" s="13">
        <v>30</v>
      </c>
      <c r="R29" s="14">
        <v>0</v>
      </c>
      <c r="S29" s="13">
        <v>20</v>
      </c>
      <c r="T29" s="13">
        <v>0</v>
      </c>
      <c r="U29" s="14">
        <v>0</v>
      </c>
      <c r="V29" s="14">
        <v>0</v>
      </c>
      <c r="W29" s="13">
        <v>200</v>
      </c>
      <c r="X29" s="40">
        <v>350</v>
      </c>
      <c r="Y29" s="41"/>
      <c r="Z29" s="39"/>
      <c r="AA29" s="23">
        <f t="shared" si="0"/>
        <v>803</v>
      </c>
    </row>
    <row r="30" spans="1:27" ht="22.75" customHeight="1">
      <c r="A30" s="19" t="s">
        <v>64</v>
      </c>
      <c r="B30" s="5" t="s">
        <v>78</v>
      </c>
      <c r="C30" s="13">
        <v>0</v>
      </c>
      <c r="D30" s="14">
        <v>20</v>
      </c>
      <c r="E30" s="24">
        <v>0</v>
      </c>
      <c r="F30" s="13">
        <v>2</v>
      </c>
      <c r="G30" s="13">
        <v>20</v>
      </c>
      <c r="H30" s="13">
        <v>0</v>
      </c>
      <c r="I30" s="13">
        <v>0</v>
      </c>
      <c r="J30" s="13">
        <v>20</v>
      </c>
      <c r="K30" s="13">
        <v>10</v>
      </c>
      <c r="L30" s="13">
        <v>10</v>
      </c>
      <c r="M30" s="13">
        <v>0</v>
      </c>
      <c r="N30" s="25">
        <v>4</v>
      </c>
      <c r="O30" s="13">
        <v>0</v>
      </c>
      <c r="P30" s="13">
        <v>4</v>
      </c>
      <c r="Q30" s="13">
        <v>0</v>
      </c>
      <c r="R30" s="13">
        <v>0</v>
      </c>
      <c r="S30" s="13">
        <v>10</v>
      </c>
      <c r="T30" s="13">
        <v>10</v>
      </c>
      <c r="U30" s="13">
        <v>0</v>
      </c>
      <c r="V30" s="13">
        <v>0</v>
      </c>
      <c r="W30" s="13">
        <v>0</v>
      </c>
      <c r="X30" s="40">
        <v>40</v>
      </c>
      <c r="Y30" s="41"/>
      <c r="Z30" s="39"/>
      <c r="AA30" s="23">
        <f t="shared" si="0"/>
        <v>150</v>
      </c>
    </row>
    <row r="31" spans="1:27" ht="25.75" customHeight="1">
      <c r="A31" s="19" t="s">
        <v>66</v>
      </c>
      <c r="B31" s="6" t="s">
        <v>80</v>
      </c>
      <c r="C31" s="13">
        <v>5</v>
      </c>
      <c r="D31" s="13">
        <v>4</v>
      </c>
      <c r="E31" s="29">
        <v>200</v>
      </c>
      <c r="F31" s="13">
        <v>2</v>
      </c>
      <c r="G31" s="13">
        <v>20</v>
      </c>
      <c r="H31" s="13">
        <v>0</v>
      </c>
      <c r="I31" s="13">
        <v>20</v>
      </c>
      <c r="J31" s="13">
        <v>3</v>
      </c>
      <c r="K31" s="13">
        <v>4</v>
      </c>
      <c r="L31" s="13">
        <v>20</v>
      </c>
      <c r="M31" s="13">
        <v>0</v>
      </c>
      <c r="N31" s="25">
        <v>20</v>
      </c>
      <c r="O31" s="13">
        <v>60</v>
      </c>
      <c r="P31" s="13">
        <v>20</v>
      </c>
      <c r="Q31" s="13">
        <v>40</v>
      </c>
      <c r="R31" s="13">
        <v>0</v>
      </c>
      <c r="S31" s="14">
        <v>40</v>
      </c>
      <c r="T31" s="13">
        <v>0</v>
      </c>
      <c r="U31" s="13">
        <v>60</v>
      </c>
      <c r="V31" s="13">
        <v>0</v>
      </c>
      <c r="W31" s="13">
        <v>80</v>
      </c>
      <c r="X31" s="40">
        <v>40</v>
      </c>
      <c r="Y31" s="41"/>
      <c r="Z31" s="39"/>
      <c r="AA31" s="23">
        <f t="shared" si="0"/>
        <v>638</v>
      </c>
    </row>
    <row r="32" spans="1:27" ht="30" customHeight="1">
      <c r="A32" s="19" t="s">
        <v>68</v>
      </c>
      <c r="B32" s="6" t="s">
        <v>82</v>
      </c>
      <c r="C32" s="13">
        <v>40</v>
      </c>
      <c r="D32" s="14">
        <v>60</v>
      </c>
      <c r="E32" s="13">
        <v>0</v>
      </c>
      <c r="F32" s="13">
        <v>80</v>
      </c>
      <c r="G32" s="13">
        <v>80</v>
      </c>
      <c r="H32" s="13">
        <v>80</v>
      </c>
      <c r="I32" s="13">
        <v>160</v>
      </c>
      <c r="J32" s="13">
        <v>80</v>
      </c>
      <c r="K32" s="13">
        <v>40</v>
      </c>
      <c r="L32" s="13">
        <v>80</v>
      </c>
      <c r="M32" s="13">
        <v>30</v>
      </c>
      <c r="N32" s="13">
        <v>80</v>
      </c>
      <c r="O32" s="13">
        <v>0</v>
      </c>
      <c r="P32" s="13">
        <v>0</v>
      </c>
      <c r="Q32" s="13">
        <v>40</v>
      </c>
      <c r="R32" s="14">
        <v>80</v>
      </c>
      <c r="S32" s="13">
        <v>80</v>
      </c>
      <c r="T32" s="13">
        <v>20</v>
      </c>
      <c r="U32" s="13">
        <v>0</v>
      </c>
      <c r="V32" s="13">
        <v>40</v>
      </c>
      <c r="W32" s="13">
        <v>20</v>
      </c>
      <c r="X32" s="40">
        <v>0</v>
      </c>
      <c r="Y32" s="41"/>
      <c r="Z32" s="39"/>
      <c r="AA32" s="23">
        <f t="shared" si="0"/>
        <v>1090</v>
      </c>
    </row>
    <row r="33" spans="1:31" ht="18" customHeight="1">
      <c r="A33" s="19" t="s">
        <v>70</v>
      </c>
      <c r="B33" s="7" t="s">
        <v>144</v>
      </c>
      <c r="C33" s="13">
        <v>0</v>
      </c>
      <c r="D33" s="13">
        <v>1</v>
      </c>
      <c r="E33" s="24">
        <v>7</v>
      </c>
      <c r="F33" s="13">
        <v>0</v>
      </c>
      <c r="G33" s="13">
        <v>0</v>
      </c>
      <c r="H33" s="13">
        <v>5</v>
      </c>
      <c r="I33" s="13">
        <v>5</v>
      </c>
      <c r="J33" s="14">
        <v>1</v>
      </c>
      <c r="K33" s="13">
        <v>1</v>
      </c>
      <c r="L33" s="13">
        <v>5</v>
      </c>
      <c r="M33" s="13">
        <v>6</v>
      </c>
      <c r="N33" s="25">
        <v>0</v>
      </c>
      <c r="O33" s="13">
        <v>0</v>
      </c>
      <c r="P33" s="13">
        <v>3</v>
      </c>
      <c r="Q33" s="13">
        <v>0</v>
      </c>
      <c r="R33" s="13">
        <v>0</v>
      </c>
      <c r="S33" s="13">
        <v>3</v>
      </c>
      <c r="T33" s="13">
        <v>0</v>
      </c>
      <c r="U33" s="13">
        <v>0</v>
      </c>
      <c r="V33" s="13">
        <v>3</v>
      </c>
      <c r="W33" s="13">
        <v>0</v>
      </c>
      <c r="X33" s="40">
        <v>10</v>
      </c>
      <c r="Y33" s="41"/>
      <c r="Z33" s="39"/>
      <c r="AA33" s="23">
        <f t="shared" si="0"/>
        <v>50</v>
      </c>
    </row>
    <row r="34" spans="1:31" ht="18" customHeight="1">
      <c r="A34" s="19" t="s">
        <v>72</v>
      </c>
      <c r="B34" s="6" t="s">
        <v>87</v>
      </c>
      <c r="C34" s="13">
        <v>10</v>
      </c>
      <c r="D34" s="13">
        <v>0</v>
      </c>
      <c r="E34" s="24">
        <v>10</v>
      </c>
      <c r="F34" s="13">
        <v>0</v>
      </c>
      <c r="G34" s="13">
        <v>20</v>
      </c>
      <c r="H34" s="13">
        <v>20</v>
      </c>
      <c r="I34" s="13">
        <v>0</v>
      </c>
      <c r="J34" s="13">
        <v>20</v>
      </c>
      <c r="K34" s="13">
        <v>15</v>
      </c>
      <c r="L34" s="13">
        <v>5</v>
      </c>
      <c r="M34" s="13">
        <v>10</v>
      </c>
      <c r="N34" s="25">
        <v>5</v>
      </c>
      <c r="O34" s="13">
        <v>0</v>
      </c>
      <c r="P34" s="14">
        <v>20</v>
      </c>
      <c r="Q34" s="13">
        <v>15</v>
      </c>
      <c r="R34" s="14">
        <v>10</v>
      </c>
      <c r="S34" s="13">
        <v>0</v>
      </c>
      <c r="T34" s="13">
        <v>0</v>
      </c>
      <c r="U34" s="13">
        <v>0</v>
      </c>
      <c r="V34" s="13">
        <v>0</v>
      </c>
      <c r="W34" s="13">
        <v>3</v>
      </c>
      <c r="X34" s="40">
        <v>0</v>
      </c>
      <c r="Y34" s="41"/>
      <c r="Z34" s="39"/>
      <c r="AA34" s="23">
        <f t="shared" si="0"/>
        <v>163</v>
      </c>
    </row>
    <row r="35" spans="1:31" ht="18" customHeight="1">
      <c r="A35" s="19" t="s">
        <v>73</v>
      </c>
      <c r="B35" s="6" t="s">
        <v>150</v>
      </c>
      <c r="C35" s="13">
        <v>0</v>
      </c>
      <c r="D35" s="13">
        <v>0</v>
      </c>
      <c r="E35" s="24">
        <v>25</v>
      </c>
      <c r="F35" s="13">
        <v>5</v>
      </c>
      <c r="G35" s="13">
        <v>20</v>
      </c>
      <c r="H35" s="13">
        <v>10</v>
      </c>
      <c r="I35" s="13">
        <v>0</v>
      </c>
      <c r="J35" s="13">
        <v>10</v>
      </c>
      <c r="K35" s="13">
        <v>20</v>
      </c>
      <c r="L35" s="13">
        <v>0</v>
      </c>
      <c r="M35" s="13">
        <v>6</v>
      </c>
      <c r="N35" s="25">
        <v>5</v>
      </c>
      <c r="O35" s="13">
        <v>0</v>
      </c>
      <c r="P35" s="14">
        <v>20</v>
      </c>
      <c r="Q35" s="13">
        <v>15</v>
      </c>
      <c r="R35" s="13">
        <v>30</v>
      </c>
      <c r="S35" s="13">
        <v>10</v>
      </c>
      <c r="T35" s="13">
        <v>10</v>
      </c>
      <c r="U35" s="13">
        <v>10</v>
      </c>
      <c r="V35" s="13">
        <v>30</v>
      </c>
      <c r="W35" s="13">
        <v>0</v>
      </c>
      <c r="X35" s="40">
        <v>40</v>
      </c>
      <c r="Y35" s="41"/>
      <c r="Z35" s="39"/>
      <c r="AA35" s="23">
        <f t="shared" si="0"/>
        <v>266</v>
      </c>
    </row>
    <row r="36" spans="1:31" ht="28.4" customHeight="1">
      <c r="A36" s="19" t="s">
        <v>75</v>
      </c>
      <c r="B36" s="6" t="s">
        <v>151</v>
      </c>
      <c r="C36" s="13">
        <v>10</v>
      </c>
      <c r="D36" s="13">
        <v>20</v>
      </c>
      <c r="E36" s="13">
        <v>20</v>
      </c>
      <c r="F36" s="13">
        <v>0</v>
      </c>
      <c r="G36" s="13">
        <v>25</v>
      </c>
      <c r="H36" s="13">
        <v>20</v>
      </c>
      <c r="I36" s="13">
        <v>0</v>
      </c>
      <c r="J36" s="13">
        <v>30</v>
      </c>
      <c r="K36" s="13">
        <v>22</v>
      </c>
      <c r="L36" s="13">
        <v>0</v>
      </c>
      <c r="M36" s="13">
        <v>0</v>
      </c>
      <c r="N36" s="25">
        <v>12</v>
      </c>
      <c r="O36" s="13">
        <v>8</v>
      </c>
      <c r="P36" s="13">
        <v>30</v>
      </c>
      <c r="Q36" s="13">
        <v>60</v>
      </c>
      <c r="R36" s="13">
        <v>0</v>
      </c>
      <c r="S36" s="13">
        <v>30</v>
      </c>
      <c r="T36" s="13">
        <v>6</v>
      </c>
      <c r="U36" s="13">
        <v>0</v>
      </c>
      <c r="V36" s="13">
        <v>0</v>
      </c>
      <c r="W36" s="13">
        <v>0</v>
      </c>
      <c r="X36" s="40">
        <v>30</v>
      </c>
      <c r="Y36" s="41"/>
      <c r="Z36" s="39"/>
      <c r="AA36" s="23">
        <f t="shared" si="0"/>
        <v>323</v>
      </c>
    </row>
    <row r="37" spans="1:31" ht="29.5" customHeight="1">
      <c r="A37" s="19" t="s">
        <v>77</v>
      </c>
      <c r="B37" s="6" t="s">
        <v>90</v>
      </c>
      <c r="C37" s="13">
        <v>4</v>
      </c>
      <c r="D37" s="13">
        <v>20</v>
      </c>
      <c r="E37" s="13">
        <v>10</v>
      </c>
      <c r="F37" s="13">
        <v>50</v>
      </c>
      <c r="G37" s="13">
        <v>25</v>
      </c>
      <c r="H37" s="14">
        <v>50</v>
      </c>
      <c r="I37" s="13">
        <v>30</v>
      </c>
      <c r="J37" s="13">
        <v>2</v>
      </c>
      <c r="K37" s="13">
        <v>15</v>
      </c>
      <c r="L37" s="13">
        <v>60</v>
      </c>
      <c r="M37" s="13">
        <v>30</v>
      </c>
      <c r="N37" s="25">
        <v>100</v>
      </c>
      <c r="O37" s="13">
        <v>40</v>
      </c>
      <c r="P37" s="13">
        <v>40</v>
      </c>
      <c r="Q37" s="13">
        <v>30</v>
      </c>
      <c r="R37" s="14">
        <v>12</v>
      </c>
      <c r="S37" s="14">
        <v>10</v>
      </c>
      <c r="T37" s="13">
        <v>18</v>
      </c>
      <c r="U37" s="13">
        <v>15</v>
      </c>
      <c r="V37" s="13">
        <v>5</v>
      </c>
      <c r="W37" s="13">
        <v>10</v>
      </c>
      <c r="X37" s="40">
        <v>100</v>
      </c>
      <c r="Y37" s="41"/>
      <c r="Z37" s="39"/>
      <c r="AA37" s="23">
        <f t="shared" ref="AA37:AA68" si="1">SUM(C37:Y37)</f>
        <v>676</v>
      </c>
    </row>
    <row r="38" spans="1:31" ht="30.65" customHeight="1">
      <c r="A38" s="19" t="s">
        <v>79</v>
      </c>
      <c r="B38" s="6" t="s">
        <v>92</v>
      </c>
      <c r="C38" s="13">
        <v>1</v>
      </c>
      <c r="D38" s="13">
        <v>0</v>
      </c>
      <c r="E38" s="13">
        <v>2</v>
      </c>
      <c r="F38" s="13">
        <v>0</v>
      </c>
      <c r="G38" s="13">
        <v>5</v>
      </c>
      <c r="H38" s="13">
        <v>4</v>
      </c>
      <c r="I38" s="13">
        <v>0</v>
      </c>
      <c r="J38" s="13">
        <v>4</v>
      </c>
      <c r="K38" s="13">
        <v>4</v>
      </c>
      <c r="L38" s="13">
        <v>0</v>
      </c>
      <c r="M38" s="13">
        <v>0</v>
      </c>
      <c r="N38" s="25">
        <v>1</v>
      </c>
      <c r="O38" s="13">
        <v>0</v>
      </c>
      <c r="P38" s="13">
        <v>3</v>
      </c>
      <c r="Q38" s="13">
        <v>2</v>
      </c>
      <c r="R38" s="14">
        <v>4</v>
      </c>
      <c r="S38" s="14">
        <v>4</v>
      </c>
      <c r="T38" s="13">
        <v>2</v>
      </c>
      <c r="U38" s="13">
        <v>0</v>
      </c>
      <c r="V38" s="13">
        <v>0</v>
      </c>
      <c r="W38" s="13">
        <v>2</v>
      </c>
      <c r="X38" s="40">
        <v>0</v>
      </c>
      <c r="Y38" s="41"/>
      <c r="Z38" s="39"/>
      <c r="AA38" s="23">
        <f t="shared" si="1"/>
        <v>38</v>
      </c>
    </row>
    <row r="39" spans="1:31" ht="30.65" customHeight="1">
      <c r="A39" s="19" t="s">
        <v>81</v>
      </c>
      <c r="B39" s="31" t="s">
        <v>162</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40">
        <v>100</v>
      </c>
      <c r="Y39" s="41"/>
      <c r="Z39" s="39"/>
      <c r="AA39" s="23">
        <f t="shared" si="1"/>
        <v>100</v>
      </c>
    </row>
    <row r="40" spans="1:31" ht="19.75" customHeight="1">
      <c r="A40" s="19" t="s">
        <v>83</v>
      </c>
      <c r="B40" s="6" t="s">
        <v>95</v>
      </c>
      <c r="C40" s="13">
        <v>4</v>
      </c>
      <c r="D40" s="13">
        <v>0</v>
      </c>
      <c r="E40" s="13">
        <v>0</v>
      </c>
      <c r="F40" s="13">
        <v>0</v>
      </c>
      <c r="G40" s="13">
        <v>10</v>
      </c>
      <c r="H40" s="13">
        <v>0</v>
      </c>
      <c r="I40" s="13">
        <v>0</v>
      </c>
      <c r="J40" s="13">
        <v>5</v>
      </c>
      <c r="K40" s="13">
        <v>3</v>
      </c>
      <c r="L40" s="14">
        <v>0</v>
      </c>
      <c r="M40" s="13">
        <v>0</v>
      </c>
      <c r="N40" s="25">
        <v>2</v>
      </c>
      <c r="O40" s="13">
        <v>0</v>
      </c>
      <c r="P40" s="13">
        <v>20</v>
      </c>
      <c r="Q40" s="13">
        <v>15</v>
      </c>
      <c r="R40" s="13">
        <v>5</v>
      </c>
      <c r="S40" s="13">
        <v>0</v>
      </c>
      <c r="T40" s="13">
        <v>3</v>
      </c>
      <c r="U40" s="13">
        <v>0</v>
      </c>
      <c r="V40" s="14">
        <v>0</v>
      </c>
      <c r="W40" s="13">
        <v>0</v>
      </c>
      <c r="X40" s="40">
        <v>30</v>
      </c>
      <c r="Y40" s="41"/>
      <c r="Z40" s="39"/>
      <c r="AA40" s="23">
        <f t="shared" si="1"/>
        <v>97</v>
      </c>
    </row>
    <row r="41" spans="1:31" ht="30" customHeight="1">
      <c r="A41" s="19" t="s">
        <v>84</v>
      </c>
      <c r="B41" s="7" t="s">
        <v>97</v>
      </c>
      <c r="C41" s="13">
        <v>5</v>
      </c>
      <c r="D41" s="13">
        <v>10</v>
      </c>
      <c r="E41" s="14">
        <v>10</v>
      </c>
      <c r="F41" s="13">
        <v>20</v>
      </c>
      <c r="G41" s="13">
        <v>10</v>
      </c>
      <c r="H41" s="13">
        <v>5</v>
      </c>
      <c r="I41" s="13">
        <v>0</v>
      </c>
      <c r="J41" s="13">
        <v>5</v>
      </c>
      <c r="K41" s="13">
        <v>20</v>
      </c>
      <c r="L41" s="13">
        <v>0</v>
      </c>
      <c r="M41" s="13">
        <v>2</v>
      </c>
      <c r="N41" s="25">
        <v>10</v>
      </c>
      <c r="O41" s="13">
        <v>0</v>
      </c>
      <c r="P41" s="13">
        <v>10</v>
      </c>
      <c r="Q41" s="13">
        <v>7</v>
      </c>
      <c r="R41" s="13">
        <v>10</v>
      </c>
      <c r="S41" s="13">
        <v>5</v>
      </c>
      <c r="T41" s="13">
        <v>10</v>
      </c>
      <c r="U41" s="13">
        <v>0</v>
      </c>
      <c r="V41" s="13">
        <v>0</v>
      </c>
      <c r="W41" s="13">
        <v>12</v>
      </c>
      <c r="X41" s="40">
        <v>96</v>
      </c>
      <c r="Y41" s="41"/>
      <c r="Z41" s="39"/>
      <c r="AA41" s="23">
        <f t="shared" si="1"/>
        <v>247</v>
      </c>
    </row>
    <row r="42" spans="1:31" ht="60.65" customHeight="1">
      <c r="A42" s="19" t="s">
        <v>85</v>
      </c>
      <c r="B42" s="7" t="s">
        <v>99</v>
      </c>
      <c r="C42" s="13">
        <v>5</v>
      </c>
      <c r="D42" s="13">
        <v>0</v>
      </c>
      <c r="E42" s="14">
        <v>10</v>
      </c>
      <c r="F42" s="13">
        <v>0</v>
      </c>
      <c r="G42" s="13">
        <v>10</v>
      </c>
      <c r="H42" s="13">
        <v>5</v>
      </c>
      <c r="I42" s="13">
        <v>0</v>
      </c>
      <c r="J42" s="13">
        <v>6</v>
      </c>
      <c r="K42" s="13">
        <v>5</v>
      </c>
      <c r="L42" s="13">
        <v>0</v>
      </c>
      <c r="M42" s="13">
        <v>2</v>
      </c>
      <c r="N42" s="25">
        <v>5</v>
      </c>
      <c r="O42" s="13">
        <v>0</v>
      </c>
      <c r="P42" s="13">
        <v>10</v>
      </c>
      <c r="Q42" s="13">
        <v>10</v>
      </c>
      <c r="R42" s="13">
        <v>10</v>
      </c>
      <c r="S42" s="13">
        <v>5</v>
      </c>
      <c r="T42" s="13">
        <v>5</v>
      </c>
      <c r="U42" s="13">
        <v>0</v>
      </c>
      <c r="V42" s="13">
        <v>0</v>
      </c>
      <c r="W42" s="13">
        <v>12</v>
      </c>
      <c r="X42" s="40">
        <v>60</v>
      </c>
      <c r="Y42" s="41"/>
      <c r="Z42" s="39"/>
      <c r="AA42" s="23">
        <f t="shared" si="1"/>
        <v>160</v>
      </c>
    </row>
    <row r="43" spans="1:31" ht="43.4" customHeight="1">
      <c r="A43" s="19" t="s">
        <v>86</v>
      </c>
      <c r="B43" s="7" t="s">
        <v>139</v>
      </c>
      <c r="C43" s="13">
        <v>0</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40">
        <v>108</v>
      </c>
      <c r="Y43" s="41"/>
      <c r="Z43" s="39"/>
      <c r="AA43" s="23">
        <f t="shared" si="1"/>
        <v>108</v>
      </c>
    </row>
    <row r="44" spans="1:31" ht="36" customHeight="1">
      <c r="A44" s="19" t="s">
        <v>88</v>
      </c>
      <c r="B44" s="5" t="s">
        <v>102</v>
      </c>
      <c r="C44" s="13">
        <v>4</v>
      </c>
      <c r="D44" s="13">
        <v>0</v>
      </c>
      <c r="E44" s="13">
        <v>12</v>
      </c>
      <c r="F44" s="13">
        <v>0</v>
      </c>
      <c r="G44" s="13">
        <v>10</v>
      </c>
      <c r="H44" s="13">
        <v>10</v>
      </c>
      <c r="I44" s="13">
        <v>0</v>
      </c>
      <c r="J44" s="13">
        <v>1</v>
      </c>
      <c r="K44" s="13">
        <v>6</v>
      </c>
      <c r="L44" s="13">
        <v>5</v>
      </c>
      <c r="M44" s="13">
        <v>10</v>
      </c>
      <c r="N44" s="25">
        <v>6</v>
      </c>
      <c r="O44" s="13">
        <v>8</v>
      </c>
      <c r="P44" s="13">
        <v>10</v>
      </c>
      <c r="Q44" s="13">
        <v>10</v>
      </c>
      <c r="R44" s="13">
        <v>4</v>
      </c>
      <c r="S44" s="13">
        <v>10</v>
      </c>
      <c r="T44" s="13">
        <v>5</v>
      </c>
      <c r="U44" s="13">
        <v>0</v>
      </c>
      <c r="V44" s="13">
        <v>0</v>
      </c>
      <c r="W44" s="13">
        <v>6</v>
      </c>
      <c r="X44" s="40">
        <v>12</v>
      </c>
      <c r="Y44" s="41"/>
      <c r="Z44" s="39"/>
      <c r="AA44" s="23">
        <f t="shared" si="1"/>
        <v>129</v>
      </c>
    </row>
    <row r="45" spans="1:31" s="11" customFormat="1" ht="48" customHeight="1">
      <c r="A45" s="19" t="s">
        <v>89</v>
      </c>
      <c r="B45" s="5" t="s">
        <v>103</v>
      </c>
      <c r="C45" s="13">
        <v>3</v>
      </c>
      <c r="D45" s="13">
        <v>4</v>
      </c>
      <c r="E45" s="13">
        <v>15</v>
      </c>
      <c r="F45" s="13">
        <v>0</v>
      </c>
      <c r="G45" s="13">
        <v>10</v>
      </c>
      <c r="H45" s="13">
        <v>5</v>
      </c>
      <c r="I45" s="13">
        <v>0</v>
      </c>
      <c r="J45" s="13">
        <v>4</v>
      </c>
      <c r="K45" s="13">
        <v>10</v>
      </c>
      <c r="L45" s="13">
        <v>0</v>
      </c>
      <c r="M45" s="13">
        <v>5</v>
      </c>
      <c r="N45" s="25">
        <v>3</v>
      </c>
      <c r="O45" s="13">
        <v>2</v>
      </c>
      <c r="P45" s="13">
        <v>10</v>
      </c>
      <c r="Q45" s="13">
        <v>10</v>
      </c>
      <c r="R45" s="13">
        <v>3</v>
      </c>
      <c r="S45" s="13">
        <v>10</v>
      </c>
      <c r="T45" s="13">
        <v>3</v>
      </c>
      <c r="U45" s="13">
        <v>0</v>
      </c>
      <c r="V45" s="13">
        <v>0</v>
      </c>
      <c r="W45" s="13">
        <v>2</v>
      </c>
      <c r="X45" s="40">
        <v>25</v>
      </c>
      <c r="Y45" s="41"/>
      <c r="Z45" s="39"/>
      <c r="AA45" s="23">
        <f t="shared" si="1"/>
        <v>124</v>
      </c>
      <c r="AB45" s="10"/>
      <c r="AC45" s="10"/>
      <c r="AD45" s="10"/>
      <c r="AE45" s="10"/>
    </row>
    <row r="46" spans="1:31" s="11" customFormat="1" ht="34.75" customHeight="1">
      <c r="A46" s="19" t="s">
        <v>91</v>
      </c>
      <c r="B46" s="5" t="s">
        <v>140</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40">
        <v>30</v>
      </c>
      <c r="Y46" s="41"/>
      <c r="Z46" s="39"/>
      <c r="AA46" s="23">
        <f t="shared" si="1"/>
        <v>30</v>
      </c>
      <c r="AB46" s="10"/>
      <c r="AC46" s="10"/>
      <c r="AD46" s="10"/>
      <c r="AE46" s="10"/>
    </row>
    <row r="47" spans="1:31" s="11" customFormat="1" ht="46.75" customHeight="1">
      <c r="A47" s="19" t="s">
        <v>93</v>
      </c>
      <c r="B47" s="5" t="s">
        <v>106</v>
      </c>
      <c r="C47" s="13">
        <v>10</v>
      </c>
      <c r="D47" s="13">
        <v>30</v>
      </c>
      <c r="E47" s="13">
        <v>24</v>
      </c>
      <c r="F47" s="13">
        <v>15</v>
      </c>
      <c r="G47" s="13">
        <v>30</v>
      </c>
      <c r="H47" s="13">
        <v>24</v>
      </c>
      <c r="I47" s="13">
        <v>12</v>
      </c>
      <c r="J47" s="13">
        <v>0</v>
      </c>
      <c r="K47" s="14">
        <v>20</v>
      </c>
      <c r="L47" s="14">
        <v>10</v>
      </c>
      <c r="M47" s="13">
        <v>40</v>
      </c>
      <c r="N47" s="25">
        <v>10</v>
      </c>
      <c r="O47" s="13">
        <v>10</v>
      </c>
      <c r="P47" s="13">
        <v>30</v>
      </c>
      <c r="Q47" s="13">
        <v>30</v>
      </c>
      <c r="R47" s="13">
        <v>30</v>
      </c>
      <c r="S47" s="13">
        <v>10</v>
      </c>
      <c r="T47" s="13">
        <v>30</v>
      </c>
      <c r="U47" s="13">
        <v>30</v>
      </c>
      <c r="V47" s="13">
        <v>0</v>
      </c>
      <c r="W47" s="13">
        <v>12</v>
      </c>
      <c r="X47" s="40">
        <v>120</v>
      </c>
      <c r="Y47" s="41"/>
      <c r="Z47" s="39"/>
      <c r="AA47" s="23">
        <f t="shared" si="1"/>
        <v>527</v>
      </c>
      <c r="AB47" s="10"/>
      <c r="AC47" s="10"/>
      <c r="AD47" s="10"/>
      <c r="AE47" s="10"/>
    </row>
    <row r="48" spans="1:31" ht="88.4" customHeight="1">
      <c r="A48" s="19" t="s">
        <v>94</v>
      </c>
      <c r="B48" s="8" t="s">
        <v>142</v>
      </c>
      <c r="C48" s="13">
        <v>1</v>
      </c>
      <c r="D48" s="13">
        <v>1</v>
      </c>
      <c r="E48" s="13">
        <v>1</v>
      </c>
      <c r="F48" s="13">
        <v>1</v>
      </c>
      <c r="G48" s="13">
        <v>1</v>
      </c>
      <c r="H48" s="13">
        <v>1</v>
      </c>
      <c r="I48" s="13">
        <v>1</v>
      </c>
      <c r="J48" s="13">
        <v>1</v>
      </c>
      <c r="K48" s="13">
        <v>1</v>
      </c>
      <c r="L48" s="13">
        <v>1</v>
      </c>
      <c r="M48" s="13">
        <v>1</v>
      </c>
      <c r="N48" s="13">
        <v>1</v>
      </c>
      <c r="O48" s="13">
        <v>1</v>
      </c>
      <c r="P48" s="13">
        <v>1</v>
      </c>
      <c r="Q48" s="13">
        <v>1</v>
      </c>
      <c r="R48" s="13">
        <v>1</v>
      </c>
      <c r="S48" s="13">
        <v>1</v>
      </c>
      <c r="T48" s="13">
        <v>1</v>
      </c>
      <c r="U48" s="13">
        <v>1</v>
      </c>
      <c r="V48" s="13">
        <v>1</v>
      </c>
      <c r="W48" s="13">
        <v>1</v>
      </c>
      <c r="X48" s="40">
        <v>64</v>
      </c>
      <c r="Y48" s="41"/>
      <c r="Z48" s="39"/>
      <c r="AA48" s="23">
        <f t="shared" si="1"/>
        <v>85</v>
      </c>
    </row>
    <row r="49" spans="1:31" ht="102.65" customHeight="1">
      <c r="A49" s="19" t="s">
        <v>96</v>
      </c>
      <c r="B49" s="8" t="s">
        <v>143</v>
      </c>
      <c r="C49" s="13">
        <v>0</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40">
        <v>12</v>
      </c>
      <c r="Y49" s="41"/>
      <c r="Z49" s="39"/>
      <c r="AA49" s="23">
        <f t="shared" si="1"/>
        <v>12</v>
      </c>
    </row>
    <row r="50" spans="1:31" ht="57.65" customHeight="1">
      <c r="A50" s="19" t="s">
        <v>98</v>
      </c>
      <c r="B50" s="5" t="s">
        <v>163</v>
      </c>
      <c r="C50" s="13">
        <v>5</v>
      </c>
      <c r="D50" s="13">
        <v>0</v>
      </c>
      <c r="E50" s="13">
        <v>10</v>
      </c>
      <c r="F50" s="13">
        <v>6</v>
      </c>
      <c r="G50" s="13">
        <v>10</v>
      </c>
      <c r="H50" s="13">
        <v>5</v>
      </c>
      <c r="I50" s="13">
        <v>0</v>
      </c>
      <c r="J50" s="13">
        <v>2</v>
      </c>
      <c r="K50" s="13">
        <v>10</v>
      </c>
      <c r="L50" s="13">
        <v>3</v>
      </c>
      <c r="M50" s="13">
        <v>0</v>
      </c>
      <c r="N50" s="13">
        <v>0</v>
      </c>
      <c r="O50" s="13">
        <v>0</v>
      </c>
      <c r="P50" s="13">
        <v>15</v>
      </c>
      <c r="Q50" s="13">
        <v>10</v>
      </c>
      <c r="R50" s="13">
        <v>0</v>
      </c>
      <c r="S50" s="13">
        <v>0</v>
      </c>
      <c r="T50" s="13">
        <v>0</v>
      </c>
      <c r="U50" s="13">
        <v>0</v>
      </c>
      <c r="V50" s="13">
        <v>0</v>
      </c>
      <c r="W50" s="13">
        <v>0</v>
      </c>
      <c r="X50" s="40">
        <v>30</v>
      </c>
      <c r="Y50" s="41"/>
      <c r="Z50" s="39"/>
      <c r="AA50" s="23">
        <f t="shared" si="1"/>
        <v>106</v>
      </c>
    </row>
    <row r="51" spans="1:31" ht="97.75" customHeight="1">
      <c r="A51" s="19" t="s">
        <v>100</v>
      </c>
      <c r="B51" s="5" t="s">
        <v>115</v>
      </c>
      <c r="C51" s="13">
        <v>150</v>
      </c>
      <c r="D51" s="13">
        <v>200</v>
      </c>
      <c r="E51" s="13">
        <v>100</v>
      </c>
      <c r="F51" s="13">
        <v>400</v>
      </c>
      <c r="G51" s="13">
        <v>300</v>
      </c>
      <c r="H51" s="13">
        <v>300</v>
      </c>
      <c r="I51" s="13">
        <v>0</v>
      </c>
      <c r="J51" s="13">
        <v>250</v>
      </c>
      <c r="K51" s="13">
        <v>360</v>
      </c>
      <c r="L51" s="13">
        <v>400</v>
      </c>
      <c r="M51" s="13">
        <v>0</v>
      </c>
      <c r="N51" s="13">
        <v>200</v>
      </c>
      <c r="O51" s="13">
        <v>350</v>
      </c>
      <c r="P51" s="13">
        <v>500</v>
      </c>
      <c r="Q51" s="13">
        <v>100</v>
      </c>
      <c r="R51" s="13">
        <v>350</v>
      </c>
      <c r="S51" s="13">
        <v>750</v>
      </c>
      <c r="T51" s="13">
        <v>0</v>
      </c>
      <c r="U51" s="13">
        <v>0</v>
      </c>
      <c r="V51" s="13">
        <v>0</v>
      </c>
      <c r="W51" s="13">
        <v>500</v>
      </c>
      <c r="X51" s="40">
        <v>0</v>
      </c>
      <c r="Y51" s="41"/>
      <c r="Z51" s="39"/>
      <c r="AA51" s="23">
        <f t="shared" si="1"/>
        <v>5210</v>
      </c>
    </row>
    <row r="52" spans="1:31" ht="75.650000000000006" customHeight="1">
      <c r="A52" s="19" t="s">
        <v>101</v>
      </c>
      <c r="B52" s="5" t="s">
        <v>117</v>
      </c>
      <c r="C52" s="13">
        <v>5</v>
      </c>
      <c r="D52" s="13">
        <v>0</v>
      </c>
      <c r="E52" s="13">
        <v>0</v>
      </c>
      <c r="F52" s="13">
        <v>10</v>
      </c>
      <c r="G52" s="13">
        <v>0</v>
      </c>
      <c r="H52" s="13">
        <v>0</v>
      </c>
      <c r="I52" s="13">
        <v>0</v>
      </c>
      <c r="J52" s="13">
        <v>10</v>
      </c>
      <c r="K52" s="13">
        <v>1</v>
      </c>
      <c r="L52" s="13">
        <v>0</v>
      </c>
      <c r="M52" s="13">
        <v>12</v>
      </c>
      <c r="N52" s="25">
        <v>0</v>
      </c>
      <c r="O52" s="13">
        <v>3</v>
      </c>
      <c r="P52" s="13">
        <v>10</v>
      </c>
      <c r="Q52" s="14">
        <v>0</v>
      </c>
      <c r="R52" s="13">
        <v>0</v>
      </c>
      <c r="S52" s="13">
        <v>0</v>
      </c>
      <c r="T52" s="13">
        <v>0</v>
      </c>
      <c r="U52" s="13">
        <v>0</v>
      </c>
      <c r="V52" s="13">
        <v>0</v>
      </c>
      <c r="W52" s="13">
        <v>0</v>
      </c>
      <c r="X52" s="40">
        <v>0</v>
      </c>
      <c r="Y52" s="41"/>
      <c r="Z52" s="39"/>
      <c r="AA52" s="23">
        <f t="shared" si="1"/>
        <v>51</v>
      </c>
    </row>
    <row r="53" spans="1:31" s="11" customFormat="1" ht="45.65" customHeight="1">
      <c r="A53" s="19" t="s">
        <v>154</v>
      </c>
      <c r="B53" s="5" t="s">
        <v>120</v>
      </c>
      <c r="C53" s="13">
        <v>0</v>
      </c>
      <c r="D53" s="13">
        <v>0</v>
      </c>
      <c r="E53" s="13">
        <v>35</v>
      </c>
      <c r="F53" s="13">
        <v>0</v>
      </c>
      <c r="G53" s="13">
        <v>30</v>
      </c>
      <c r="H53" s="13">
        <v>5</v>
      </c>
      <c r="I53" s="13">
        <v>0</v>
      </c>
      <c r="J53" s="13">
        <v>15</v>
      </c>
      <c r="K53" s="13">
        <v>12</v>
      </c>
      <c r="L53" s="13">
        <v>0</v>
      </c>
      <c r="M53" s="13">
        <v>0</v>
      </c>
      <c r="N53" s="13">
        <v>0</v>
      </c>
      <c r="O53" s="13">
        <v>0</v>
      </c>
      <c r="P53" s="13">
        <v>5</v>
      </c>
      <c r="Q53" s="13">
        <v>30</v>
      </c>
      <c r="R53" s="13">
        <v>0</v>
      </c>
      <c r="S53" s="13">
        <v>0</v>
      </c>
      <c r="T53" s="13">
        <v>1</v>
      </c>
      <c r="U53" s="13">
        <v>0</v>
      </c>
      <c r="V53" s="13">
        <v>5</v>
      </c>
      <c r="W53" s="13">
        <v>0</v>
      </c>
      <c r="X53" s="40">
        <v>0</v>
      </c>
      <c r="Y53" s="41"/>
      <c r="Z53" s="39"/>
      <c r="AA53" s="23">
        <f t="shared" si="1"/>
        <v>138</v>
      </c>
      <c r="AB53" s="10"/>
      <c r="AC53" s="10"/>
      <c r="AD53" s="10"/>
      <c r="AE53" s="10"/>
    </row>
    <row r="54" spans="1:31" s="11" customFormat="1" ht="24.65" customHeight="1">
      <c r="A54" s="19" t="s">
        <v>104</v>
      </c>
      <c r="B54" s="5" t="s">
        <v>123</v>
      </c>
      <c r="C54" s="13">
        <v>0</v>
      </c>
      <c r="D54" s="13">
        <v>5</v>
      </c>
      <c r="E54" s="14">
        <v>5</v>
      </c>
      <c r="F54" s="13">
        <v>0</v>
      </c>
      <c r="G54" s="13">
        <v>0</v>
      </c>
      <c r="H54" s="13">
        <v>0</v>
      </c>
      <c r="I54" s="13">
        <v>0</v>
      </c>
      <c r="J54" s="13">
        <v>0</v>
      </c>
      <c r="K54" s="13">
        <v>0</v>
      </c>
      <c r="L54" s="13">
        <v>0</v>
      </c>
      <c r="M54" s="13">
        <v>0</v>
      </c>
      <c r="N54" s="25">
        <v>2</v>
      </c>
      <c r="O54" s="13">
        <v>3</v>
      </c>
      <c r="P54" s="13">
        <v>30</v>
      </c>
      <c r="Q54" s="13">
        <v>20</v>
      </c>
      <c r="R54" s="13">
        <v>5</v>
      </c>
      <c r="S54" s="13">
        <v>5</v>
      </c>
      <c r="T54" s="13">
        <v>5</v>
      </c>
      <c r="U54" s="13">
        <v>5</v>
      </c>
      <c r="V54" s="13">
        <v>0</v>
      </c>
      <c r="W54" s="13">
        <v>0</v>
      </c>
      <c r="X54" s="40">
        <v>20</v>
      </c>
      <c r="Y54" s="41"/>
      <c r="Z54" s="39"/>
      <c r="AA54" s="23">
        <f t="shared" si="1"/>
        <v>105</v>
      </c>
      <c r="AB54" s="10"/>
      <c r="AC54" s="10"/>
      <c r="AD54" s="10"/>
      <c r="AE54" s="10"/>
    </row>
    <row r="55" spans="1:31" s="11" customFormat="1" ht="73" customHeight="1">
      <c r="A55" s="19" t="s">
        <v>105</v>
      </c>
      <c r="B55" s="5" t="s">
        <v>164</v>
      </c>
      <c r="C55" s="13">
        <v>0</v>
      </c>
      <c r="D55" s="13">
        <v>0</v>
      </c>
      <c r="E55" s="13">
        <v>100</v>
      </c>
      <c r="F55" s="13">
        <v>0</v>
      </c>
      <c r="G55" s="13">
        <v>25</v>
      </c>
      <c r="H55" s="13">
        <v>0</v>
      </c>
      <c r="I55" s="13">
        <v>0</v>
      </c>
      <c r="J55" s="13">
        <v>0</v>
      </c>
      <c r="K55" s="13">
        <v>20</v>
      </c>
      <c r="L55" s="13">
        <v>0</v>
      </c>
      <c r="M55" s="13">
        <v>0</v>
      </c>
      <c r="N55" s="13">
        <v>0</v>
      </c>
      <c r="O55" s="13">
        <v>0</v>
      </c>
      <c r="P55" s="13">
        <v>0</v>
      </c>
      <c r="Q55" s="13">
        <v>0</v>
      </c>
      <c r="R55" s="13">
        <v>0</v>
      </c>
      <c r="S55" s="13">
        <v>0</v>
      </c>
      <c r="T55" s="13">
        <v>0</v>
      </c>
      <c r="U55" s="13">
        <v>50</v>
      </c>
      <c r="V55" s="13">
        <v>0</v>
      </c>
      <c r="W55" s="13">
        <v>0</v>
      </c>
      <c r="X55" s="40">
        <v>50</v>
      </c>
      <c r="Y55" s="41"/>
      <c r="Z55" s="39"/>
      <c r="AA55" s="23">
        <f t="shared" si="1"/>
        <v>245</v>
      </c>
      <c r="AB55" s="10"/>
      <c r="AC55" s="10"/>
      <c r="AD55" s="10"/>
      <c r="AE55" s="10"/>
    </row>
    <row r="56" spans="1:31" s="11" customFormat="1" ht="75.650000000000006" customHeight="1">
      <c r="A56" s="19" t="s">
        <v>155</v>
      </c>
      <c r="B56" s="5" t="s">
        <v>165</v>
      </c>
      <c r="C56" s="13">
        <v>0</v>
      </c>
      <c r="D56" s="13">
        <v>0</v>
      </c>
      <c r="E56" s="13">
        <v>50</v>
      </c>
      <c r="F56" s="13">
        <v>0</v>
      </c>
      <c r="G56" s="13">
        <v>20</v>
      </c>
      <c r="H56" s="13">
        <v>0</v>
      </c>
      <c r="I56" s="13">
        <v>0</v>
      </c>
      <c r="J56" s="13">
        <v>0</v>
      </c>
      <c r="K56" s="13">
        <v>30</v>
      </c>
      <c r="L56" s="13">
        <v>0</v>
      </c>
      <c r="M56" s="13">
        <v>0</v>
      </c>
      <c r="N56" s="13">
        <v>0</v>
      </c>
      <c r="O56" s="13">
        <v>0</v>
      </c>
      <c r="P56" s="13">
        <v>0</v>
      </c>
      <c r="Q56" s="13">
        <v>50</v>
      </c>
      <c r="R56" s="13">
        <v>0</v>
      </c>
      <c r="S56" s="13">
        <v>0</v>
      </c>
      <c r="T56" s="13">
        <v>0</v>
      </c>
      <c r="U56" s="13">
        <v>0</v>
      </c>
      <c r="V56" s="13">
        <v>0</v>
      </c>
      <c r="W56" s="13">
        <v>0</v>
      </c>
      <c r="X56" s="40">
        <v>100</v>
      </c>
      <c r="Y56" s="41"/>
      <c r="Z56" s="39"/>
      <c r="AA56" s="23">
        <f t="shared" si="1"/>
        <v>250</v>
      </c>
      <c r="AB56" s="10"/>
      <c r="AC56" s="10"/>
      <c r="AD56" s="10"/>
      <c r="AE56" s="10"/>
    </row>
    <row r="57" spans="1:31" ht="46.75" customHeight="1">
      <c r="A57" s="19" t="s">
        <v>156</v>
      </c>
      <c r="B57" s="5" t="s">
        <v>124</v>
      </c>
      <c r="C57" s="13">
        <v>1500</v>
      </c>
      <c r="D57" s="13">
        <v>5000</v>
      </c>
      <c r="E57" s="14">
        <v>0</v>
      </c>
      <c r="F57" s="13">
        <v>5000</v>
      </c>
      <c r="G57" s="13">
        <v>0</v>
      </c>
      <c r="H57" s="13">
        <v>0</v>
      </c>
      <c r="I57" s="13">
        <v>0</v>
      </c>
      <c r="J57" s="13">
        <v>0</v>
      </c>
      <c r="K57" s="13">
        <v>3500</v>
      </c>
      <c r="L57" s="13">
        <v>500</v>
      </c>
      <c r="M57" s="13">
        <v>0</v>
      </c>
      <c r="N57" s="25">
        <v>0</v>
      </c>
      <c r="O57" s="13">
        <v>2000</v>
      </c>
      <c r="P57" s="13">
        <v>0</v>
      </c>
      <c r="Q57" s="13">
        <v>3000</v>
      </c>
      <c r="R57" s="13">
        <v>2000</v>
      </c>
      <c r="S57" s="13">
        <v>0</v>
      </c>
      <c r="T57" s="13">
        <v>0</v>
      </c>
      <c r="U57" s="13">
        <v>1000</v>
      </c>
      <c r="V57" s="13">
        <v>5000</v>
      </c>
      <c r="W57" s="13">
        <v>2000</v>
      </c>
      <c r="X57" s="40">
        <v>500</v>
      </c>
      <c r="Y57" s="41"/>
      <c r="Z57" s="39"/>
      <c r="AA57" s="23">
        <f t="shared" si="1"/>
        <v>31000</v>
      </c>
    </row>
    <row r="58" spans="1:31" ht="46.75" customHeight="1">
      <c r="A58" s="19" t="s">
        <v>107</v>
      </c>
      <c r="B58" s="27" t="s">
        <v>158</v>
      </c>
      <c r="C58" s="13">
        <v>5</v>
      </c>
      <c r="D58" s="13">
        <v>20</v>
      </c>
      <c r="E58" s="13">
        <v>30</v>
      </c>
      <c r="F58" s="13">
        <v>10</v>
      </c>
      <c r="G58" s="13">
        <v>200</v>
      </c>
      <c r="H58" s="13">
        <v>10</v>
      </c>
      <c r="I58" s="13">
        <v>0</v>
      </c>
      <c r="J58" s="13">
        <v>0</v>
      </c>
      <c r="K58" s="13">
        <v>60</v>
      </c>
      <c r="L58" s="13">
        <v>10</v>
      </c>
      <c r="M58" s="13">
        <v>200</v>
      </c>
      <c r="N58" s="13">
        <v>700</v>
      </c>
      <c r="O58" s="14">
        <v>40</v>
      </c>
      <c r="P58" s="13">
        <v>150</v>
      </c>
      <c r="Q58" s="13">
        <v>100</v>
      </c>
      <c r="R58" s="13">
        <v>200</v>
      </c>
      <c r="S58" s="13">
        <v>300</v>
      </c>
      <c r="T58" s="13">
        <v>100</v>
      </c>
      <c r="U58" s="13">
        <v>40</v>
      </c>
      <c r="V58" s="13">
        <v>50</v>
      </c>
      <c r="W58" s="13">
        <v>300</v>
      </c>
      <c r="X58" s="40">
        <v>1000</v>
      </c>
      <c r="Y58" s="41"/>
      <c r="Z58" s="39"/>
      <c r="AA58" s="23">
        <f t="shared" si="1"/>
        <v>3525</v>
      </c>
    </row>
    <row r="59" spans="1:31" ht="21.65" customHeight="1">
      <c r="A59" s="19" t="s">
        <v>108</v>
      </c>
      <c r="B59" s="5" t="s">
        <v>125</v>
      </c>
      <c r="C59" s="13">
        <v>10</v>
      </c>
      <c r="D59" s="13">
        <v>30</v>
      </c>
      <c r="E59" s="13">
        <v>30</v>
      </c>
      <c r="F59" s="13">
        <v>5</v>
      </c>
      <c r="G59" s="13">
        <v>0</v>
      </c>
      <c r="H59" s="13">
        <v>0</v>
      </c>
      <c r="I59" s="13">
        <v>0</v>
      </c>
      <c r="J59" s="13">
        <v>0</v>
      </c>
      <c r="K59" s="13">
        <v>10</v>
      </c>
      <c r="L59" s="13">
        <v>10</v>
      </c>
      <c r="M59" s="13">
        <v>20</v>
      </c>
      <c r="N59" s="25">
        <v>10</v>
      </c>
      <c r="O59" s="13">
        <v>10</v>
      </c>
      <c r="P59" s="13">
        <v>0</v>
      </c>
      <c r="Q59" s="13">
        <v>4</v>
      </c>
      <c r="R59" s="13">
        <v>10</v>
      </c>
      <c r="S59" s="13">
        <v>0</v>
      </c>
      <c r="T59" s="13">
        <v>10</v>
      </c>
      <c r="U59" s="13">
        <v>0</v>
      </c>
      <c r="V59" s="13">
        <v>0</v>
      </c>
      <c r="W59" s="13">
        <v>0</v>
      </c>
      <c r="X59" s="40">
        <v>30</v>
      </c>
      <c r="Y59" s="41"/>
      <c r="Z59" s="39"/>
      <c r="AA59" s="23">
        <f t="shared" si="1"/>
        <v>189</v>
      </c>
    </row>
    <row r="60" spans="1:31" ht="21.65" customHeight="1">
      <c r="A60" s="19" t="s">
        <v>110</v>
      </c>
      <c r="B60" s="5" t="s">
        <v>146</v>
      </c>
      <c r="C60" s="13">
        <v>5</v>
      </c>
      <c r="D60" s="13">
        <v>0</v>
      </c>
      <c r="E60" s="13">
        <v>0</v>
      </c>
      <c r="F60" s="13">
        <v>0</v>
      </c>
      <c r="G60" s="13">
        <v>0</v>
      </c>
      <c r="H60" s="13">
        <v>0</v>
      </c>
      <c r="I60" s="13">
        <v>0</v>
      </c>
      <c r="J60" s="13">
        <v>5</v>
      </c>
      <c r="K60" s="13">
        <v>1</v>
      </c>
      <c r="L60" s="13">
        <v>5</v>
      </c>
      <c r="M60" s="13">
        <v>20</v>
      </c>
      <c r="N60" s="25">
        <v>10</v>
      </c>
      <c r="O60" s="13">
        <v>10</v>
      </c>
      <c r="P60" s="13">
        <v>0</v>
      </c>
      <c r="Q60" s="13">
        <v>4</v>
      </c>
      <c r="R60" s="13">
        <v>0</v>
      </c>
      <c r="S60" s="13">
        <v>10</v>
      </c>
      <c r="T60" s="13">
        <v>5</v>
      </c>
      <c r="U60" s="13">
        <v>0</v>
      </c>
      <c r="V60" s="13">
        <v>0</v>
      </c>
      <c r="W60" s="13">
        <v>0</v>
      </c>
      <c r="X60" s="40">
        <v>50</v>
      </c>
      <c r="Y60" s="41"/>
      <c r="Z60" s="39"/>
      <c r="AA60" s="23">
        <f t="shared" si="1"/>
        <v>125</v>
      </c>
    </row>
    <row r="61" spans="1:31" s="11" customFormat="1" ht="22.75" customHeight="1">
      <c r="A61" s="19" t="s">
        <v>111</v>
      </c>
      <c r="B61" s="5" t="s">
        <v>126</v>
      </c>
      <c r="C61" s="13">
        <v>2</v>
      </c>
      <c r="D61" s="13">
        <v>5</v>
      </c>
      <c r="E61" s="13">
        <v>15</v>
      </c>
      <c r="F61" s="13">
        <v>2</v>
      </c>
      <c r="G61" s="13">
        <v>30</v>
      </c>
      <c r="H61" s="13">
        <v>12</v>
      </c>
      <c r="I61" s="13">
        <v>10</v>
      </c>
      <c r="J61" s="13">
        <v>6</v>
      </c>
      <c r="K61" s="13">
        <v>3</v>
      </c>
      <c r="L61" s="13">
        <v>0</v>
      </c>
      <c r="M61" s="13">
        <v>10</v>
      </c>
      <c r="N61" s="13">
        <v>10</v>
      </c>
      <c r="O61" s="13">
        <v>5</v>
      </c>
      <c r="P61" s="13">
        <v>30</v>
      </c>
      <c r="Q61" s="13">
        <v>5</v>
      </c>
      <c r="R61" s="13">
        <v>30</v>
      </c>
      <c r="S61" s="13">
        <v>20</v>
      </c>
      <c r="T61" s="13">
        <v>10</v>
      </c>
      <c r="U61" s="13">
        <v>0</v>
      </c>
      <c r="V61" s="13">
        <v>20</v>
      </c>
      <c r="W61" s="13">
        <v>10</v>
      </c>
      <c r="X61" s="40">
        <v>180</v>
      </c>
      <c r="Y61" s="41"/>
      <c r="Z61" s="39"/>
      <c r="AA61" s="23">
        <f t="shared" si="1"/>
        <v>415</v>
      </c>
      <c r="AB61" s="10"/>
      <c r="AC61" s="10"/>
      <c r="AD61" s="10"/>
      <c r="AE61" s="10"/>
    </row>
    <row r="62" spans="1:31" s="11" customFormat="1" ht="39" customHeight="1">
      <c r="A62" s="19" t="s">
        <v>112</v>
      </c>
      <c r="B62" s="5" t="s">
        <v>137</v>
      </c>
      <c r="C62" s="13">
        <v>2</v>
      </c>
      <c r="D62" s="13">
        <v>0</v>
      </c>
      <c r="E62" s="13">
        <v>10</v>
      </c>
      <c r="F62" s="13">
        <v>0</v>
      </c>
      <c r="G62" s="13">
        <v>15</v>
      </c>
      <c r="H62" s="13">
        <v>0</v>
      </c>
      <c r="I62" s="13">
        <v>0</v>
      </c>
      <c r="J62" s="13">
        <v>4</v>
      </c>
      <c r="K62" s="13">
        <v>1</v>
      </c>
      <c r="L62" s="13">
        <v>0</v>
      </c>
      <c r="M62" s="13">
        <v>0</v>
      </c>
      <c r="N62" s="25">
        <v>1</v>
      </c>
      <c r="O62" s="13">
        <v>1</v>
      </c>
      <c r="P62" s="13">
        <v>10</v>
      </c>
      <c r="Q62" s="13">
        <v>3</v>
      </c>
      <c r="R62" s="13">
        <v>5</v>
      </c>
      <c r="S62" s="13">
        <v>0</v>
      </c>
      <c r="T62" s="13">
        <v>1</v>
      </c>
      <c r="U62" s="13">
        <v>0</v>
      </c>
      <c r="V62" s="13">
        <v>5</v>
      </c>
      <c r="W62" s="13">
        <v>0</v>
      </c>
      <c r="X62" s="40">
        <v>60</v>
      </c>
      <c r="Y62" s="41"/>
      <c r="Z62" s="39"/>
      <c r="AA62" s="23">
        <f t="shared" si="1"/>
        <v>118</v>
      </c>
      <c r="AB62" s="10"/>
      <c r="AC62" s="10"/>
      <c r="AD62" s="10"/>
      <c r="AE62" s="10"/>
    </row>
    <row r="63" spans="1:31" s="11" customFormat="1" ht="58.75" customHeight="1">
      <c r="A63" s="19" t="s">
        <v>113</v>
      </c>
      <c r="B63" s="5" t="s">
        <v>176</v>
      </c>
      <c r="C63" s="13">
        <v>5</v>
      </c>
      <c r="D63" s="13">
        <v>2</v>
      </c>
      <c r="E63" s="13">
        <v>0</v>
      </c>
      <c r="F63" s="13">
        <v>2</v>
      </c>
      <c r="G63" s="13">
        <v>1</v>
      </c>
      <c r="H63" s="13">
        <v>0</v>
      </c>
      <c r="I63" s="13">
        <v>0</v>
      </c>
      <c r="J63" s="13">
        <v>0</v>
      </c>
      <c r="K63" s="13">
        <v>0</v>
      </c>
      <c r="L63" s="13">
        <v>0</v>
      </c>
      <c r="M63" s="13">
        <v>0</v>
      </c>
      <c r="N63" s="25">
        <v>0</v>
      </c>
      <c r="O63" s="13">
        <v>0</v>
      </c>
      <c r="P63" s="13">
        <v>2</v>
      </c>
      <c r="Q63" s="13">
        <v>0</v>
      </c>
      <c r="R63" s="13">
        <v>0</v>
      </c>
      <c r="S63" s="13">
        <v>0</v>
      </c>
      <c r="T63" s="13">
        <v>0</v>
      </c>
      <c r="U63" s="13">
        <v>0</v>
      </c>
      <c r="V63" s="13">
        <v>0</v>
      </c>
      <c r="W63" s="13">
        <v>0</v>
      </c>
      <c r="X63" s="40">
        <v>10</v>
      </c>
      <c r="Y63" s="41"/>
      <c r="Z63" s="39"/>
      <c r="AA63" s="23">
        <f t="shared" si="1"/>
        <v>22</v>
      </c>
      <c r="AB63" s="10"/>
      <c r="AC63" s="10"/>
      <c r="AD63" s="10"/>
      <c r="AE63" s="10"/>
    </row>
    <row r="64" spans="1:31" ht="42" customHeight="1">
      <c r="A64" s="19" t="s">
        <v>114</v>
      </c>
      <c r="B64" s="6" t="s">
        <v>127</v>
      </c>
      <c r="C64" s="13">
        <v>200</v>
      </c>
      <c r="D64" s="13">
        <v>300</v>
      </c>
      <c r="E64" s="14">
        <v>1200</v>
      </c>
      <c r="F64" s="13">
        <v>300</v>
      </c>
      <c r="G64" s="13">
        <v>0</v>
      </c>
      <c r="H64" s="13">
        <v>100</v>
      </c>
      <c r="I64" s="13">
        <v>400</v>
      </c>
      <c r="J64" s="13">
        <v>50</v>
      </c>
      <c r="K64" s="13">
        <v>150</v>
      </c>
      <c r="L64" s="13">
        <v>300</v>
      </c>
      <c r="M64" s="13">
        <v>400</v>
      </c>
      <c r="N64" s="25">
        <v>400</v>
      </c>
      <c r="O64" s="13">
        <v>350</v>
      </c>
      <c r="P64" s="13">
        <v>0</v>
      </c>
      <c r="Q64" s="13">
        <v>0</v>
      </c>
      <c r="R64" s="13">
        <v>500</v>
      </c>
      <c r="S64" s="13">
        <v>8000</v>
      </c>
      <c r="T64" s="13">
        <v>150</v>
      </c>
      <c r="U64" s="13">
        <v>200</v>
      </c>
      <c r="V64" s="13">
        <v>0</v>
      </c>
      <c r="W64" s="13">
        <v>200</v>
      </c>
      <c r="X64" s="40">
        <v>1000</v>
      </c>
      <c r="Y64" s="41"/>
      <c r="Z64" s="39"/>
      <c r="AA64" s="23">
        <f t="shared" si="1"/>
        <v>14200</v>
      </c>
    </row>
    <row r="65" spans="1:35" ht="33.65" customHeight="1">
      <c r="A65" s="19" t="s">
        <v>116</v>
      </c>
      <c r="B65" s="6" t="s">
        <v>128</v>
      </c>
      <c r="C65" s="13">
        <v>0</v>
      </c>
      <c r="D65" s="13">
        <v>0</v>
      </c>
      <c r="E65" s="13">
        <v>0</v>
      </c>
      <c r="F65" s="13">
        <v>0</v>
      </c>
      <c r="G65" s="13">
        <v>300</v>
      </c>
      <c r="H65" s="13">
        <v>300</v>
      </c>
      <c r="I65" s="13">
        <v>100</v>
      </c>
      <c r="J65" s="13">
        <v>200</v>
      </c>
      <c r="K65" s="13">
        <v>150</v>
      </c>
      <c r="L65" s="13">
        <v>0</v>
      </c>
      <c r="M65" s="14">
        <v>100</v>
      </c>
      <c r="N65" s="25">
        <v>400</v>
      </c>
      <c r="O65" s="13">
        <v>50</v>
      </c>
      <c r="P65" s="13">
        <v>600</v>
      </c>
      <c r="Q65" s="13">
        <v>0</v>
      </c>
      <c r="R65" s="13">
        <v>200</v>
      </c>
      <c r="S65" s="13">
        <v>0</v>
      </c>
      <c r="T65" s="13">
        <v>0</v>
      </c>
      <c r="U65" s="13">
        <v>0</v>
      </c>
      <c r="V65" s="13">
        <v>0</v>
      </c>
      <c r="W65" s="13">
        <v>50</v>
      </c>
      <c r="X65" s="40">
        <v>2000</v>
      </c>
      <c r="Y65" s="41"/>
      <c r="Z65" s="39"/>
      <c r="AA65" s="23">
        <f t="shared" si="1"/>
        <v>4450</v>
      </c>
    </row>
    <row r="66" spans="1:35" ht="43.75" customHeight="1">
      <c r="A66" s="19" t="s">
        <v>118</v>
      </c>
      <c r="B66" s="6" t="s">
        <v>148</v>
      </c>
      <c r="C66" s="13">
        <v>4</v>
      </c>
      <c r="D66" s="13">
        <v>5</v>
      </c>
      <c r="E66" s="13">
        <v>10</v>
      </c>
      <c r="F66" s="13">
        <v>2</v>
      </c>
      <c r="G66" s="13">
        <v>2</v>
      </c>
      <c r="H66" s="13">
        <v>5</v>
      </c>
      <c r="I66" s="13">
        <v>2</v>
      </c>
      <c r="J66" s="13">
        <v>0</v>
      </c>
      <c r="K66" s="14">
        <v>10</v>
      </c>
      <c r="L66" s="13">
        <v>5</v>
      </c>
      <c r="M66" s="13">
        <v>2</v>
      </c>
      <c r="N66" s="25">
        <v>0</v>
      </c>
      <c r="O66" s="13">
        <v>0</v>
      </c>
      <c r="P66" s="13">
        <v>0</v>
      </c>
      <c r="Q66" s="14">
        <v>10</v>
      </c>
      <c r="R66" s="13">
        <v>0</v>
      </c>
      <c r="S66" s="13">
        <v>0</v>
      </c>
      <c r="T66" s="13">
        <v>5</v>
      </c>
      <c r="U66" s="13">
        <v>15</v>
      </c>
      <c r="V66" s="13">
        <v>0</v>
      </c>
      <c r="W66" s="13">
        <v>2</v>
      </c>
      <c r="X66" s="40">
        <v>70</v>
      </c>
      <c r="Y66" s="41"/>
      <c r="Z66" s="39"/>
      <c r="AA66" s="23">
        <f t="shared" si="1"/>
        <v>149</v>
      </c>
    </row>
    <row r="67" spans="1:35" ht="45" customHeight="1">
      <c r="A67" s="19" t="s">
        <v>119</v>
      </c>
      <c r="B67" s="5" t="s">
        <v>129</v>
      </c>
      <c r="C67" s="13">
        <v>5</v>
      </c>
      <c r="D67" s="13">
        <v>5</v>
      </c>
      <c r="E67" s="13">
        <v>2</v>
      </c>
      <c r="F67" s="13">
        <v>5</v>
      </c>
      <c r="G67" s="13">
        <v>15</v>
      </c>
      <c r="H67" s="13">
        <v>5</v>
      </c>
      <c r="I67" s="13">
        <v>0</v>
      </c>
      <c r="J67" s="13">
        <v>3</v>
      </c>
      <c r="K67" s="13">
        <v>4</v>
      </c>
      <c r="L67" s="13">
        <v>0</v>
      </c>
      <c r="M67" s="13">
        <v>5</v>
      </c>
      <c r="N67" s="25">
        <v>5</v>
      </c>
      <c r="O67" s="13">
        <v>0</v>
      </c>
      <c r="P67" s="13">
        <v>15</v>
      </c>
      <c r="Q67" s="13">
        <v>30</v>
      </c>
      <c r="R67" s="13">
        <v>10</v>
      </c>
      <c r="S67" s="13">
        <v>0</v>
      </c>
      <c r="T67" s="13">
        <v>10</v>
      </c>
      <c r="U67" s="13">
        <v>0</v>
      </c>
      <c r="V67" s="13">
        <v>0</v>
      </c>
      <c r="W67" s="13">
        <v>0</v>
      </c>
      <c r="X67" s="40">
        <v>20</v>
      </c>
      <c r="Y67" s="41"/>
      <c r="Z67" s="39"/>
      <c r="AA67" s="23">
        <f t="shared" si="1"/>
        <v>139</v>
      </c>
    </row>
    <row r="68" spans="1:35" ht="24.75" customHeight="1">
      <c r="A68" s="19" t="s">
        <v>121</v>
      </c>
      <c r="B68" s="5" t="s">
        <v>175</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40">
        <v>30</v>
      </c>
      <c r="Y68" s="41"/>
      <c r="Z68" s="39"/>
      <c r="AA68" s="23">
        <f t="shared" si="1"/>
        <v>30</v>
      </c>
    </row>
    <row r="69" spans="1:35" ht="36.65" customHeight="1">
      <c r="A69" s="19" t="s">
        <v>122</v>
      </c>
      <c r="B69" s="5" t="s">
        <v>130</v>
      </c>
      <c r="C69" s="13">
        <v>3</v>
      </c>
      <c r="D69" s="13">
        <v>20</v>
      </c>
      <c r="E69" s="13">
        <v>45</v>
      </c>
      <c r="F69" s="13">
        <v>10</v>
      </c>
      <c r="G69" s="13">
        <v>25</v>
      </c>
      <c r="H69" s="13">
        <v>40</v>
      </c>
      <c r="I69" s="13">
        <v>12</v>
      </c>
      <c r="J69" s="13">
        <v>10</v>
      </c>
      <c r="K69" s="13">
        <v>46</v>
      </c>
      <c r="L69" s="13">
        <v>15</v>
      </c>
      <c r="M69" s="13">
        <v>60</v>
      </c>
      <c r="N69" s="25">
        <v>40</v>
      </c>
      <c r="O69" s="13">
        <v>15</v>
      </c>
      <c r="P69" s="13">
        <v>30</v>
      </c>
      <c r="Q69" s="13">
        <v>60</v>
      </c>
      <c r="R69" s="13">
        <v>20</v>
      </c>
      <c r="S69" s="13">
        <v>0</v>
      </c>
      <c r="T69" s="13">
        <v>5</v>
      </c>
      <c r="U69" s="14">
        <v>0</v>
      </c>
      <c r="V69" s="13">
        <v>10</v>
      </c>
      <c r="W69" s="13">
        <v>20</v>
      </c>
      <c r="X69" s="40">
        <v>300</v>
      </c>
      <c r="Y69" s="41"/>
      <c r="Z69" s="39"/>
      <c r="AA69" s="23">
        <f t="shared" ref="AA69:AA75" si="2">SUM(C69:Y69)</f>
        <v>786</v>
      </c>
    </row>
    <row r="70" spans="1:35" ht="46.75" customHeight="1">
      <c r="A70" s="19" t="s">
        <v>166</v>
      </c>
      <c r="B70" s="5" t="s">
        <v>159</v>
      </c>
      <c r="C70" s="13">
        <v>10</v>
      </c>
      <c r="D70" s="13">
        <v>20</v>
      </c>
      <c r="E70" s="13">
        <v>40</v>
      </c>
      <c r="F70" s="13">
        <v>30</v>
      </c>
      <c r="G70" s="13">
        <v>30</v>
      </c>
      <c r="H70" s="13">
        <v>10</v>
      </c>
      <c r="I70" s="13">
        <v>5</v>
      </c>
      <c r="J70" s="13">
        <v>10</v>
      </c>
      <c r="K70" s="13">
        <v>36</v>
      </c>
      <c r="L70" s="13">
        <v>0</v>
      </c>
      <c r="M70" s="13">
        <v>20</v>
      </c>
      <c r="N70" s="25">
        <v>10</v>
      </c>
      <c r="O70" s="14">
        <v>15</v>
      </c>
      <c r="P70" s="13">
        <v>40</v>
      </c>
      <c r="Q70" s="13">
        <v>30</v>
      </c>
      <c r="R70" s="13">
        <v>20</v>
      </c>
      <c r="S70" s="13">
        <v>5</v>
      </c>
      <c r="T70" s="13">
        <v>10</v>
      </c>
      <c r="U70" s="13">
        <v>10</v>
      </c>
      <c r="V70" s="13">
        <v>0</v>
      </c>
      <c r="W70" s="13">
        <v>20</v>
      </c>
      <c r="X70" s="40">
        <v>120</v>
      </c>
      <c r="Y70" s="41"/>
      <c r="Z70" s="39"/>
      <c r="AA70" s="23">
        <f t="shared" si="2"/>
        <v>491</v>
      </c>
    </row>
    <row r="71" spans="1:35" ht="80.5" customHeight="1">
      <c r="A71" s="19" t="s">
        <v>167</v>
      </c>
      <c r="B71" s="5" t="s">
        <v>131</v>
      </c>
      <c r="C71" s="14">
        <v>3</v>
      </c>
      <c r="D71" s="14">
        <v>5</v>
      </c>
      <c r="E71" s="14">
        <v>8</v>
      </c>
      <c r="F71" s="14">
        <v>10</v>
      </c>
      <c r="G71" s="14">
        <v>10</v>
      </c>
      <c r="H71" s="14">
        <v>10</v>
      </c>
      <c r="I71" s="14">
        <v>4</v>
      </c>
      <c r="J71" s="14">
        <v>12</v>
      </c>
      <c r="K71" s="14">
        <v>3</v>
      </c>
      <c r="L71" s="14">
        <v>5</v>
      </c>
      <c r="M71" s="14">
        <v>4</v>
      </c>
      <c r="N71" s="14">
        <v>6</v>
      </c>
      <c r="O71" s="14">
        <v>2</v>
      </c>
      <c r="P71" s="14">
        <v>10</v>
      </c>
      <c r="Q71" s="14">
        <v>10</v>
      </c>
      <c r="R71" s="14">
        <v>10</v>
      </c>
      <c r="S71" s="13">
        <v>20</v>
      </c>
      <c r="T71" s="14">
        <v>5</v>
      </c>
      <c r="U71" s="14">
        <v>5</v>
      </c>
      <c r="V71" s="14">
        <v>10</v>
      </c>
      <c r="W71" s="14">
        <v>2</v>
      </c>
      <c r="X71" s="40">
        <v>60</v>
      </c>
      <c r="Y71" s="41"/>
      <c r="Z71" s="39"/>
      <c r="AA71" s="23">
        <f t="shared" si="2"/>
        <v>214</v>
      </c>
    </row>
    <row r="72" spans="1:35" ht="45.65" customHeight="1">
      <c r="A72" s="19" t="s">
        <v>168</v>
      </c>
      <c r="B72" s="5" t="s">
        <v>132</v>
      </c>
      <c r="C72" s="14">
        <v>0</v>
      </c>
      <c r="D72" s="14">
        <v>10</v>
      </c>
      <c r="E72" s="14">
        <v>8</v>
      </c>
      <c r="F72" s="14">
        <v>0</v>
      </c>
      <c r="G72" s="14">
        <v>10</v>
      </c>
      <c r="H72" s="14">
        <v>5</v>
      </c>
      <c r="I72" s="14">
        <v>0</v>
      </c>
      <c r="J72" s="14">
        <v>2</v>
      </c>
      <c r="K72" s="14">
        <v>3</v>
      </c>
      <c r="L72" s="14">
        <v>5</v>
      </c>
      <c r="M72" s="14">
        <v>3</v>
      </c>
      <c r="N72" s="14">
        <v>2</v>
      </c>
      <c r="O72" s="14">
        <v>5</v>
      </c>
      <c r="P72" s="14">
        <v>10</v>
      </c>
      <c r="Q72" s="14">
        <v>10</v>
      </c>
      <c r="R72" s="14">
        <v>2</v>
      </c>
      <c r="S72" s="13">
        <v>0</v>
      </c>
      <c r="T72" s="14">
        <v>5</v>
      </c>
      <c r="U72" s="14">
        <v>0</v>
      </c>
      <c r="V72" s="14">
        <v>10</v>
      </c>
      <c r="W72" s="14">
        <v>0</v>
      </c>
      <c r="X72" s="40">
        <v>0</v>
      </c>
      <c r="Y72" s="41"/>
      <c r="Z72" s="39"/>
      <c r="AA72" s="23">
        <f t="shared" si="2"/>
        <v>90</v>
      </c>
    </row>
    <row r="73" spans="1:35" ht="38.5" customHeight="1">
      <c r="A73" s="19" t="s">
        <v>169</v>
      </c>
      <c r="B73" s="6" t="s">
        <v>133</v>
      </c>
      <c r="C73" s="14">
        <v>0</v>
      </c>
      <c r="D73" s="14">
        <v>40</v>
      </c>
      <c r="E73" s="14">
        <v>30</v>
      </c>
      <c r="F73" s="14">
        <v>4</v>
      </c>
      <c r="G73" s="14">
        <v>10</v>
      </c>
      <c r="H73" s="14">
        <v>2</v>
      </c>
      <c r="I73" s="14">
        <v>0</v>
      </c>
      <c r="J73" s="14">
        <v>15</v>
      </c>
      <c r="K73" s="14">
        <v>3</v>
      </c>
      <c r="L73" s="14">
        <v>10</v>
      </c>
      <c r="M73" s="14">
        <v>10</v>
      </c>
      <c r="N73" s="14">
        <v>10</v>
      </c>
      <c r="O73" s="14">
        <v>20</v>
      </c>
      <c r="P73" s="14">
        <v>10</v>
      </c>
      <c r="Q73" s="14">
        <v>50</v>
      </c>
      <c r="R73" s="14">
        <v>20</v>
      </c>
      <c r="S73" s="13">
        <v>0</v>
      </c>
      <c r="T73" s="14">
        <v>20</v>
      </c>
      <c r="U73" s="14">
        <v>0</v>
      </c>
      <c r="V73" s="14">
        <v>10</v>
      </c>
      <c r="W73" s="14">
        <v>10</v>
      </c>
      <c r="X73" s="40">
        <v>0</v>
      </c>
      <c r="Y73" s="41"/>
      <c r="Z73" s="39"/>
      <c r="AA73" s="23">
        <f t="shared" si="2"/>
        <v>274</v>
      </c>
    </row>
    <row r="74" spans="1:35" ht="46.4" customHeight="1">
      <c r="A74" s="19" t="s">
        <v>170</v>
      </c>
      <c r="B74" s="6" t="s">
        <v>134</v>
      </c>
      <c r="C74" s="14">
        <v>15</v>
      </c>
      <c r="D74" s="14">
        <v>40</v>
      </c>
      <c r="E74" s="14">
        <v>30</v>
      </c>
      <c r="F74" s="14">
        <v>50</v>
      </c>
      <c r="G74" s="14">
        <v>50</v>
      </c>
      <c r="H74" s="14">
        <v>3</v>
      </c>
      <c r="I74" s="14">
        <v>60</v>
      </c>
      <c r="J74" s="14">
        <v>10</v>
      </c>
      <c r="K74" s="14">
        <v>36</v>
      </c>
      <c r="L74" s="14">
        <v>30</v>
      </c>
      <c r="M74" s="14">
        <v>20</v>
      </c>
      <c r="N74" s="14">
        <v>50</v>
      </c>
      <c r="O74" s="14">
        <v>50</v>
      </c>
      <c r="P74" s="14">
        <v>30</v>
      </c>
      <c r="Q74" s="14">
        <v>70</v>
      </c>
      <c r="R74" s="14">
        <v>60</v>
      </c>
      <c r="S74" s="13">
        <v>10</v>
      </c>
      <c r="T74" s="14">
        <v>50</v>
      </c>
      <c r="U74" s="14">
        <v>0</v>
      </c>
      <c r="V74" s="14">
        <v>10</v>
      </c>
      <c r="W74" s="14">
        <v>10</v>
      </c>
      <c r="X74" s="40">
        <v>100</v>
      </c>
      <c r="Y74" s="41"/>
      <c r="Z74" s="39"/>
      <c r="AA74" s="23">
        <f t="shared" si="2"/>
        <v>784</v>
      </c>
    </row>
    <row r="75" spans="1:35" ht="93" customHeight="1">
      <c r="A75" s="19" t="s">
        <v>171</v>
      </c>
      <c r="B75" s="9" t="s">
        <v>174</v>
      </c>
      <c r="C75" s="14">
        <v>2</v>
      </c>
      <c r="D75" s="14">
        <v>8</v>
      </c>
      <c r="E75" s="14">
        <v>1</v>
      </c>
      <c r="F75" s="14">
        <v>2</v>
      </c>
      <c r="G75" s="14">
        <v>3</v>
      </c>
      <c r="H75" s="14">
        <v>3</v>
      </c>
      <c r="I75" s="14">
        <v>0</v>
      </c>
      <c r="J75" s="14">
        <v>3</v>
      </c>
      <c r="K75" s="14">
        <v>5</v>
      </c>
      <c r="L75" s="14">
        <v>0</v>
      </c>
      <c r="M75" s="14">
        <v>4</v>
      </c>
      <c r="N75" s="14">
        <v>7</v>
      </c>
      <c r="O75" s="14">
        <v>2</v>
      </c>
      <c r="P75" s="14">
        <v>8</v>
      </c>
      <c r="Q75" s="14">
        <v>8</v>
      </c>
      <c r="R75" s="14">
        <v>3</v>
      </c>
      <c r="S75" s="13">
        <v>5</v>
      </c>
      <c r="T75" s="14">
        <v>5</v>
      </c>
      <c r="U75" s="14">
        <v>2</v>
      </c>
      <c r="V75" s="14">
        <v>0</v>
      </c>
      <c r="W75" s="14">
        <v>0</v>
      </c>
      <c r="X75" s="40">
        <v>40</v>
      </c>
      <c r="Y75" s="41"/>
      <c r="Z75" s="39"/>
      <c r="AA75" s="23">
        <f t="shared" si="2"/>
        <v>111</v>
      </c>
    </row>
    <row r="79" spans="1:35">
      <c r="B79" s="45" t="s">
        <v>135</v>
      </c>
      <c r="G79" s="1"/>
      <c r="I79" s="12"/>
      <c r="J79" s="1"/>
      <c r="L79" s="15"/>
      <c r="M79" s="32"/>
      <c r="N79" s="46"/>
      <c r="O79" s="46"/>
      <c r="P79" s="46"/>
      <c r="Q79" s="46"/>
      <c r="R79" s="33"/>
      <c r="S79" s="34"/>
      <c r="T79" s="34"/>
      <c r="U79" s="47"/>
      <c r="V79" s="47"/>
      <c r="W79" s="47"/>
      <c r="X79" s="35"/>
      <c r="Y79" s="47"/>
      <c r="Z79" s="47"/>
      <c r="AA79" s="47"/>
      <c r="AB79" s="36"/>
      <c r="AC79" s="36"/>
      <c r="AD79" s="36"/>
      <c r="AE79" s="36"/>
      <c r="AF79" s="36"/>
      <c r="AG79" s="36"/>
      <c r="AH79" s="36"/>
      <c r="AI79" s="36"/>
    </row>
    <row r="80" spans="1:35">
      <c r="B80" s="45"/>
      <c r="G80" s="11"/>
      <c r="I80" s="12"/>
      <c r="M80" s="33"/>
      <c r="N80" s="50"/>
      <c r="O80" s="50"/>
      <c r="P80" s="50"/>
      <c r="Q80" s="50"/>
      <c r="R80" s="33"/>
      <c r="S80" s="37"/>
      <c r="T80" s="37"/>
      <c r="U80" s="43"/>
      <c r="V80" s="43"/>
      <c r="W80" s="43"/>
      <c r="X80" s="38"/>
      <c r="Y80" s="43"/>
      <c r="Z80" s="43"/>
      <c r="AA80" s="43"/>
      <c r="AB80" s="36"/>
      <c r="AC80" s="36"/>
      <c r="AD80" s="36"/>
      <c r="AE80" s="36"/>
      <c r="AF80" s="36"/>
      <c r="AG80" s="36"/>
      <c r="AH80" s="36"/>
      <c r="AI80" s="36"/>
    </row>
    <row r="81" spans="2:35" ht="34.4" customHeight="1">
      <c r="B81" s="45"/>
      <c r="G81" s="11"/>
      <c r="I81" s="12"/>
      <c r="M81" s="32"/>
      <c r="N81" s="46"/>
      <c r="O81" s="46"/>
      <c r="P81" s="46"/>
      <c r="Q81" s="46"/>
      <c r="R81" s="33"/>
      <c r="S81" s="34"/>
      <c r="T81" s="34"/>
      <c r="U81" s="47"/>
      <c r="V81" s="47"/>
      <c r="W81" s="47"/>
      <c r="X81" s="35"/>
      <c r="Y81" s="47"/>
      <c r="Z81" s="47"/>
      <c r="AA81" s="47"/>
      <c r="AB81" s="36"/>
      <c r="AC81" s="36"/>
      <c r="AD81" s="36"/>
      <c r="AE81" s="36"/>
      <c r="AF81" s="36"/>
      <c r="AG81" s="36"/>
      <c r="AH81" s="36"/>
      <c r="AI81" s="36"/>
    </row>
    <row r="82" spans="2:35">
      <c r="M82" s="33"/>
      <c r="N82" s="33"/>
      <c r="O82" s="33"/>
      <c r="P82" s="33"/>
      <c r="Q82" s="33"/>
      <c r="R82" s="33"/>
      <c r="S82" s="33"/>
      <c r="T82" s="33"/>
      <c r="U82" s="33"/>
      <c r="V82" s="33"/>
      <c r="W82" s="33"/>
      <c r="X82" s="36"/>
      <c r="Y82" s="36"/>
      <c r="Z82" s="36"/>
      <c r="AA82" s="36"/>
      <c r="AB82" s="36"/>
      <c r="AC82" s="36"/>
      <c r="AD82" s="36"/>
      <c r="AE82" s="36"/>
      <c r="AF82" s="36"/>
      <c r="AG82" s="36"/>
      <c r="AH82" s="36"/>
      <c r="AI82" s="36"/>
    </row>
    <row r="83" spans="2:35">
      <c r="M83" s="33"/>
      <c r="N83" s="33"/>
      <c r="O83" s="33"/>
      <c r="P83" s="33"/>
      <c r="Q83" s="33"/>
      <c r="R83" s="33"/>
      <c r="S83" s="33"/>
      <c r="T83" s="33"/>
      <c r="U83" s="33"/>
      <c r="V83" s="33"/>
      <c r="W83" s="33"/>
      <c r="X83" s="36"/>
      <c r="Y83" s="36"/>
      <c r="Z83" s="36"/>
      <c r="AA83" s="36"/>
      <c r="AB83" s="36"/>
      <c r="AC83" s="36"/>
      <c r="AD83" s="36"/>
      <c r="AE83" s="36"/>
      <c r="AF83" s="36"/>
      <c r="AG83" s="36"/>
      <c r="AH83" s="36"/>
      <c r="AI83" s="36"/>
    </row>
    <row r="84" spans="2:35">
      <c r="M84" s="33"/>
      <c r="N84" s="33"/>
      <c r="O84" s="33"/>
      <c r="P84" s="33"/>
      <c r="Q84" s="33"/>
      <c r="R84" s="33"/>
      <c r="S84" s="33"/>
      <c r="T84" s="33"/>
      <c r="U84" s="33"/>
      <c r="V84" s="33"/>
      <c r="W84" s="33"/>
      <c r="X84" s="36"/>
      <c r="Y84" s="36"/>
      <c r="Z84" s="36"/>
      <c r="AA84" s="36"/>
      <c r="AB84" s="36"/>
      <c r="AC84" s="36"/>
      <c r="AD84" s="36"/>
      <c r="AE84" s="36"/>
      <c r="AF84" s="36"/>
      <c r="AG84" s="36"/>
      <c r="AH84" s="36"/>
      <c r="AI84" s="36"/>
    </row>
    <row r="85" spans="2:35">
      <c r="B85" s="16"/>
      <c r="M85" s="33"/>
      <c r="N85" s="33"/>
      <c r="O85" s="33"/>
      <c r="P85" s="33"/>
      <c r="Q85" s="33"/>
      <c r="R85" s="33"/>
      <c r="S85" s="33"/>
      <c r="T85" s="33"/>
      <c r="U85" s="33"/>
      <c r="V85" s="33"/>
      <c r="W85" s="33"/>
      <c r="X85" s="36"/>
      <c r="Y85" s="36"/>
      <c r="Z85" s="36"/>
      <c r="AA85" s="36"/>
      <c r="AB85" s="36"/>
      <c r="AC85" s="36"/>
      <c r="AD85" s="36"/>
      <c r="AE85" s="36"/>
      <c r="AF85" s="36"/>
      <c r="AG85" s="36"/>
      <c r="AH85" s="36"/>
      <c r="AI85" s="36"/>
    </row>
    <row r="86" spans="2:35">
      <c r="B86" s="17"/>
      <c r="M86" s="33"/>
      <c r="N86" s="33"/>
      <c r="O86" s="33"/>
      <c r="P86" s="33"/>
      <c r="Q86" s="33"/>
      <c r="R86" s="33"/>
      <c r="S86" s="33"/>
      <c r="T86" s="33"/>
      <c r="U86" s="33"/>
      <c r="V86" s="33"/>
      <c r="W86" s="33"/>
      <c r="X86" s="36"/>
      <c r="Y86" s="36"/>
      <c r="Z86" s="36"/>
      <c r="AA86" s="36"/>
      <c r="AB86" s="36"/>
      <c r="AC86" s="36"/>
      <c r="AD86" s="36"/>
      <c r="AE86" s="36"/>
      <c r="AF86" s="36"/>
      <c r="AG86" s="36"/>
      <c r="AH86" s="36"/>
      <c r="AI86" s="36"/>
    </row>
    <row r="87" spans="2:35">
      <c r="B87" s="17"/>
      <c r="M87" s="33"/>
      <c r="N87" s="33"/>
      <c r="O87" s="33"/>
      <c r="P87" s="33"/>
      <c r="Q87" s="33"/>
      <c r="R87" s="33"/>
      <c r="S87" s="33"/>
      <c r="T87" s="33"/>
      <c r="U87" s="33"/>
      <c r="V87" s="33"/>
      <c r="W87" s="33"/>
      <c r="X87" s="36"/>
      <c r="Y87" s="36"/>
      <c r="Z87" s="36"/>
      <c r="AA87" s="36"/>
      <c r="AB87" s="36"/>
      <c r="AC87" s="36"/>
      <c r="AD87" s="36"/>
      <c r="AE87" s="36"/>
      <c r="AF87" s="36"/>
      <c r="AG87" s="36"/>
      <c r="AH87" s="36"/>
      <c r="AI87" s="36"/>
    </row>
  </sheetData>
  <mergeCells count="88">
    <mergeCell ref="Y80:AA80"/>
    <mergeCell ref="X16:Y16"/>
    <mergeCell ref="X15:Y15"/>
    <mergeCell ref="A1:B1"/>
    <mergeCell ref="B79:B81"/>
    <mergeCell ref="N81:Q81"/>
    <mergeCell ref="U81:W81"/>
    <mergeCell ref="Y81:AA81"/>
    <mergeCell ref="A2:A3"/>
    <mergeCell ref="B2:B3"/>
    <mergeCell ref="C2:W2"/>
    <mergeCell ref="AA2:AA3"/>
    <mergeCell ref="N79:Q79"/>
    <mergeCell ref="U79:W79"/>
    <mergeCell ref="Y79:AA79"/>
    <mergeCell ref="N80:Q80"/>
    <mergeCell ref="U80:W80"/>
    <mergeCell ref="X20:Y20"/>
    <mergeCell ref="X21:Y21"/>
    <mergeCell ref="X22:Y22"/>
    <mergeCell ref="X23:Y23"/>
    <mergeCell ref="X28:Y28"/>
    <mergeCell ref="X29:Y29"/>
    <mergeCell ref="X30:Y30"/>
    <mergeCell ref="X31:Y31"/>
    <mergeCell ref="X32:Y32"/>
    <mergeCell ref="X33:Y33"/>
    <mergeCell ref="X34:Y34"/>
    <mergeCell ref="X35:Y35"/>
    <mergeCell ref="X36:Y36"/>
    <mergeCell ref="X37:Y37"/>
    <mergeCell ref="X38:Y38"/>
    <mergeCell ref="X17:Y17"/>
    <mergeCell ref="X24:Y24"/>
    <mergeCell ref="X25:Y25"/>
    <mergeCell ref="X26:Y26"/>
    <mergeCell ref="X27:Y27"/>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2:Z3"/>
    <mergeCell ref="X4:Y4"/>
    <mergeCell ref="X5:Y5"/>
    <mergeCell ref="X6:Y6"/>
    <mergeCell ref="X7:Y7"/>
    <mergeCell ref="X8:Y8"/>
    <mergeCell ref="X9:Y9"/>
    <mergeCell ref="X10:Y10"/>
    <mergeCell ref="X11:Y11"/>
    <mergeCell ref="X12:Y12"/>
    <mergeCell ref="X13:Y13"/>
    <mergeCell ref="X14:Y14"/>
    <mergeCell ref="X19:Y19"/>
    <mergeCell ref="X18:Y18"/>
  </mergeCells>
  <printOptions horizontalCentered="1"/>
  <pageMargins left="0.15748031496062992" right="0.15748031496062992" top="0.39370078740157483" bottom="0.39370078740157483"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125" zoomScaleNormal="125" workbookViewId="0">
      <pane xSplit="2" ySplit="3" topLeftCell="E4" activePane="bottomRight" state="frozen"/>
      <selection pane="topRight" activeCell="D1" sqref="D1"/>
      <selection pane="bottomLeft" activeCell="A4" sqref="A4"/>
      <selection pane="bottomRight" activeCell="Z3" sqref="Z3"/>
    </sheetView>
  </sheetViews>
  <sheetFormatPr defaultColWidth="8.81640625" defaultRowHeight="13"/>
  <cols>
    <col min="1" max="1" width="4.1796875" style="10" customWidth="1"/>
    <col min="2" max="2" width="49.453125" style="10" customWidth="1"/>
    <col min="3" max="4" width="5" style="11" customWidth="1"/>
    <col min="5" max="5" width="6" style="11" customWidth="1"/>
    <col min="6" max="6" width="6.1796875" style="11" customWidth="1"/>
    <col min="7" max="7" width="5" style="12" customWidth="1"/>
    <col min="8" max="9" width="6.1796875" style="11" customWidth="1"/>
    <col min="10" max="13" width="5" style="11" customWidth="1"/>
    <col min="14" max="14" width="6.1796875" style="11" customWidth="1"/>
    <col min="15" max="23" width="5" style="11" customWidth="1"/>
    <col min="24" max="24" width="7.81640625" style="10" customWidth="1"/>
    <col min="25" max="25" width="8.1796875" style="10" customWidth="1"/>
    <col min="26" max="26" width="8.54296875" style="10" customWidth="1"/>
    <col min="27" max="27" width="8.81640625" style="10" customWidth="1"/>
    <col min="28" max="28" width="10.81640625" style="10" customWidth="1"/>
    <col min="29" max="30" width="11.1796875" style="10" customWidth="1"/>
    <col min="31" max="31" width="10.81640625" style="10" customWidth="1"/>
    <col min="32" max="16384" width="8.81640625" style="10"/>
  </cols>
  <sheetData>
    <row r="1" spans="1:29" ht="33" customHeight="1">
      <c r="A1" s="44" t="s">
        <v>145</v>
      </c>
      <c r="B1" s="44"/>
    </row>
    <row r="2" spans="1:29" ht="23.5" customHeight="1">
      <c r="A2" s="42" t="s">
        <v>0</v>
      </c>
      <c r="B2" s="42" t="s">
        <v>1</v>
      </c>
      <c r="C2" s="42" t="s">
        <v>2</v>
      </c>
      <c r="D2" s="42"/>
      <c r="E2" s="42"/>
      <c r="F2" s="42"/>
      <c r="G2" s="42"/>
      <c r="H2" s="42"/>
      <c r="I2" s="42"/>
      <c r="J2" s="42"/>
      <c r="K2" s="42"/>
      <c r="L2" s="42"/>
      <c r="M2" s="42"/>
      <c r="N2" s="42"/>
      <c r="O2" s="42"/>
      <c r="P2" s="42"/>
      <c r="Q2" s="42"/>
      <c r="R2" s="42"/>
      <c r="S2" s="42"/>
      <c r="T2" s="42"/>
      <c r="U2" s="42"/>
      <c r="V2" s="42"/>
      <c r="W2" s="42"/>
      <c r="X2" s="51" t="s">
        <v>3</v>
      </c>
      <c r="Y2" s="49" t="s">
        <v>4</v>
      </c>
      <c r="AA2" s="26"/>
    </row>
    <row r="3" spans="1:29" ht="66" customHeight="1">
      <c r="A3" s="42"/>
      <c r="B3" s="48"/>
      <c r="C3" s="18" t="s">
        <v>5</v>
      </c>
      <c r="D3" s="18" t="s">
        <v>6</v>
      </c>
      <c r="E3" s="18" t="s">
        <v>7</v>
      </c>
      <c r="F3" s="18" t="s">
        <v>8</v>
      </c>
      <c r="G3" s="18" t="s">
        <v>9</v>
      </c>
      <c r="H3" s="18" t="s">
        <v>10</v>
      </c>
      <c r="I3" s="18" t="s">
        <v>11</v>
      </c>
      <c r="J3" s="18" t="s">
        <v>12</v>
      </c>
      <c r="K3" s="18" t="s">
        <v>13</v>
      </c>
      <c r="L3" s="18" t="s">
        <v>14</v>
      </c>
      <c r="M3" s="18" t="s">
        <v>15</v>
      </c>
      <c r="N3" s="18" t="s">
        <v>16</v>
      </c>
      <c r="O3" s="18" t="s">
        <v>17</v>
      </c>
      <c r="P3" s="18" t="s">
        <v>18</v>
      </c>
      <c r="Q3" s="18" t="s">
        <v>19</v>
      </c>
      <c r="R3" s="18" t="s">
        <v>20</v>
      </c>
      <c r="S3" s="18" t="s">
        <v>21</v>
      </c>
      <c r="T3" s="18" t="s">
        <v>22</v>
      </c>
      <c r="U3" s="18" t="s">
        <v>23</v>
      </c>
      <c r="V3" s="18" t="s">
        <v>24</v>
      </c>
      <c r="W3" s="18" t="s">
        <v>25</v>
      </c>
      <c r="X3" s="52"/>
      <c r="Y3" s="49"/>
      <c r="Z3" s="10" t="s">
        <v>173</v>
      </c>
    </row>
    <row r="4" spans="1:29" s="11" customFormat="1" ht="50.15" customHeight="1">
      <c r="A4" s="19" t="s">
        <v>26</v>
      </c>
      <c r="B4" s="4" t="s">
        <v>157</v>
      </c>
      <c r="C4" s="28">
        <v>6</v>
      </c>
      <c r="D4" s="14">
        <v>6</v>
      </c>
      <c r="E4" s="13">
        <v>6</v>
      </c>
      <c r="F4" s="13">
        <v>10</v>
      </c>
      <c r="G4" s="13">
        <v>10</v>
      </c>
      <c r="H4" s="13">
        <v>24</v>
      </c>
      <c r="I4" s="13">
        <v>8</v>
      </c>
      <c r="J4" s="13">
        <v>0</v>
      </c>
      <c r="K4" s="14">
        <v>1</v>
      </c>
      <c r="L4" s="13">
        <v>0</v>
      </c>
      <c r="M4" s="13">
        <v>2</v>
      </c>
      <c r="N4" s="13">
        <v>8</v>
      </c>
      <c r="O4" s="13">
        <v>8</v>
      </c>
      <c r="P4" s="13">
        <v>2</v>
      </c>
      <c r="Q4" s="13">
        <v>0</v>
      </c>
      <c r="R4" s="13">
        <v>16</v>
      </c>
      <c r="S4" s="13">
        <v>20</v>
      </c>
      <c r="T4" s="13">
        <v>4</v>
      </c>
      <c r="U4" s="13">
        <v>0</v>
      </c>
      <c r="V4" s="13">
        <v>4</v>
      </c>
      <c r="W4" s="13">
        <v>0</v>
      </c>
      <c r="X4" s="22">
        <v>0</v>
      </c>
      <c r="Y4" s="23">
        <v>135</v>
      </c>
      <c r="Z4" s="10"/>
      <c r="AA4" s="10"/>
      <c r="AB4" s="10"/>
      <c r="AC4" s="10"/>
    </row>
    <row r="5" spans="1:29" ht="50.15" customHeight="1">
      <c r="A5" s="19" t="s">
        <v>27</v>
      </c>
      <c r="B5" s="5" t="s">
        <v>109</v>
      </c>
      <c r="C5" s="28">
        <v>160</v>
      </c>
      <c r="D5" s="14">
        <v>200</v>
      </c>
      <c r="E5" s="13">
        <v>600</v>
      </c>
      <c r="F5" s="13">
        <v>300</v>
      </c>
      <c r="G5" s="13">
        <v>200</v>
      </c>
      <c r="H5" s="13">
        <v>600</v>
      </c>
      <c r="I5" s="13">
        <v>350</v>
      </c>
      <c r="J5" s="13">
        <v>170</v>
      </c>
      <c r="K5" s="13">
        <v>380</v>
      </c>
      <c r="L5" s="13">
        <v>200</v>
      </c>
      <c r="M5" s="13">
        <v>50</v>
      </c>
      <c r="N5" s="13">
        <v>150</v>
      </c>
      <c r="O5" s="13">
        <v>200</v>
      </c>
      <c r="P5" s="13">
        <v>300</v>
      </c>
      <c r="Q5" s="13">
        <v>250</v>
      </c>
      <c r="R5" s="13">
        <v>250</v>
      </c>
      <c r="S5" s="13">
        <v>800</v>
      </c>
      <c r="T5" s="13">
        <v>450</v>
      </c>
      <c r="U5" s="13">
        <v>250</v>
      </c>
      <c r="V5" s="13">
        <v>50</v>
      </c>
      <c r="W5" s="13">
        <v>400</v>
      </c>
      <c r="X5" s="22">
        <v>1800</v>
      </c>
      <c r="Y5" s="23">
        <v>8110</v>
      </c>
    </row>
    <row r="8" spans="1:29">
      <c r="B8" s="45" t="s">
        <v>135</v>
      </c>
      <c r="G8" s="1"/>
      <c r="I8" s="12"/>
      <c r="J8" s="1"/>
      <c r="L8" s="15"/>
      <c r="M8" s="15"/>
      <c r="N8" s="1"/>
      <c r="O8" s="1"/>
      <c r="P8" s="1"/>
      <c r="Q8" s="1"/>
      <c r="S8" s="2"/>
      <c r="T8" s="2"/>
      <c r="U8" s="53"/>
      <c r="V8" s="53"/>
      <c r="W8" s="53"/>
      <c r="X8" s="20"/>
      <c r="Y8" s="53"/>
      <c r="Z8" s="53"/>
      <c r="AA8" s="53"/>
    </row>
    <row r="9" spans="1:29">
      <c r="B9" s="45"/>
      <c r="G9" s="11"/>
      <c r="I9" s="12"/>
      <c r="N9" s="54"/>
      <c r="O9" s="54"/>
      <c r="P9" s="54"/>
      <c r="Q9" s="54"/>
      <c r="S9" s="3"/>
      <c r="T9" s="3"/>
      <c r="U9" s="55"/>
      <c r="V9" s="55"/>
      <c r="W9" s="55"/>
      <c r="X9" s="21"/>
      <c r="Y9" s="55"/>
      <c r="Z9" s="55"/>
      <c r="AA9" s="55"/>
    </row>
    <row r="10" spans="1:29" ht="31.4" customHeight="1">
      <c r="B10" s="45"/>
      <c r="G10" s="11"/>
      <c r="I10" s="12"/>
      <c r="M10" s="15"/>
      <c r="N10" s="56"/>
      <c r="O10" s="56"/>
      <c r="P10" s="56"/>
      <c r="Q10" s="56"/>
      <c r="S10" s="2"/>
      <c r="T10" s="2"/>
      <c r="U10" s="53"/>
      <c r="V10" s="53"/>
      <c r="W10" s="53"/>
      <c r="X10" s="20"/>
      <c r="Y10" s="53"/>
      <c r="Z10" s="53"/>
      <c r="AA10" s="53"/>
    </row>
    <row r="14" spans="1:29">
      <c r="B14" s="16"/>
    </row>
    <row r="15" spans="1:29">
      <c r="B15" s="17"/>
    </row>
    <row r="16" spans="1:29">
      <c r="B16" s="17"/>
    </row>
    <row r="20" spans="1:1">
      <c r="A20" s="10" t="s">
        <v>147</v>
      </c>
    </row>
  </sheetData>
  <mergeCells count="15">
    <mergeCell ref="B8:B10"/>
    <mergeCell ref="U8:W8"/>
    <mergeCell ref="Y8:AA8"/>
    <mergeCell ref="N9:Q9"/>
    <mergeCell ref="U9:W9"/>
    <mergeCell ref="Y9:AA9"/>
    <mergeCell ref="N10:Q10"/>
    <mergeCell ref="U10:W10"/>
    <mergeCell ref="Y10:AA10"/>
    <mergeCell ref="A1:B1"/>
    <mergeCell ref="A2:A3"/>
    <mergeCell ref="B2:B3"/>
    <mergeCell ref="C2:W2"/>
    <mergeCell ref="Y2:Y3"/>
    <mergeCell ref="X2:X3"/>
  </mergeCells>
  <printOptions horizontalCentered="1"/>
  <pageMargins left="0.15748031496062992" right="0.15748031496062992" top="0.39370078740157483" bottom="0.39370078740157483" header="0.31496062992125984" footer="0.31496062992125984"/>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2A Wyroby biurowe </vt:lpstr>
      <vt:lpstr>2B Papier biurowy </vt:lpstr>
      <vt:lpstr>'2A Wyroby biurowe '!Tytuły_wydruku</vt:lpstr>
      <vt:lpstr>'2B Papier biurowy '!Tytuły_wydruku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2021-07-23T11:51:36Z</cp:lastPrinted>
  <dcterms:created xsi:type="dcterms:W3CDTF">2019-04-12T06:30:06Z</dcterms:created>
  <dcterms:modified xsi:type="dcterms:W3CDTF">2021-08-23T10:37:31Z</dcterms:modified>
</cp:coreProperties>
</file>