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5" windowWidth="13005" windowHeight="11160" tabRatio="569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<sst xmlns="http://schemas.openxmlformats.org/spreadsheetml/2006/main" count="508" uniqueCount="234">
  <si>
    <t>Przedmiot zamówienia</t>
  </si>
  <si>
    <t>JM</t>
  </si>
  <si>
    <t>Lp.</t>
  </si>
  <si>
    <t>3</t>
  </si>
  <si>
    <t>Cena
jedno-                stkowa
brutto [zł]</t>
  </si>
  <si>
    <t>szt.</t>
  </si>
  <si>
    <t>6</t>
  </si>
  <si>
    <t>4</t>
  </si>
  <si>
    <t>5</t>
  </si>
  <si>
    <t>Akumulator ołowiowo-rozruchowy  12V 100Ah, o mocy rozruchowej  800÷900A</t>
  </si>
  <si>
    <t xml:space="preserve">Ilość
</t>
  </si>
  <si>
    <t xml:space="preserve">Wartość
brutto [zł]
</t>
  </si>
  <si>
    <t>RAZEM</t>
  </si>
  <si>
    <t>Akumulator ołowiowo-rozruchowy  12V 72Ah, o mocy rozruchowej  650÷750A</t>
  </si>
  <si>
    <t>Akumulator ołowiowo-rozruchowy  12V 95Ah, o mocy rozruchowej  800÷850A</t>
  </si>
  <si>
    <t xml:space="preserve">     RAZEM</t>
  </si>
  <si>
    <t>Płyn do spryskiwaczy letni, opak. 5 l.</t>
  </si>
  <si>
    <t>Zestaw piór wycieraczki ( komplet lewo-prawo ) szyby przedniej do pojazdu Opel Vivaro 600/530 mm.  (rok produkcji 2004 )</t>
  </si>
  <si>
    <t>Zestaw piór wycieraczki szyby przedniej  - 650/530 mm.            ( komplet lewo-prawo).do pojazdu Fiat Ducato 1,9  ( rok. prod. 2012)</t>
  </si>
  <si>
    <t>Felga stalowa do samochodu Fiat Ducato ( rok prod. 2007 )      o wymiarach 6Jx15H2 ET68</t>
  </si>
  <si>
    <t>Nawigacja samochodowa przenośna z uchwytem na szybę i ładowarką 12V, kabel USB,  mapy Polski  i Europy, wyświetlacz min. 5 cali, dożywotnia aktualizacja map, instrukcja obslugi w języku polskim</t>
  </si>
  <si>
    <t>Bezpiecznik miniaturowy 10A 10x16mm</t>
  </si>
  <si>
    <t>Bezpiecznik miniaturowy 7,5A 10x16mm</t>
  </si>
  <si>
    <t>Bezpiecznik miniaturowy 15A 10x16mm</t>
  </si>
  <si>
    <t>Bezpiecznik miniaturowy 20A 10x16mm</t>
  </si>
  <si>
    <t>Bezpiecznik miniaturowy 25A 10x16mm</t>
  </si>
  <si>
    <t>Bezpiecznik miniaturowy 30A 10x16mm</t>
  </si>
  <si>
    <t>Płyn do spryskiwaczy zimowy, opak. 5 l. ( -22 ° C )</t>
  </si>
  <si>
    <t>Szampon samochodowy z woskiem do ręcznego mycia pojazdów, opak. 1 l.</t>
  </si>
  <si>
    <t>Zapach samochodowy Vanilia typu "choinka"</t>
  </si>
  <si>
    <t>Zapach samochodowy Vanilia z wkładem wymiennym o pojemności 4 ÷ 7 ml.</t>
  </si>
  <si>
    <t>Preparat do czyszczenia szyb i lusterk sam. - aerozol, opak. min 500 ml.</t>
  </si>
  <si>
    <t>Chusteczki do kokpitu. – opakowanie z zawartością min. 10 szt.</t>
  </si>
  <si>
    <t>Tarcza hamulcowa osi przedniej –Opel Vectra 1,8 – przykl. nr kat. DF4293</t>
  </si>
  <si>
    <t xml:space="preserve">Zestaw piór wycieraczki ( komplet lewo-prawo ) szyby przedniej do pojazdu Opel Vectra rok. prod. 2004 ( 600/475 mm) </t>
  </si>
  <si>
    <t>Żarówka H3 – 12V – 55W</t>
  </si>
  <si>
    <t>Filtr  paliwa wstępny  do pojazdu Iveco Eurocargo E5 160 E25 przykł. nr kat. 2992662</t>
  </si>
  <si>
    <t>Tarcza hamulcowa osi tylnej do pojazdu Iveco Eurocargo przykł. nr kat. 2992635</t>
  </si>
  <si>
    <t>Żarówka dwuwłóknowa 24V 21/5W</t>
  </si>
  <si>
    <t>Żarówka BAU15S PY21W 12V pomarańczowa</t>
  </si>
  <si>
    <t>Żarówka W2 1x9,5 WY5W 12V</t>
  </si>
  <si>
    <t>Żarówka  BAU15S PY21W 24V pomarańczowa</t>
  </si>
  <si>
    <t>Żarówka  dwuwłóknowa BAY15d P21/5W 24V</t>
  </si>
  <si>
    <t>Żarówka  H1 P14, 5s 24V 70W</t>
  </si>
  <si>
    <t>Żarówka  całoszklana pomarańczowa 12V 5W</t>
  </si>
  <si>
    <t>Część 4 - Dostawa ogumienia do pojazdów samochodowych.</t>
  </si>
  <si>
    <t>Opona 215/70R15C drogowa, letnia, typ opony: TUBULES, Indeks  prędkości: R, minimalny indeks nośności 109.  Do pojazdu FIAT DUCATO</t>
  </si>
  <si>
    <t>Opona 215/70R15C drogowa, zimowa, typ opony: TUBULES, Indeks  prędkości: R, minimalny indeks nośności 109.  Do pojazdu FIAT DUCATO</t>
  </si>
  <si>
    <t>Opona 215/75R16C drogowa, letnia, typ opony: TUBULES, Indeks  prędkości: R, minimalny indeks nośności 112/110. Do pojazdu FORD TRANSIT</t>
  </si>
  <si>
    <t>Opona 215/75R16C drogowa, zimowa, typ opony: TUBULES, Indeks prędkości: R, minimalny indeks nośności 112/110. Do pojazdu FORD TRANSIT</t>
  </si>
  <si>
    <t>Opona 235/65R16C drogowa, zimowa, typ opony: TUBULES, Indeks prędkości R, minimalny indeks nośności 115/113. Do pojazdu VOLKSVAGEN CRAFTER</t>
  </si>
  <si>
    <t>Opona 235/70/16 M+S radialna,całoroczna, szosowa, bezdętkowa. Indeks prędkości: minimum 140 km/h. Dopuszczalny nacisk na oponę: minimum 950 kg Do pojazdu Honker 4x4</t>
  </si>
  <si>
    <t>Opona 255/100R16 XZL  M+S wielosezonowa. Indeks prędkości:  K -minimum 110 km/h. Indeks nośności: 126 ( 1700 kg )</t>
  </si>
  <si>
    <t>Opona 225/55/17 drogowa, letnia, typ opony TUBULES, Indeks prędkości W, minimalny indeks nośności 97-101( 730-825kg). Do pojazdu Opel Insignia</t>
  </si>
  <si>
    <t>Opona 225/55/17 drogowa, zimowa, typ opony TUBULES, Indeks prędkości V, minimalny indeks nośności 98( 750kg). Do pojazdu Opel Insignia</t>
  </si>
  <si>
    <t>Opona 235/65R16C drogowa, letnia, typ opony: TUBULES, Indeks prędkości R, minimalny indeks nośności 115/113. Do pojazdu VOLKSVAGEN CRAFTER</t>
  </si>
  <si>
    <t>Opona 7.50 R16C terenowa, bezdętkowa. Indeks prędkości: minimum 140 km/h. Dopuszczalny nacisk na oponę: minimum 950 kg Do pojazdu Honker 4x4</t>
  </si>
  <si>
    <t>Część 5 - Dostawa akumulatorów do pojazdów samochodowych.</t>
  </si>
  <si>
    <t>Akumulator ołowiowo-rozruchowy  12V 100Ah, o mocy rozruchowej  760÷860A  ( plus z prawej strony wymiary: max.wys.190 mm. dł.353 mm, szer.175 mm) do pojazdu VW Crafter</t>
  </si>
  <si>
    <t>Akumulator ołowiowo-rozruchowy  12V 60Ah, o mocy rozruchowej  480÷540A</t>
  </si>
  <si>
    <t>Akumulator ołowiowo-rozruchowy  12V 55Ah, o mocy rozruchowej  460÷480A</t>
  </si>
  <si>
    <t>Akumulator ołowiowo-rozruchowy  6V 165A, o mocy rozruchowej 900÷1000A</t>
  </si>
  <si>
    <t>Akumulator ołowiowo-rozruchowy  12V 92Ah, o mocy rozruchowej  760÷800A</t>
  </si>
  <si>
    <t>Część 3 - Dostawa filtrów i części zamiennych do pojazdów samochodowych Tatra, Iveco, Star, Jelcz oraz filtrów do agregatów</t>
  </si>
  <si>
    <t xml:space="preserve"> </t>
  </si>
  <si>
    <t>Felga stalowa do samochodu Renault Master o wymiarach 6J16H2D ET 66</t>
  </si>
  <si>
    <t>Preparat do czyszczenia i konserwacji kokpitu pojazdu, matowy - aerozol, opak.min.600 ml.</t>
  </si>
  <si>
    <t>………………...……dnia………………………..</t>
  </si>
  <si>
    <t>………………………..…………………</t>
  </si>
  <si>
    <t>(pieczęć adresowa firny wykonawcy)</t>
  </si>
  <si>
    <t>FORMULARZ CENOWY</t>
  </si>
  <si>
    <t>……………….......................................</t>
  </si>
  <si>
    <t>podpis Wykonawcy lub pełnomocnego</t>
  </si>
  <si>
    <t>przedstawiciela Wykonawcy</t>
  </si>
  <si>
    <t>Świeca żarowa do pojazdu Honker (silniki 2,4d typu Andoria 4C90 I 4CTI90 )  nr kat. – Brisk 21R28 -lub równoważny</t>
  </si>
  <si>
    <t>Pompka ręczna paliwa ( średnica króćców – 8mm) do pojazdu Honker  - nr kat. – 350410011030 - lub równoważny</t>
  </si>
  <si>
    <t>Wspornik mocowania silnika przedni prawy do pojazdu Honker   nr kat. – 251191130 - lub równoważny</t>
  </si>
  <si>
    <t>Poduszka silnika  do pojazdu Honker   nr kat. – 701684017 - lub równoważny</t>
  </si>
  <si>
    <t>Poduszka silnika  do pojazdu Honker   przykł. nr kat. – 037810029990 - lub równoważny</t>
  </si>
  <si>
    <t>Uszczelka kolektora do pojazdu Honker ( silnik 4CTI90 )  nr kat. – 793445106 - lub równoważny</t>
  </si>
  <si>
    <t>Zespół zaworów paliwowych do pojazdu Honker  nr kat. – 779057250 - lub równoważny</t>
  </si>
  <si>
    <t>Wspornik mocowania silnika przedni lewy do pojazdu Honker   nr kat. – 251191130 - lub równoważny</t>
  </si>
  <si>
    <t>Przegub dwukrzyżakowy półosi przedniej do pojazdu Honker   nr kat. – 779057881 - lub równoważny</t>
  </si>
  <si>
    <t>Uszczelka pompy wtryskowej do pojazdu Honker   nr kat. – 782016545 - lub równoważny</t>
  </si>
  <si>
    <t>Przewód chłodnicy wody – dolny do pojazdu Honker  nr kat. – 350413030200 - lub równoważny</t>
  </si>
  <si>
    <t>Przewód chłodnicy wody– górny do pojazdu Honker   nr kat. – 350413030100 - lub równoważny</t>
  </si>
  <si>
    <t>Koło kierownicy do  pojazdu Honker  nr kat. – 793444156 - lub równoważny</t>
  </si>
  <si>
    <t>Cięgno otwierania maski do   pojazdu Honker   nr kat. – 782015137 - lub równoważny</t>
  </si>
  <si>
    <t>Zamek drzwi kabiny lewy do   pojazdu Honker  nr kat. – 779059126 - lub równoważny</t>
  </si>
  <si>
    <t>Zamek drzwi kabiny prawy do   pojazdu Honker  nr kat. – 779059127 - lub równoważny</t>
  </si>
  <si>
    <t>Napinacz kpl. paska rozrządu ( silnik 4 CTI90 ) do   pojazdu Honker   nr kat. – 779059752 - lub równoważny</t>
  </si>
  <si>
    <t>Koło pasowe z tłumikiem drgań ( silnik 4 CTI90 ) do   pojazdu Honker   nr kat. – 879059728 - lub równoważny</t>
  </si>
  <si>
    <t>Pasek zębaty rozrządu( silnik 4 C90 i 4 CTI90 ) do   pojazdu Honker   nr kat. – 782013756 - lub równoważny</t>
  </si>
  <si>
    <t>Rolka napinacza- rolka prowadząca ( silnik 4 CTI90 ) do   pojazdu Honker   nr kat. – 244601081600 - lub równoważny</t>
  </si>
  <si>
    <t>Sterownik świec żarowych do   pojazdu Honker  nr kat. – 335237079990 - lub równoważny</t>
  </si>
  <si>
    <t>Mikroprocesor 721206594 nr kat APE 17/3352 - lub równoważny</t>
  </si>
  <si>
    <t>Zawias  drzwi bocznych  górny lewy nr kat 258197410 - lub równoważny</t>
  </si>
  <si>
    <t>Zawias drzwi bocznych dolny lewy nr kat 258196810 - lub równoważny</t>
  </si>
  <si>
    <t>Zawias górny  prawy drzwi bocznych nr kat 258097410 - lub równoważny</t>
  </si>
  <si>
    <t>Taśma ogranicznika drzwi  do pojazdu Honker  nr kat.793444281 - lub równoważny</t>
  </si>
  <si>
    <t>Zawias dolny prawy drzwi bocznych nr kat. 258096810 - lub równoważny</t>
  </si>
  <si>
    <t>Wskaźnik poziomu oleju w misce do pojazdu Honker nr kat. 779059515 - lub równoważny</t>
  </si>
  <si>
    <t>Siłownik załączania sprzęgła   do   pojazdu Honker   nr kat. – KIA 251719800 - lub równoważny</t>
  </si>
  <si>
    <t>Siłownik wspomagania sprzęgła   do   pojazdu Honker  nr kat. – KIA 251719600 - lub równoważny</t>
  </si>
  <si>
    <t>Pierścień uszczelniający pompy oleju  ( silnik 4 CTI90 ) do   pojazdu Honker   nr kat. – 743444850 - lub równoważny</t>
  </si>
  <si>
    <t>Pompa oleju  ( silnik 4 CTI90 ) do   pojazdu Honker  nr kat. – 779057550 - lub równoważny</t>
  </si>
  <si>
    <t>Miska olejowa ( silnik 4 CTI90 ) do   pojazdu Honker   nr kat. – 389999998010 - lub równoważny</t>
  </si>
  <si>
    <t>Zestaw sprzęgła ( tarcza docisk )  do pojazdu Opel Vivaro 1,9  ( rok prod.2004 )  przykł.nr kat. 624308709 - lub równoważny</t>
  </si>
  <si>
    <t>Łącznik stabilizatora ( komplet z nakrętkami ) do pojazdu Opel Vivaro 1,9 ( rok prod.2004) przykl. nr kat. FE21044 - lub równoważny</t>
  </si>
  <si>
    <t>Rozrząd kompletny ( pasek+rolka nap.) do pojazdu Opel Vivaro 1,9 ( rok.prod.2004 ) przykł. nr kat. CT1025K1 - lub równoważny</t>
  </si>
  <si>
    <t>Pompa wody z uszczelką do pojazdu Opel Vivaro 1,9   ( rok.prod.2004 ) przykł. nr kat. VKPC 85304 - lub równoważny</t>
  </si>
  <si>
    <t>Sworzeń ( przegub ) wahacza do pojazdu Opel Vivaro 1,9 (rok.prod.2004 ) przykł. nr kat. FE22265 - lub równoważny</t>
  </si>
  <si>
    <t>Filtr powietrza do pojazdu Opel Vivaro 1,9 ( rok prod.2004 ) przykł. nr kat. AP 134/2 - lub równoważny</t>
  </si>
  <si>
    <t>Filtr paliwa do pojazdu Opel Vivaro 1,9 ( rok prod.2004 ) przykł. nr kat. PM 815/3 - lub równoważny</t>
  </si>
  <si>
    <t>Pasek napędowy wielorowkowy 5PK 1125 do pojazdu Opel Vivaro 1,9 ( rok prod.2004 ) przykł. nr kat. 5PK1125 - lub równoważny</t>
  </si>
  <si>
    <t>Filtr oleju Fiat Ducato 1,9 – 115 KM ( rok. prod. 2012) przykł. nr kat.  OE 682/3 - lub równoważny</t>
  </si>
  <si>
    <t>Filtr paliwa Fiat Ducato 1,9 – 115 KM ( rok. prod. 2012) przykł. nr kat. 1371439080 - lub równoważny</t>
  </si>
  <si>
    <t>Klocki hamulcowe Fiat Ducato 1,9 – 115 KM ( rok. prod. 2012) przykł. nr kat. GDB1681 - lub równoważny</t>
  </si>
  <si>
    <t>Szczęki hamulca postojowego Fiat  Ducato 1,9 – 115 KM         ( rok. prod. 2012) przykł. nr kat. FSB696 - lub równoważny</t>
  </si>
  <si>
    <t>Łącznik drążka stabilizatora Fiat  Ducato 1,9 – 115 KM              ( rok. prod. 2012) przykł. nr kat. FE36889 - lub równoważny</t>
  </si>
  <si>
    <t>Końcówka drążka kierowniczego - lewa  - Fiat  Ducato 1,9 – 115 KM ( rok. prod. 2012) przykł. nr kat. JTE1141 - lub równoważny</t>
  </si>
  <si>
    <t>Końcówka drążka kierowniczego - prawa  - Fiat  Ducato 1,9 – 115 KM ( rok. prod. 2012) przykł. nr kat. JTE1140 - lub równoważny</t>
  </si>
  <si>
    <t>Pióra  wycieraczek – 650/600mm – ( komplet lewo-prawo ) do VW Crafter – 2,0    ( rok prod.2015) przykł. nr kat. 2E1998002 - lub równoważny</t>
  </si>
  <si>
    <t>Wkład filtra oleju -VW Crafter – 2,0 ( rok prod.2015) przykł. nr kat. OE 688 - lub równoważny</t>
  </si>
  <si>
    <t>Wkład filtra powietrza -VW Crafter – 2,0 ( rok prod.2015) przykł. nr kat. AP 157/6 - lub równoważny</t>
  </si>
  <si>
    <t>Wkład filtra klimatyzacji -VW Crafter – 2,0 ( rok prod.2015) przykł. nr kat. K1288A - lub równoważny</t>
  </si>
  <si>
    <t>Pasek wielorowkowy  -VW Crafter – 2,0 ( rok prod.2015) przykł. nr kat. 4PK711 - lub równoważny</t>
  </si>
  <si>
    <t>Pasek wielorowkowy  -VW Crafter – 2,0 ( rok prod.2015) przykł. nr kat. 6PK1613 - lub równoważny</t>
  </si>
  <si>
    <t>Filtr paliwa -VW Crafter – 2,0 ( rok prod.2015) przykł. nr kat. PS 985/6 - lub równoważny</t>
  </si>
  <si>
    <t>Zestaw korek spustowy miski olejowej z uszczelką -VW Crafter – 2,0      ( rok prod.2015) przykł. nr kat. N 90813202 - lub równoważny</t>
  </si>
  <si>
    <t>Zestaw klocków hamulcowych przednich -VW Crafter – 2,0      ( rok prod.2015) przykł. nr kat. 2E0 698 151H - lub równoważny</t>
  </si>
  <si>
    <t>Zestaw klocków hamulcowych tył -VW Crafter – 2,0      ( rok prod.2015) przykł. nr kat. 2E0 698 451H - lub równoważny</t>
  </si>
  <si>
    <t>Tarcza hamulcowa przednia ( śr.300 mm) -VW Crafter – 2,0      ( rok prod.2015) przykł. nr kat. 2E0 615 301 - lub równoważny</t>
  </si>
  <si>
    <t>Tarcza hamulcowa tylna ( śr.298 mm) -VW Crafter – 2,0           ( rok prod.2015) przykł. nr kat. 2E0 615 601A - lub równoważny</t>
  </si>
  <si>
    <t>Końcówka drążka kierowniczego( kompletna z nakrętką) VW Crafter – 2,0   ( rok prod.2015) przykł. nr kat. JTE1062 - lub równoważny</t>
  </si>
  <si>
    <t>Czujnik/Styk zużycia klocków hamulcowych oś przednia - VW Crafter – 2,0   ( rok prod.2015) przykł. nr kat. 2E0 906 206C - lub równoważny</t>
  </si>
  <si>
    <t>Czujnik/Styk zużycia klocków hamulcowych oś tylna - VW Crafter – 2,0   ( rok prod.2015) przykł. nr kat. 2E0 906 206G - lub równoważny</t>
  </si>
  <si>
    <t>Sworzeń wahacza/zawieszenia( kompletny z nakrętką) VW Crafter – 2,0  ( rok prod.2015) przykł. nr kat. FE30151 - lub równoważny</t>
  </si>
  <si>
    <t>Łącznik/wspornik stabilizatora  lewy( kompletny z nakrętką) VW Crafter – 2,0   ( rok prod.2015) przykł. nr kat. 2E0  411 317C - lub równoważny</t>
  </si>
  <si>
    <t>Łącznik/wspornik stabilizatora  prawy( kompletny z nakrętką) VW Crafter – 2,0  ( rok prod.2015) przykł. nr kat. 2E0 411 318C - lub równoważny</t>
  </si>
  <si>
    <t>Zestaw szczęk ham.postoj. -VW Crafter – 2,0  ( rok prod.2015) przykł. nr kat. 2E0 698 525 - lub równoważny</t>
  </si>
  <si>
    <t>Pasek napędowy wielorowkowy 6PK 1090 do pojazdu VW Crafter ( rok prod.2015) przykł. nr kat. 6PK1090 - lub równoważny</t>
  </si>
  <si>
    <t>Napinacz paska klinowego  VW Crafter ( rok prod.2015) przykł. nr kat. 04L145299 - lub równoważny</t>
  </si>
  <si>
    <t>Wkład filtra powietrza –Opel Insignia 1,6 – 170 KM  przykł. nr kat. AP 152/5 - lub równoważny</t>
  </si>
  <si>
    <t>Wkład filtra kabiny –Opel Insignia 1,6 – 170 KM  przykł. nr kat. K1223 - lub równoważny</t>
  </si>
  <si>
    <t>Wkład filtra oleju –Opel Vectra 1,8  przykł. nr kat. OP 570/1 - lub równoważny</t>
  </si>
  <si>
    <t>Wkład filtra powietrza –Opel Vectra 1,8  przykł. nr kat. AP 152/1 - lub równoważny</t>
  </si>
  <si>
    <t>Filtr paliwa –Opel Vectra 1,8 przykł. nr kat. PP 905 - lub równoważny</t>
  </si>
  <si>
    <t>Wkład filtra kabiny –Opel Vectra 1,8 przykł. nr kat. K1081A - lub równoważny</t>
  </si>
  <si>
    <t>Pasek napędowy wielorowkowy – Opel Vectra 1,8  5PK 1240 przykł. nr kat. 5K1240 - lub równoważny</t>
  </si>
  <si>
    <t xml:space="preserve">Zestaw klocków hamulcowych przednich –Opel Vectra 1,8 – przykl. nr kat. GDB1613    - lub równoważny </t>
  </si>
  <si>
    <t>Świeca zapłonowa do pojazdu Opel Vectra 1,8 – przyk. nr kat. 1214031 - lub równoważny</t>
  </si>
  <si>
    <t>Wkład filtra powietrza –Opel  Astra 1,6 ( 2007 )  przykł. nr kat. AP 051 - lub równoważny</t>
  </si>
  <si>
    <t>Wkład filtra klimatyzacji –Opel  Astra 1,6 ( 2007 )  przykł. nr kat. K 1014 - lub równoważny</t>
  </si>
  <si>
    <t>Wkład filtra oleju –Opel  Astra 1,6 ( 2007 )  przykł. nr kat. OP 570 - lub równoważny</t>
  </si>
  <si>
    <t>Wkład filtra oleju –Skoda Superb 2,8 V6 ( 2007 )  przykł. nr kat. OP 526/5 - lub równoważny</t>
  </si>
  <si>
    <t>Filtr paliwa –Skoda Superb 2,8 V6 ( 2007 )  przykł. nr kat.      PP 837 - lub równoważny</t>
  </si>
  <si>
    <t>Wkład filtra powietrza –Skoda Superb 2,8 V6 ( 2007 )  przykł. nr kat. AP 063/1 - lub równoważny</t>
  </si>
  <si>
    <t>Wkład filtra kabiny –Skoda Superb 2,8 V6 ( 2007 )  przykł. nr kat. K 1006A - lub równoważny</t>
  </si>
  <si>
    <t>Wkład filtra kabiny –Opel Insignia 2,0 CDTI – 170 KM  przykł. nr kat. K1343A - lub równoważny</t>
  </si>
  <si>
    <t>Wkład filtra oleju –Opel Insignia 2,0 CDTI – 170 KM  przykł. nr kat. OE 682/5 - lub równoważny</t>
  </si>
  <si>
    <t>Wkład filtra powietrza –FIAT DUCATO  przykł. nr kat. AR 316/1 - lub równoważny</t>
  </si>
  <si>
    <t>Wkład filtra oleju –Fiat Ducato 2,3 JTD  przykł. nr kat. OP592/8 - lub równoważny</t>
  </si>
  <si>
    <t>Filtr paliwa –Ford Transit 2,2 TDCI  przykł. nr kat. 1685861 - lub równoważny</t>
  </si>
  <si>
    <t>Wkład filtra klimatyzacji –Ford Transit 2,2 TDCI  przykł. nr kat. K 1377 - lub równoważny</t>
  </si>
  <si>
    <t>Wkład filtra powietrza –Ford Transit 2,2 TDCI  przykł. nr kat. AP 023/5 - lub równoważny</t>
  </si>
  <si>
    <t>Wkład filtra oleju –Ford Transit 2,2 TDCI  przykł. nr kat. OE 673 - lub równoważny</t>
  </si>
  <si>
    <t>Wkład filtra powietrza –Opel Insignia 2,0 CDTI – 170 KM  przykł. nr kat. AP 152/7 - lub równoważny</t>
  </si>
  <si>
    <t>Filtr paliwa –Opel Insignia 2,0 CDTI – 170 KM  przykł. nr kat. 84186990 - lub równoważny</t>
  </si>
  <si>
    <t>Wkład filtra powietrza do pojazdu Tatra 815 VPR 15 przykł. nr kat. AM 401 - lub równoważny</t>
  </si>
  <si>
    <t>Wklad filtra oleju do pojazdu Tatra 815 VPR 15 przykł. nr kat. OM 502 - lub równoważny</t>
  </si>
  <si>
    <t>Świeca żarowa ogrzewania do pojazdu Tatra 815  przykł. nr kat. Brisk 35.52 lub Beru 345 GK - lub równoważny</t>
  </si>
  <si>
    <t>Filtr  odmy (odpowietrzenia skrzyni korbowej) do pojazdu Iveco Eurocargo E5 160 E25 przykł. nr kat. SE770/2-2X - lub równoważny</t>
  </si>
  <si>
    <t>Filtr  osuszacza powietrza do pojazdu Iveco Eurocargo E5 160 E25 przykł. nr kat. 2992261 - lub równoważny</t>
  </si>
  <si>
    <t>Zestaw klocków hamulcowych osi przedniej do pojazdu Iveco Eurocargo E5 160 E25 przykł. nr kat. 2992336 - lub równoważny</t>
  </si>
  <si>
    <t>Filtr  oleju  do pojazdu Iveco Eurocargo E5 160 E25, przykł. nr kat. 2992242 - lub równoważny</t>
  </si>
  <si>
    <t>Filtr  hydrauliczny do pojazdu Jelcz 864  przykł. nr kat. SH74451 - lub równoważny</t>
  </si>
  <si>
    <t>Filtr  hydrauliczny do pojazdu Jelcz 864  przykł. nr kat. SH75320 - lub równoważny</t>
  </si>
  <si>
    <t>Filtr  hydrauliczny do pojazdu Jelcz 864  przykł. nr kat. SH75012 - lub równoważny</t>
  </si>
  <si>
    <t>Filtr  oleju  do pojazdu Star 266, przykł. nr kat. OM-504 - lub równoważny</t>
  </si>
  <si>
    <t>Filtr  paliwa  do pojazdu star 266, przykł. nr kat. PM 819/1 - lub równoważny</t>
  </si>
  <si>
    <t>Filtr  paliwa  do pojazdu star Jelcz, przykł. nr kat. A-000-090-13-51 - lub równoważny</t>
  </si>
  <si>
    <t>Filtr  oleju do pojazdu star Jelcz, przykł. nr kat. A-906-180-02-09 - lub równoważny</t>
  </si>
  <si>
    <t xml:space="preserve"> Lampa światła cofania biała Star 266, przykł. nr kat. A-062.011.3311 - lub równoważny</t>
  </si>
  <si>
    <t>Czujnik wzrostu ciśnienia Star 200, przykł. nr kat. 501.15.20 - lub równoważny</t>
  </si>
  <si>
    <t>Pompa sprzęgła Star , przykł. nr kat. PHS 2-19 - lub równoważny</t>
  </si>
  <si>
    <t>Korek wlewu z uszczelką  Star , przykł. nr kat. 400.55.231 - lub równoważny</t>
  </si>
  <si>
    <t>Filtr  oleju  Iveco, przykł. nr kat. OP 626/6 - lub równoważny</t>
  </si>
  <si>
    <t>Filtr  oleju  do pojazdu kołowego typu QUAD, przykł. nr kat. HF198 - lub równoważny</t>
  </si>
  <si>
    <t>Filtr  oleju  do pojazdu  JELCZ przykł. nr kat. 2992544 - lub równoważny</t>
  </si>
  <si>
    <t>Filtr  paliwa  do pojazdu Iveco JELCZ przykł. nr kat. 2995711 - lub równoważny</t>
  </si>
  <si>
    <t>Czujnik światel cofania Star 200, przykł. nr kat. 560.11.00 - lub równoważny</t>
  </si>
  <si>
    <t>Filtr  paliwa wstępny JELCZ 662D.34 przykł. nr kat. PDS 103 - lub równoważny</t>
  </si>
  <si>
    <t>Filtr  powietrza  do pojazdu JELCZ 662D.34 przykł. nr kat. P785610 - lub równoważny</t>
  </si>
  <si>
    <t>Filtr  oleju  do pojazdu JELCZ 662D.34 przykł. nr kat. OP 592/6 - lub równoważny</t>
  </si>
  <si>
    <t>Filtr  powietrza  do pojazdu IVECO TRAKKER przykł. nr kat. AM 458/1 - lub równoważny</t>
  </si>
  <si>
    <t>Filtr  paliwa wstępny IVECO TRAKER przykł. nr kat. 504272431 - lub równoważny</t>
  </si>
  <si>
    <t>Lusterko lewe kpl do pojazdu Iveco Stralis, przykł. nr kat. 5801765363 - lub równoważny</t>
  </si>
  <si>
    <t>Lusterko prawe kpl do pojazdu Iveco Stralis, przykl. nr kat. 5801765364 - lub równoważny</t>
  </si>
  <si>
    <t>Filtr  oleju przykł.nr kat. 140517050 ( Agregat ZPW 10DT0 ) - lub równoważny</t>
  </si>
  <si>
    <t>Filtr  powietrza przykł.  nr kat. 135326206 ( Agregat ZPW 10DT0 ) - lub równoważny</t>
  </si>
  <si>
    <t>Filtr  paliwa przykł.nr kat. 26560017  ( Agregat ZPW 10DT0 ) - lub równoważny</t>
  </si>
  <si>
    <t>Filtr  osusacza powietrza  przykł.nr kat. AD785 - lub równoważny</t>
  </si>
  <si>
    <r>
      <t xml:space="preserve">Podstawa ( obudowa ) filtra paliwa Iveco Eurocargo przykł.  nr kat. </t>
    </r>
    <r>
      <rPr>
        <sz val="12"/>
        <rFont val="Calibri"/>
        <family val="2"/>
      </rPr>
      <t>500316868 - lub równoważny</t>
    </r>
  </si>
  <si>
    <t>Filtr  powietrza wtórny Iveco przykł.  nr kat. 8015450 - lub równoważny</t>
  </si>
  <si>
    <r>
      <t xml:space="preserve">Filtr  powietrza  Iveco przykl.  nr kat. </t>
    </r>
    <r>
      <rPr>
        <sz val="12"/>
        <rFont val="Calibri"/>
        <family val="2"/>
      </rPr>
      <t>8014410 - lub równoważny</t>
    </r>
  </si>
  <si>
    <t>Tarcza hamulcowa osi przedniej do pojazdu Iveco Eurocargo przykł.nr kat. 2996419 - lub równoważny</t>
  </si>
  <si>
    <t>Zestaw klocków hamulcowych osi tylnej do pojazdu Iveco Eurocargo E5 160 E25 przykł. nr kat. GDB5072 - lub równoważny</t>
  </si>
  <si>
    <t>Czujnik zużycia klocków hamulcowych przykł.nr kat. GIC5025 - lub równoważny</t>
  </si>
  <si>
    <t>Pasek klinowy zębaty nr kat. AVX 13x1310 - lub równoważny</t>
  </si>
  <si>
    <t>Filtr powietrza przykł. nr kat. AE361 - lub równoważny</t>
  </si>
  <si>
    <t>Filtr powietrza przykł. nr kat. SL 81145 ( Agregat ZPW 10DTZ) - lub równoważny</t>
  </si>
  <si>
    <t>Filtr oleju przykł. nr kat. SP 5141 ( Agregat ZPW 10DTZ) - lub równoważny</t>
  </si>
  <si>
    <t>Filtr paliwa przykł. nr kat. SK 3980( Agregat ZPW 10DTZ) - lub równoważny</t>
  </si>
  <si>
    <t>Filtr powietrza przykł. nr kat. SL 8003 ( Agregat ZPW 45DTZ) - lub równoważny</t>
  </si>
  <si>
    <t>Filtr oleju przykł. nr kat. SP 4400 ( Agregat ZPW 45DTZ) - lub równoważny</t>
  </si>
  <si>
    <t>Filtr paliwa przykł. nr kat. SK 3140 ( Agregat ZPW 45DTZ) - lub równoważny</t>
  </si>
  <si>
    <t>Filtr powietrza  do poj. Jelcz 662 ( silnik Iveco )przykł. nr kat. WPO-282 - lub równoważny</t>
  </si>
  <si>
    <t>Filtr osuszacza pow. do poj. Jelcz 662 ( silnik Iveco )  przykł. nr kat. BA5374   - lub równoważny</t>
  </si>
  <si>
    <t>Filtr paliwa przykł. nr kat. SN 80008 ( Agregat KPŻ 100 ZPP) - lub równoważny</t>
  </si>
  <si>
    <t>Filtr oleju przykł. nr kat.  SO 8010 ( Agregat KPŻ 100 ZPP) - lub równoważny</t>
  </si>
  <si>
    <t>Filtr paliwa wstępny do poj. Jelcz 662 ( silnik Iveco )  przykł. nr kat. PP879/5   - lub równoważny</t>
  </si>
  <si>
    <t xml:space="preserve">                                                                                                      </t>
  </si>
  <si>
    <t xml:space="preserve"> Część 1 - Dostawa części zamiennych do pojazdów samochodowych marki Honker</t>
  </si>
  <si>
    <t>Część 2 - „Dostawa części zamiennych i akcesoriów do osobowych  pojazdów samochodowych oraz pojazdów marki Fiat Ducato, Opel Vivaro,Renault Master,VW Crafter, Ford Transit”</t>
  </si>
  <si>
    <t>Załącznik nr 2  do umowy</t>
  </si>
  <si>
    <t>Chlodnica oleju ( silnik 4 CTI90 ) do   pojazdu Honker   nr kat. – 779057978 - lub równoważny</t>
  </si>
  <si>
    <t>FORMULARZ CENOWY PO ZMIANIE</t>
  </si>
  <si>
    <t>Króciec przyłączeniowy filtra oleju do pojazdu Honker nr kat.779057985 - lub równoważny</t>
  </si>
  <si>
    <t>Preparat do czyszczenia i konserwacji tapicerki mareriałowej pojazdu,  - aerozol, opak. 600 ml.</t>
  </si>
  <si>
    <t>Wkład filtra oleju –Opel Insignia 1,6 – 170 KM  przykł. nr kat. OE 648/6 - lub równoważny</t>
  </si>
  <si>
    <t>Filtr paliwa do poj. Jelcz 662 ( silnik Iveco )  przykł. nr kat. 500315480 - lub równoważny</t>
  </si>
  <si>
    <t>Filtr powietrza przykł. nr kat. SA 17117 ( Agregat KPŻ 100 ZPP)- lub równoważny</t>
  </si>
  <si>
    <t>Akumulator ołowiowo-rozruchowy  12V 110Ah, o mocy rozruchowej  850÷950A długość: 350 mm, szerokość 175 mm, wysokość 230 mm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</si>
</sst>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.00_ ;[Red]\-#,##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[$zł-415];[Red]\-#,##0.00\ [$zł-415]"/>
    <numFmt numFmtId="173" formatCode="[$-415]d\ mmmm\ yyyy"/>
    <numFmt numFmtId="174" formatCode="#,##0.00\ &quot;zł&quot;"/>
    <numFmt numFmtId="175" formatCode="0.0"/>
    <numFmt numFmtId="176" formatCode="#\ ###\ ##0"/>
    <numFmt numFmtId="177" formatCode="#,##0.0000"/>
    <numFmt numFmtId="178" formatCode="#\ ###\ ##0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Calibri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i/>
      <vertAlign val="superscript"/>
      <sz val="12"/>
      <color indexed="8"/>
      <name val="Arial"/>
      <family val="2"/>
    </font>
    <font>
      <sz val="12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i/>
      <vertAlign val="superscript"/>
      <sz val="12"/>
      <color rgb="FF000000"/>
      <name val="Arial"/>
      <family val="2"/>
    </font>
    <font>
      <sz val="12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medium"/>
    </border>
    <border>
      <left/>
      <right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 applyProtection="1">
      <alignment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 wrapText="1"/>
      <protection/>
    </xf>
    <xf numFmtId="4" fontId="2" fillId="0" borderId="22" xfId="0" applyNumberFormat="1" applyFont="1" applyFill="1" applyBorder="1" applyAlignment="1" applyProtection="1">
      <alignment horizontal="right"/>
      <protection locked="0"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4" fontId="2" fillId="0" borderId="24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25" xfId="0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 horizontal="right" vertical="center"/>
      <protection/>
    </xf>
    <xf numFmtId="2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" fontId="6" fillId="0" borderId="26" xfId="0" applyNumberFormat="1" applyFont="1" applyFill="1" applyBorder="1" applyAlignment="1" applyProtection="1">
      <alignment horizontal="center" vertical="center"/>
      <protection locked="0"/>
    </xf>
    <xf numFmtId="4" fontId="6" fillId="0" borderId="27" xfId="0" applyNumberFormat="1" applyFont="1" applyFill="1" applyBorder="1" applyAlignment="1" applyProtection="1">
      <alignment horizontal="center" vertical="center"/>
      <protection locked="0"/>
    </xf>
    <xf numFmtId="4" fontId="6" fillId="0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wrapText="1"/>
      <protection locked="0"/>
    </xf>
    <xf numFmtId="0" fontId="2" fillId="0" borderId="29" xfId="0" applyFont="1" applyFill="1" applyBorder="1" applyAlignment="1" applyProtection="1">
      <alignment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4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left"/>
      <protection locked="0"/>
    </xf>
    <xf numFmtId="1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53" fillId="0" borderId="25" xfId="0" applyFont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wrapText="1"/>
      <protection locked="0"/>
    </xf>
    <xf numFmtId="0" fontId="2" fillId="0" borderId="25" xfId="0" applyFont="1" applyFill="1" applyBorder="1" applyAlignment="1" applyProtection="1">
      <alignment/>
      <protection locked="0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2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wrapText="1"/>
      <protection locked="0"/>
    </xf>
    <xf numFmtId="0" fontId="2" fillId="0" borderId="35" xfId="0" applyFont="1" applyFill="1" applyBorder="1" applyAlignment="1" applyProtection="1">
      <alignment/>
      <protection locked="0"/>
    </xf>
    <xf numFmtId="49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 applyProtection="1">
      <alignment horizontal="left" vertical="center" wrapText="1"/>
      <protection locked="0"/>
    </xf>
    <xf numFmtId="49" fontId="50" fillId="0" borderId="0" xfId="0" applyNumberFormat="1" applyFont="1" applyFill="1" applyAlignment="1" applyProtection="1">
      <alignment horizontal="center" vertical="center"/>
      <protection locked="0"/>
    </xf>
    <xf numFmtId="4" fontId="50" fillId="0" borderId="0" xfId="0" applyNumberFormat="1" applyFont="1" applyFill="1" applyAlignment="1" applyProtection="1">
      <alignment horizontal="right" vertical="center"/>
      <protection locked="0"/>
    </xf>
    <xf numFmtId="4" fontId="4" fillId="0" borderId="0" xfId="0" applyNumberFormat="1" applyFont="1" applyFill="1" applyAlignment="1" applyProtection="1">
      <alignment horizontal="center" vertical="top"/>
      <protection locked="0"/>
    </xf>
    <xf numFmtId="0" fontId="8" fillId="0" borderId="32" xfId="0" applyFont="1" applyBorder="1" applyAlignment="1" applyProtection="1">
      <alignment horizontal="center" vertical="center" wrapText="1"/>
      <protection/>
    </xf>
    <xf numFmtId="1" fontId="2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1" fontId="2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vertical="center" wrapText="1"/>
      <protection/>
    </xf>
    <xf numFmtId="0" fontId="8" fillId="0" borderId="27" xfId="0" applyFont="1" applyBorder="1" applyAlignment="1" applyProtection="1">
      <alignment vertical="center" wrapText="1"/>
      <protection/>
    </xf>
    <xf numFmtId="0" fontId="8" fillId="0" borderId="33" xfId="0" applyFont="1" applyBorder="1" applyAlignment="1" applyProtection="1">
      <alignment vertical="center" wrapText="1"/>
      <protection/>
    </xf>
    <xf numFmtId="1" fontId="2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8" fillId="8" borderId="27" xfId="0" applyFont="1" applyFill="1" applyBorder="1" applyAlignment="1" applyProtection="1">
      <alignment horizontal="center" vertical="center" wrapText="1"/>
      <protection/>
    </xf>
    <xf numFmtId="0" fontId="8" fillId="8" borderId="27" xfId="0" applyFont="1" applyFill="1" applyBorder="1" applyAlignment="1" applyProtection="1">
      <alignment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49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7" xfId="0" applyNumberFormat="1" applyFont="1" applyFill="1" applyBorder="1" applyAlignment="1" applyProtection="1">
      <alignment horizontal="center" vertical="center"/>
      <protection locked="0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4" fontId="5" fillId="0" borderId="40" xfId="0" applyNumberFormat="1" applyFont="1" applyFill="1" applyBorder="1" applyAlignment="1" applyProtection="1">
      <alignment horizontal="right"/>
      <protection locked="0"/>
    </xf>
    <xf numFmtId="4" fontId="5" fillId="0" borderId="40" xfId="0" applyNumberFormat="1" applyFont="1" applyFill="1" applyBorder="1" applyAlignment="1" applyProtection="1">
      <alignment horizontal="right" vertical="center"/>
      <protection locked="0"/>
    </xf>
    <xf numFmtId="4" fontId="5" fillId="0" borderId="4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5" fillId="0" borderId="42" xfId="0" applyNumberFormat="1" applyFont="1" applyFill="1" applyBorder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horizontal="left" vertical="center"/>
      <protection locked="0"/>
    </xf>
    <xf numFmtId="0" fontId="5" fillId="8" borderId="0" xfId="0" applyFont="1" applyFill="1" applyBorder="1" applyAlignment="1" applyProtection="1">
      <alignment horizontal="center" vertical="center"/>
      <protection locked="0"/>
    </xf>
    <xf numFmtId="49" fontId="5" fillId="0" borderId="4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9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89"/>
  <sheetViews>
    <sheetView showGridLines="0" tabSelected="1" zoomScalePageLayoutView="0" workbookViewId="0" topLeftCell="A1">
      <selection activeCell="D287" sqref="D287"/>
    </sheetView>
  </sheetViews>
  <sheetFormatPr defaultColWidth="9.00390625" defaultRowHeight="12.75"/>
  <cols>
    <col min="1" max="1" width="5.125" style="3" customWidth="1"/>
    <col min="2" max="2" width="83.625" style="67" customWidth="1"/>
    <col min="3" max="3" width="4.75390625" style="3" bestFit="1" customWidth="1"/>
    <col min="4" max="4" width="9.625" style="68" bestFit="1" customWidth="1"/>
    <col min="5" max="5" width="11.875" style="69" bestFit="1" customWidth="1"/>
    <col min="6" max="6" width="17.375" style="69" customWidth="1"/>
    <col min="7" max="16384" width="9.125" style="3" customWidth="1"/>
  </cols>
  <sheetData>
    <row r="1" spans="1:6" ht="15">
      <c r="A1" s="101" t="s">
        <v>225</v>
      </c>
      <c r="B1" s="101"/>
      <c r="C1" s="101"/>
      <c r="D1" s="101"/>
      <c r="E1" s="101"/>
      <c r="F1" s="101"/>
    </row>
    <row r="2" spans="1:6" ht="15">
      <c r="A2" s="30"/>
      <c r="B2" s="30"/>
      <c r="C2" s="30"/>
      <c r="D2" s="30"/>
      <c r="E2" s="30"/>
      <c r="F2" s="30"/>
    </row>
    <row r="3" spans="1:6" ht="15">
      <c r="A3" s="101" t="s">
        <v>67</v>
      </c>
      <c r="B3" s="101"/>
      <c r="C3" s="101"/>
      <c r="D3" s="101"/>
      <c r="E3" s="101"/>
      <c r="F3" s="101"/>
    </row>
    <row r="4" spans="1:6" ht="15">
      <c r="A4" s="102" t="s">
        <v>68</v>
      </c>
      <c r="B4" s="102"/>
      <c r="C4" s="102"/>
      <c r="D4" s="102"/>
      <c r="E4" s="102"/>
      <c r="F4" s="102"/>
    </row>
    <row r="5" spans="1:6" ht="15">
      <c r="A5" s="102" t="s">
        <v>69</v>
      </c>
      <c r="B5" s="102"/>
      <c r="C5" s="102"/>
      <c r="D5" s="102"/>
      <c r="E5" s="102"/>
      <c r="F5" s="102"/>
    </row>
    <row r="6" spans="1:142" s="1" customFormat="1" ht="36" customHeight="1">
      <c r="A6" s="103"/>
      <c r="B6" s="103"/>
      <c r="C6" s="103"/>
      <c r="D6" s="103"/>
      <c r="E6" s="103"/>
      <c r="F6" s="103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</row>
    <row r="7" spans="1:142" s="1" customFormat="1" ht="16.5" thickBot="1">
      <c r="A7" s="31"/>
      <c r="B7" s="106" t="s">
        <v>227</v>
      </c>
      <c r="C7" s="106"/>
      <c r="D7" s="106"/>
      <c r="E7" s="106"/>
      <c r="F7" s="106"/>
      <c r="G7" s="10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</row>
    <row r="8" spans="1:142" s="5" customFormat="1" ht="60.75" thickBot="1">
      <c r="A8" s="91" t="s">
        <v>2</v>
      </c>
      <c r="B8" s="92" t="s">
        <v>0</v>
      </c>
      <c r="C8" s="92" t="s">
        <v>1</v>
      </c>
      <c r="D8" s="93" t="s">
        <v>10</v>
      </c>
      <c r="E8" s="94" t="s">
        <v>4</v>
      </c>
      <c r="F8" s="95" t="s">
        <v>11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</row>
    <row r="9" spans="1:142" s="7" customFormat="1" ht="15.75" thickBot="1">
      <c r="A9" s="96">
        <v>1</v>
      </c>
      <c r="B9" s="93">
        <v>2</v>
      </c>
      <c r="C9" s="97" t="s">
        <v>3</v>
      </c>
      <c r="D9" s="93" t="s">
        <v>7</v>
      </c>
      <c r="E9" s="93" t="s">
        <v>8</v>
      </c>
      <c r="F9" s="93" t="s">
        <v>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</row>
    <row r="10" spans="1:142" s="9" customFormat="1" ht="16.5" thickBot="1">
      <c r="A10" s="104" t="s">
        <v>223</v>
      </c>
      <c r="B10" s="105"/>
      <c r="C10" s="105"/>
      <c r="D10" s="105"/>
      <c r="E10" s="105"/>
      <c r="F10" s="10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</row>
    <row r="11" spans="1:6" s="1" customFormat="1" ht="28.5">
      <c r="A11" s="12">
        <v>1</v>
      </c>
      <c r="B11" s="71" t="s">
        <v>74</v>
      </c>
      <c r="C11" s="72" t="s">
        <v>5</v>
      </c>
      <c r="D11" s="73">
        <v>100</v>
      </c>
      <c r="E11" s="32">
        <v>0</v>
      </c>
      <c r="F11" s="18">
        <f>PRODUCT(D11:E11)</f>
        <v>0</v>
      </c>
    </row>
    <row r="12" spans="1:6" s="1" customFormat="1" ht="28.5">
      <c r="A12" s="2">
        <v>2</v>
      </c>
      <c r="B12" s="74" t="s">
        <v>75</v>
      </c>
      <c r="C12" s="75" t="s">
        <v>5</v>
      </c>
      <c r="D12" s="76">
        <v>40</v>
      </c>
      <c r="E12" s="33">
        <v>0</v>
      </c>
      <c r="F12" s="14">
        <f>PRODUCT(D12:E12)</f>
        <v>0</v>
      </c>
    </row>
    <row r="13" spans="1:6" s="1" customFormat="1" ht="28.5">
      <c r="A13" s="2">
        <v>3</v>
      </c>
      <c r="B13" s="74" t="s">
        <v>76</v>
      </c>
      <c r="C13" s="75" t="s">
        <v>5</v>
      </c>
      <c r="D13" s="76">
        <v>5</v>
      </c>
      <c r="E13" s="33">
        <v>0</v>
      </c>
      <c r="F13" s="14">
        <f aca="true" t="shared" si="0" ref="F13:F45">PRODUCT(D13:E13)</f>
        <v>0</v>
      </c>
    </row>
    <row r="14" spans="1:6" s="1" customFormat="1" ht="15">
      <c r="A14" s="2">
        <v>4</v>
      </c>
      <c r="B14" s="74" t="s">
        <v>77</v>
      </c>
      <c r="C14" s="75" t="s">
        <v>5</v>
      </c>
      <c r="D14" s="76">
        <v>10</v>
      </c>
      <c r="E14" s="33">
        <v>0</v>
      </c>
      <c r="F14" s="14">
        <f t="shared" si="0"/>
        <v>0</v>
      </c>
    </row>
    <row r="15" spans="1:6" s="1" customFormat="1" ht="28.5">
      <c r="A15" s="2">
        <v>5</v>
      </c>
      <c r="B15" s="74" t="s">
        <v>78</v>
      </c>
      <c r="C15" s="75" t="s">
        <v>5</v>
      </c>
      <c r="D15" s="76">
        <v>2</v>
      </c>
      <c r="E15" s="33">
        <v>0</v>
      </c>
      <c r="F15" s="14">
        <f t="shared" si="0"/>
        <v>0</v>
      </c>
    </row>
    <row r="16" spans="1:6" s="1" customFormat="1" ht="28.5">
      <c r="A16" s="2">
        <v>6</v>
      </c>
      <c r="B16" s="74" t="s">
        <v>79</v>
      </c>
      <c r="C16" s="75" t="s">
        <v>5</v>
      </c>
      <c r="D16" s="76">
        <v>10</v>
      </c>
      <c r="E16" s="33">
        <v>0</v>
      </c>
      <c r="F16" s="14">
        <f t="shared" si="0"/>
        <v>0</v>
      </c>
    </row>
    <row r="17" spans="1:6" s="1" customFormat="1" ht="28.5">
      <c r="A17" s="2">
        <v>7</v>
      </c>
      <c r="B17" s="74" t="s">
        <v>80</v>
      </c>
      <c r="C17" s="75" t="s">
        <v>5</v>
      </c>
      <c r="D17" s="76">
        <v>5</v>
      </c>
      <c r="E17" s="33">
        <v>0</v>
      </c>
      <c r="F17" s="14">
        <f t="shared" si="0"/>
        <v>0</v>
      </c>
    </row>
    <row r="18" spans="1:6" s="1" customFormat="1" ht="28.5">
      <c r="A18" s="2">
        <v>8</v>
      </c>
      <c r="B18" s="74" t="s">
        <v>81</v>
      </c>
      <c r="C18" s="75" t="s">
        <v>5</v>
      </c>
      <c r="D18" s="76">
        <v>5</v>
      </c>
      <c r="E18" s="33">
        <v>0</v>
      </c>
      <c r="F18" s="14">
        <f t="shared" si="0"/>
        <v>0</v>
      </c>
    </row>
    <row r="19" spans="1:6" s="1" customFormat="1" ht="28.5">
      <c r="A19" s="2">
        <v>9</v>
      </c>
      <c r="B19" s="74" t="s">
        <v>82</v>
      </c>
      <c r="C19" s="75" t="s">
        <v>5</v>
      </c>
      <c r="D19" s="76">
        <v>3</v>
      </c>
      <c r="E19" s="33">
        <v>0</v>
      </c>
      <c r="F19" s="14">
        <f t="shared" si="0"/>
        <v>0</v>
      </c>
    </row>
    <row r="20" spans="1:6" s="1" customFormat="1" ht="28.5">
      <c r="A20" s="2">
        <v>10</v>
      </c>
      <c r="B20" s="74" t="s">
        <v>83</v>
      </c>
      <c r="C20" s="75" t="s">
        <v>5</v>
      </c>
      <c r="D20" s="76">
        <v>10</v>
      </c>
      <c r="E20" s="33">
        <v>0</v>
      </c>
      <c r="F20" s="14">
        <f t="shared" si="0"/>
        <v>0</v>
      </c>
    </row>
    <row r="21" spans="1:6" s="1" customFormat="1" ht="28.5">
      <c r="A21" s="2">
        <v>11</v>
      </c>
      <c r="B21" s="74" t="s">
        <v>84</v>
      </c>
      <c r="C21" s="75" t="s">
        <v>5</v>
      </c>
      <c r="D21" s="76">
        <v>5</v>
      </c>
      <c r="E21" s="33">
        <v>0</v>
      </c>
      <c r="F21" s="14">
        <f t="shared" si="0"/>
        <v>0</v>
      </c>
    </row>
    <row r="22" spans="1:6" s="1" customFormat="1" ht="28.5">
      <c r="A22" s="2">
        <v>12</v>
      </c>
      <c r="B22" s="74" t="s">
        <v>85</v>
      </c>
      <c r="C22" s="75" t="s">
        <v>5</v>
      </c>
      <c r="D22" s="76">
        <v>5</v>
      </c>
      <c r="E22" s="33">
        <v>0</v>
      </c>
      <c r="F22" s="14">
        <f t="shared" si="0"/>
        <v>0</v>
      </c>
    </row>
    <row r="23" spans="1:6" s="1" customFormat="1" ht="15">
      <c r="A23" s="2">
        <v>13</v>
      </c>
      <c r="B23" s="74" t="s">
        <v>86</v>
      </c>
      <c r="C23" s="75" t="s">
        <v>5</v>
      </c>
      <c r="D23" s="76">
        <v>2</v>
      </c>
      <c r="E23" s="33">
        <v>0</v>
      </c>
      <c r="F23" s="14">
        <f t="shared" si="0"/>
        <v>0</v>
      </c>
    </row>
    <row r="24" spans="1:6" s="1" customFormat="1" ht="15">
      <c r="A24" s="2">
        <v>14</v>
      </c>
      <c r="B24" s="74" t="s">
        <v>87</v>
      </c>
      <c r="C24" s="75" t="s">
        <v>5</v>
      </c>
      <c r="D24" s="76">
        <v>5</v>
      </c>
      <c r="E24" s="33">
        <v>0</v>
      </c>
      <c r="F24" s="14">
        <f t="shared" si="0"/>
        <v>0</v>
      </c>
    </row>
    <row r="25" spans="1:6" s="1" customFormat="1" ht="15">
      <c r="A25" s="2">
        <v>15</v>
      </c>
      <c r="B25" s="74" t="s">
        <v>88</v>
      </c>
      <c r="C25" s="75" t="s">
        <v>5</v>
      </c>
      <c r="D25" s="76">
        <v>5</v>
      </c>
      <c r="E25" s="33">
        <v>0</v>
      </c>
      <c r="F25" s="14">
        <f t="shared" si="0"/>
        <v>0</v>
      </c>
    </row>
    <row r="26" spans="1:6" s="1" customFormat="1" ht="15">
      <c r="A26" s="2">
        <v>16</v>
      </c>
      <c r="B26" s="74" t="s">
        <v>89</v>
      </c>
      <c r="C26" s="75" t="s">
        <v>5</v>
      </c>
      <c r="D26" s="76">
        <v>5</v>
      </c>
      <c r="E26" s="33">
        <v>0</v>
      </c>
      <c r="F26" s="14">
        <f t="shared" si="0"/>
        <v>0</v>
      </c>
    </row>
    <row r="27" spans="1:6" s="1" customFormat="1" ht="28.5">
      <c r="A27" s="2">
        <v>17</v>
      </c>
      <c r="B27" s="74" t="s">
        <v>90</v>
      </c>
      <c r="C27" s="75" t="s">
        <v>5</v>
      </c>
      <c r="D27" s="76">
        <v>3</v>
      </c>
      <c r="E27" s="33">
        <v>0</v>
      </c>
      <c r="F27" s="14">
        <f t="shared" si="0"/>
        <v>0</v>
      </c>
    </row>
    <row r="28" spans="1:6" s="1" customFormat="1" ht="28.5">
      <c r="A28" s="2">
        <v>18</v>
      </c>
      <c r="B28" s="74" t="s">
        <v>91</v>
      </c>
      <c r="C28" s="75" t="s">
        <v>5</v>
      </c>
      <c r="D28" s="76">
        <v>2</v>
      </c>
      <c r="E28" s="33">
        <v>0</v>
      </c>
      <c r="F28" s="14">
        <f t="shared" si="0"/>
        <v>0</v>
      </c>
    </row>
    <row r="29" spans="1:6" s="1" customFormat="1" ht="28.5">
      <c r="A29" s="2">
        <v>19</v>
      </c>
      <c r="B29" s="74" t="s">
        <v>92</v>
      </c>
      <c r="C29" s="75" t="s">
        <v>5</v>
      </c>
      <c r="D29" s="76">
        <v>20</v>
      </c>
      <c r="E29" s="33">
        <v>0</v>
      </c>
      <c r="F29" s="14">
        <f t="shared" si="0"/>
        <v>0</v>
      </c>
    </row>
    <row r="30" spans="1:6" s="1" customFormat="1" ht="28.5">
      <c r="A30" s="2">
        <v>20</v>
      </c>
      <c r="B30" s="74" t="s">
        <v>93</v>
      </c>
      <c r="C30" s="75" t="s">
        <v>5</v>
      </c>
      <c r="D30" s="76">
        <v>5</v>
      </c>
      <c r="E30" s="33">
        <v>0</v>
      </c>
      <c r="F30" s="14">
        <f t="shared" si="0"/>
        <v>0</v>
      </c>
    </row>
    <row r="31" spans="1:6" s="1" customFormat="1" ht="28.5">
      <c r="A31" s="2">
        <v>21</v>
      </c>
      <c r="B31" s="74" t="s">
        <v>94</v>
      </c>
      <c r="C31" s="75" t="s">
        <v>5</v>
      </c>
      <c r="D31" s="76">
        <v>15</v>
      </c>
      <c r="E31" s="33">
        <v>0</v>
      </c>
      <c r="F31" s="14">
        <f t="shared" si="0"/>
        <v>0</v>
      </c>
    </row>
    <row r="32" spans="1:6" s="1" customFormat="1" ht="28.5">
      <c r="A32" s="2">
        <v>22</v>
      </c>
      <c r="B32" s="89" t="s">
        <v>226</v>
      </c>
      <c r="C32" s="75" t="s">
        <v>5</v>
      </c>
      <c r="D32" s="76">
        <v>2</v>
      </c>
      <c r="E32" s="33">
        <v>0</v>
      </c>
      <c r="F32" s="14">
        <f t="shared" si="0"/>
        <v>0</v>
      </c>
    </row>
    <row r="33" spans="1:6" s="1" customFormat="1" ht="28.5">
      <c r="A33" s="2">
        <v>23</v>
      </c>
      <c r="B33" s="74" t="s">
        <v>106</v>
      </c>
      <c r="C33" s="75" t="s">
        <v>5</v>
      </c>
      <c r="D33" s="76">
        <v>1</v>
      </c>
      <c r="E33" s="33">
        <v>0</v>
      </c>
      <c r="F33" s="14">
        <f t="shared" si="0"/>
        <v>0</v>
      </c>
    </row>
    <row r="34" spans="1:6" s="1" customFormat="1" ht="28.5">
      <c r="A34" s="2">
        <v>24</v>
      </c>
      <c r="B34" s="74" t="s">
        <v>105</v>
      </c>
      <c r="C34" s="75" t="s">
        <v>5</v>
      </c>
      <c r="D34" s="76">
        <v>1</v>
      </c>
      <c r="E34" s="33">
        <v>0</v>
      </c>
      <c r="F34" s="14">
        <f t="shared" si="0"/>
        <v>0</v>
      </c>
    </row>
    <row r="35" spans="1:6" s="1" customFormat="1" ht="28.5">
      <c r="A35" s="2">
        <v>25</v>
      </c>
      <c r="B35" s="74" t="s">
        <v>104</v>
      </c>
      <c r="C35" s="75" t="s">
        <v>5</v>
      </c>
      <c r="D35" s="76">
        <v>5</v>
      </c>
      <c r="E35" s="33">
        <v>0</v>
      </c>
      <c r="F35" s="14">
        <f t="shared" si="0"/>
        <v>0</v>
      </c>
    </row>
    <row r="36" spans="1:6" s="1" customFormat="1" ht="28.5">
      <c r="A36" s="2">
        <v>26</v>
      </c>
      <c r="B36" s="74" t="s">
        <v>103</v>
      </c>
      <c r="C36" s="75" t="s">
        <v>5</v>
      </c>
      <c r="D36" s="76">
        <v>3</v>
      </c>
      <c r="E36" s="33">
        <v>0</v>
      </c>
      <c r="F36" s="14">
        <f t="shared" si="0"/>
        <v>0</v>
      </c>
    </row>
    <row r="37" spans="1:6" s="1" customFormat="1" ht="28.5">
      <c r="A37" s="2">
        <v>27</v>
      </c>
      <c r="B37" s="74" t="s">
        <v>102</v>
      </c>
      <c r="C37" s="75" t="s">
        <v>5</v>
      </c>
      <c r="D37" s="76">
        <v>3</v>
      </c>
      <c r="E37" s="33">
        <v>0</v>
      </c>
      <c r="F37" s="14">
        <f t="shared" si="0"/>
        <v>0</v>
      </c>
    </row>
    <row r="38" spans="1:6" s="1" customFormat="1" ht="28.5">
      <c r="A38" s="2">
        <v>28</v>
      </c>
      <c r="B38" s="89" t="s">
        <v>228</v>
      </c>
      <c r="C38" s="75" t="s">
        <v>5</v>
      </c>
      <c r="D38" s="76">
        <v>5</v>
      </c>
      <c r="E38" s="33">
        <v>0</v>
      </c>
      <c r="F38" s="14">
        <f t="shared" si="0"/>
        <v>0</v>
      </c>
    </row>
    <row r="39" spans="1:6" s="1" customFormat="1" ht="28.5">
      <c r="A39" s="2">
        <v>29</v>
      </c>
      <c r="B39" s="74" t="s">
        <v>101</v>
      </c>
      <c r="C39" s="75" t="s">
        <v>5</v>
      </c>
      <c r="D39" s="76">
        <v>10</v>
      </c>
      <c r="E39" s="33">
        <v>0</v>
      </c>
      <c r="F39" s="14">
        <f t="shared" si="0"/>
        <v>0</v>
      </c>
    </row>
    <row r="40" spans="1:6" s="1" customFormat="1" ht="15">
      <c r="A40" s="2">
        <v>30</v>
      </c>
      <c r="B40" s="74" t="s">
        <v>100</v>
      </c>
      <c r="C40" s="75" t="s">
        <v>5</v>
      </c>
      <c r="D40" s="76">
        <v>2</v>
      </c>
      <c r="E40" s="33">
        <v>0</v>
      </c>
      <c r="F40" s="14">
        <f t="shared" si="0"/>
        <v>0</v>
      </c>
    </row>
    <row r="41" spans="1:6" s="1" customFormat="1" ht="15">
      <c r="A41" s="2">
        <v>31</v>
      </c>
      <c r="B41" s="74" t="s">
        <v>99</v>
      </c>
      <c r="C41" s="75" t="s">
        <v>5</v>
      </c>
      <c r="D41" s="76">
        <v>10</v>
      </c>
      <c r="E41" s="33">
        <v>0</v>
      </c>
      <c r="F41" s="14">
        <f t="shared" si="0"/>
        <v>0</v>
      </c>
    </row>
    <row r="42" spans="1:6" s="1" customFormat="1" ht="15">
      <c r="A42" s="2">
        <v>32</v>
      </c>
      <c r="B42" s="74" t="s">
        <v>98</v>
      </c>
      <c r="C42" s="75" t="s">
        <v>5</v>
      </c>
      <c r="D42" s="76">
        <v>2</v>
      </c>
      <c r="E42" s="33">
        <v>0</v>
      </c>
      <c r="F42" s="14">
        <f t="shared" si="0"/>
        <v>0</v>
      </c>
    </row>
    <row r="43" spans="1:6" s="1" customFormat="1" ht="15">
      <c r="A43" s="2">
        <v>33</v>
      </c>
      <c r="B43" s="74" t="s">
        <v>97</v>
      </c>
      <c r="C43" s="75" t="s">
        <v>5</v>
      </c>
      <c r="D43" s="76">
        <v>2</v>
      </c>
      <c r="E43" s="33">
        <v>0</v>
      </c>
      <c r="F43" s="14">
        <f t="shared" si="0"/>
        <v>0</v>
      </c>
    </row>
    <row r="44" spans="1:6" s="1" customFormat="1" ht="15">
      <c r="A44" s="2">
        <v>34</v>
      </c>
      <c r="B44" s="74" t="s">
        <v>96</v>
      </c>
      <c r="C44" s="75" t="s">
        <v>5</v>
      </c>
      <c r="D44" s="76">
        <v>2</v>
      </c>
      <c r="E44" s="33">
        <v>0</v>
      </c>
      <c r="F44" s="14">
        <f t="shared" si="0"/>
        <v>0</v>
      </c>
    </row>
    <row r="45" spans="1:6" s="1" customFormat="1" ht="15.75" thickBot="1">
      <c r="A45" s="23">
        <v>35</v>
      </c>
      <c r="B45" s="77" t="s">
        <v>95</v>
      </c>
      <c r="C45" s="78" t="s">
        <v>5</v>
      </c>
      <c r="D45" s="79">
        <v>5</v>
      </c>
      <c r="E45" s="34">
        <v>0</v>
      </c>
      <c r="F45" s="16">
        <f t="shared" si="0"/>
        <v>0</v>
      </c>
    </row>
    <row r="46" spans="1:6" s="1" customFormat="1" ht="16.5" thickBot="1">
      <c r="A46" s="35"/>
      <c r="B46" s="36"/>
      <c r="C46" s="37"/>
      <c r="D46" s="38"/>
      <c r="E46" s="24" t="s">
        <v>15</v>
      </c>
      <c r="F46" s="98">
        <f>SUM(F11:F45)</f>
        <v>0</v>
      </c>
    </row>
    <row r="47" spans="1:6" s="1" customFormat="1" ht="15.75">
      <c r="A47" s="39"/>
      <c r="B47" s="40"/>
      <c r="C47" s="41"/>
      <c r="D47" s="42"/>
      <c r="E47" s="25"/>
      <c r="F47" s="43"/>
    </row>
    <row r="48" spans="1:6" s="1" customFormat="1" ht="15.75">
      <c r="A48" s="39"/>
      <c r="B48" s="40"/>
      <c r="C48" s="13"/>
      <c r="D48" s="13"/>
      <c r="E48" s="13"/>
      <c r="F48" s="13"/>
    </row>
    <row r="49" spans="1:6" s="1" customFormat="1" ht="15">
      <c r="A49" s="39"/>
      <c r="B49" s="40"/>
      <c r="C49" s="44"/>
      <c r="D49" s="45"/>
      <c r="E49" s="46" t="s">
        <v>71</v>
      </c>
      <c r="F49" s="45"/>
    </row>
    <row r="50" spans="1:6" s="1" customFormat="1" ht="17.25">
      <c r="A50" s="39"/>
      <c r="B50" s="40"/>
      <c r="C50" s="44"/>
      <c r="D50" s="45"/>
      <c r="E50" s="47" t="s">
        <v>72</v>
      </c>
      <c r="F50" s="45"/>
    </row>
    <row r="51" spans="1:6" s="1" customFormat="1" ht="17.25">
      <c r="A51" s="39"/>
      <c r="B51" s="40"/>
      <c r="C51" s="44"/>
      <c r="D51" s="45"/>
      <c r="E51" s="47" t="s">
        <v>73</v>
      </c>
      <c r="F51" s="45"/>
    </row>
    <row r="52" spans="1:6" s="1" customFormat="1" ht="17.25">
      <c r="A52" s="39"/>
      <c r="B52" s="40" t="s">
        <v>222</v>
      </c>
      <c r="C52" s="44"/>
      <c r="D52" s="45"/>
      <c r="E52" s="47"/>
      <c r="F52" s="45"/>
    </row>
    <row r="53" spans="1:6" s="1" customFormat="1" ht="15">
      <c r="A53" s="101" t="s">
        <v>67</v>
      </c>
      <c r="B53" s="101"/>
      <c r="C53" s="101"/>
      <c r="D53" s="101"/>
      <c r="E53" s="101"/>
      <c r="F53" s="101"/>
    </row>
    <row r="54" spans="1:6" s="1" customFormat="1" ht="17.25">
      <c r="A54" s="39"/>
      <c r="B54" s="40"/>
      <c r="C54" s="44"/>
      <c r="D54" s="45"/>
      <c r="E54" s="47"/>
      <c r="F54" s="45"/>
    </row>
    <row r="55" spans="1:6" s="1" customFormat="1" ht="15">
      <c r="A55" s="102" t="s">
        <v>68</v>
      </c>
      <c r="B55" s="102"/>
      <c r="C55" s="102"/>
      <c r="D55" s="102"/>
      <c r="E55" s="102"/>
      <c r="F55" s="102"/>
    </row>
    <row r="56" spans="1:6" s="1" customFormat="1" ht="15">
      <c r="A56" s="102" t="s">
        <v>69</v>
      </c>
      <c r="B56" s="102"/>
      <c r="C56" s="102"/>
      <c r="D56" s="102"/>
      <c r="E56" s="102"/>
      <c r="F56" s="102"/>
    </row>
    <row r="57" spans="1:7" s="1" customFormat="1" ht="16.5" thickBot="1">
      <c r="A57" s="31"/>
      <c r="B57" s="106" t="s">
        <v>227</v>
      </c>
      <c r="C57" s="106"/>
      <c r="D57" s="106"/>
      <c r="E57" s="106"/>
      <c r="F57" s="106"/>
      <c r="G57" s="106"/>
    </row>
    <row r="58" spans="1:7" s="1" customFormat="1" ht="60.75" thickBot="1">
      <c r="A58" s="91" t="s">
        <v>2</v>
      </c>
      <c r="B58" s="92" t="s">
        <v>0</v>
      </c>
      <c r="C58" s="92" t="s">
        <v>1</v>
      </c>
      <c r="D58" s="93" t="s">
        <v>10</v>
      </c>
      <c r="E58" s="94" t="s">
        <v>4</v>
      </c>
      <c r="F58" s="95" t="s">
        <v>11</v>
      </c>
      <c r="G58" s="4"/>
    </row>
    <row r="59" spans="1:7" s="1" customFormat="1" ht="15.75" thickBot="1">
      <c r="A59" s="96">
        <v>1</v>
      </c>
      <c r="B59" s="93">
        <v>2</v>
      </c>
      <c r="C59" s="97" t="s">
        <v>3</v>
      </c>
      <c r="D59" s="93" t="s">
        <v>7</v>
      </c>
      <c r="E59" s="93" t="s">
        <v>8</v>
      </c>
      <c r="F59" s="93" t="s">
        <v>6</v>
      </c>
      <c r="G59" s="6"/>
    </row>
    <row r="60" spans="1:142" s="9" customFormat="1" ht="29.25" customHeight="1">
      <c r="A60" s="109" t="s">
        <v>224</v>
      </c>
      <c r="B60" s="110"/>
      <c r="C60" s="110"/>
      <c r="D60" s="110"/>
      <c r="E60" s="110"/>
      <c r="F60" s="111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</row>
    <row r="61" spans="1:6" s="1" customFormat="1" ht="28.5">
      <c r="A61" s="2">
        <v>1</v>
      </c>
      <c r="B61" s="74" t="s">
        <v>17</v>
      </c>
      <c r="C61" s="75" t="s">
        <v>5</v>
      </c>
      <c r="D61" s="76">
        <v>4</v>
      </c>
      <c r="E61" s="48">
        <v>0</v>
      </c>
      <c r="F61" s="14">
        <f aca="true" t="shared" si="1" ref="F61:F124">PRODUCT(D61:E61)</f>
        <v>0</v>
      </c>
    </row>
    <row r="62" spans="1:6" s="1" customFormat="1" ht="28.5">
      <c r="A62" s="2">
        <v>2</v>
      </c>
      <c r="B62" s="74" t="s">
        <v>107</v>
      </c>
      <c r="C62" s="75" t="s">
        <v>5</v>
      </c>
      <c r="D62" s="76">
        <v>1</v>
      </c>
      <c r="E62" s="48">
        <v>0</v>
      </c>
      <c r="F62" s="14">
        <f t="shared" si="1"/>
        <v>0</v>
      </c>
    </row>
    <row r="63" spans="1:6" s="1" customFormat="1" ht="28.5">
      <c r="A63" s="2">
        <v>3</v>
      </c>
      <c r="B63" s="74" t="s">
        <v>108</v>
      </c>
      <c r="C63" s="75" t="s">
        <v>5</v>
      </c>
      <c r="D63" s="76">
        <v>8</v>
      </c>
      <c r="E63" s="48">
        <v>0</v>
      </c>
      <c r="F63" s="14">
        <f t="shared" si="1"/>
        <v>0</v>
      </c>
    </row>
    <row r="64" spans="1:6" s="1" customFormat="1" ht="28.5">
      <c r="A64" s="2">
        <v>4</v>
      </c>
      <c r="B64" s="74" t="s">
        <v>109</v>
      </c>
      <c r="C64" s="75" t="s">
        <v>5</v>
      </c>
      <c r="D64" s="76">
        <v>2</v>
      </c>
      <c r="E64" s="48">
        <v>0</v>
      </c>
      <c r="F64" s="14">
        <f t="shared" si="1"/>
        <v>0</v>
      </c>
    </row>
    <row r="65" spans="1:6" s="1" customFormat="1" ht="28.5">
      <c r="A65" s="2">
        <v>5</v>
      </c>
      <c r="B65" s="74" t="s">
        <v>110</v>
      </c>
      <c r="C65" s="75" t="s">
        <v>5</v>
      </c>
      <c r="D65" s="76">
        <v>2</v>
      </c>
      <c r="E65" s="48">
        <v>0</v>
      </c>
      <c r="F65" s="14">
        <f t="shared" si="1"/>
        <v>0</v>
      </c>
    </row>
    <row r="66" spans="1:6" s="1" customFormat="1" ht="28.5">
      <c r="A66" s="2">
        <v>6</v>
      </c>
      <c r="B66" s="74" t="s">
        <v>111</v>
      </c>
      <c r="C66" s="75" t="s">
        <v>5</v>
      </c>
      <c r="D66" s="76">
        <v>4</v>
      </c>
      <c r="E66" s="48">
        <v>0</v>
      </c>
      <c r="F66" s="14">
        <f t="shared" si="1"/>
        <v>0</v>
      </c>
    </row>
    <row r="67" spans="1:6" s="1" customFormat="1" ht="28.5">
      <c r="A67" s="2">
        <v>7</v>
      </c>
      <c r="B67" s="74" t="s">
        <v>112</v>
      </c>
      <c r="C67" s="75" t="s">
        <v>5</v>
      </c>
      <c r="D67" s="76">
        <v>8</v>
      </c>
      <c r="E67" s="48">
        <v>0</v>
      </c>
      <c r="F67" s="14">
        <f t="shared" si="1"/>
        <v>0</v>
      </c>
    </row>
    <row r="68" spans="1:6" s="1" customFormat="1" ht="28.5">
      <c r="A68" s="2">
        <v>8</v>
      </c>
      <c r="B68" s="74" t="s">
        <v>113</v>
      </c>
      <c r="C68" s="75" t="s">
        <v>5</v>
      </c>
      <c r="D68" s="76">
        <v>8</v>
      </c>
      <c r="E68" s="48">
        <v>0</v>
      </c>
      <c r="F68" s="14">
        <f t="shared" si="1"/>
        <v>0</v>
      </c>
    </row>
    <row r="69" spans="1:6" s="1" customFormat="1" ht="28.5">
      <c r="A69" s="2">
        <v>9</v>
      </c>
      <c r="B69" s="74" t="s">
        <v>114</v>
      </c>
      <c r="C69" s="75" t="s">
        <v>5</v>
      </c>
      <c r="D69" s="76">
        <v>5</v>
      </c>
      <c r="E69" s="48">
        <v>0</v>
      </c>
      <c r="F69" s="14">
        <f t="shared" si="1"/>
        <v>0</v>
      </c>
    </row>
    <row r="70" spans="1:6" s="1" customFormat="1" ht="28.5">
      <c r="A70" s="2">
        <v>10</v>
      </c>
      <c r="B70" s="74" t="s">
        <v>18</v>
      </c>
      <c r="C70" s="75" t="s">
        <v>5</v>
      </c>
      <c r="D70" s="76">
        <v>3</v>
      </c>
      <c r="E70" s="48">
        <v>0</v>
      </c>
      <c r="F70" s="14">
        <f t="shared" si="1"/>
        <v>0</v>
      </c>
    </row>
    <row r="71" spans="1:6" s="1" customFormat="1" ht="28.5">
      <c r="A71" s="2">
        <v>11</v>
      </c>
      <c r="B71" s="74" t="s">
        <v>115</v>
      </c>
      <c r="C71" s="75" t="s">
        <v>5</v>
      </c>
      <c r="D71" s="76">
        <v>4</v>
      </c>
      <c r="E71" s="48">
        <v>0</v>
      </c>
      <c r="F71" s="14">
        <f t="shared" si="1"/>
        <v>0</v>
      </c>
    </row>
    <row r="72" spans="1:6" s="1" customFormat="1" ht="28.5">
      <c r="A72" s="2">
        <v>12</v>
      </c>
      <c r="B72" s="74" t="s">
        <v>116</v>
      </c>
      <c r="C72" s="75" t="s">
        <v>5</v>
      </c>
      <c r="D72" s="76">
        <v>4</v>
      </c>
      <c r="E72" s="48">
        <v>0</v>
      </c>
      <c r="F72" s="14">
        <f t="shared" si="1"/>
        <v>0</v>
      </c>
    </row>
    <row r="73" spans="1:6" s="1" customFormat="1" ht="28.5">
      <c r="A73" s="2">
        <v>13</v>
      </c>
      <c r="B73" s="74" t="s">
        <v>117</v>
      </c>
      <c r="C73" s="75" t="s">
        <v>5</v>
      </c>
      <c r="D73" s="76">
        <v>2</v>
      </c>
      <c r="E73" s="48">
        <v>0</v>
      </c>
      <c r="F73" s="14">
        <f t="shared" si="1"/>
        <v>0</v>
      </c>
    </row>
    <row r="74" spans="1:6" s="1" customFormat="1" ht="28.5">
      <c r="A74" s="2">
        <v>14</v>
      </c>
      <c r="B74" s="74" t="s">
        <v>118</v>
      </c>
      <c r="C74" s="75" t="s">
        <v>5</v>
      </c>
      <c r="D74" s="76">
        <v>3</v>
      </c>
      <c r="E74" s="48">
        <v>0</v>
      </c>
      <c r="F74" s="14">
        <f t="shared" si="1"/>
        <v>0</v>
      </c>
    </row>
    <row r="75" spans="1:6" s="1" customFormat="1" ht="28.5">
      <c r="A75" s="2">
        <v>15</v>
      </c>
      <c r="B75" s="74" t="s">
        <v>119</v>
      </c>
      <c r="C75" s="75" t="s">
        <v>5</v>
      </c>
      <c r="D75" s="76">
        <v>4</v>
      </c>
      <c r="E75" s="48">
        <v>0</v>
      </c>
      <c r="F75" s="14">
        <f t="shared" si="1"/>
        <v>0</v>
      </c>
    </row>
    <row r="76" spans="1:6" s="1" customFormat="1" ht="28.5">
      <c r="A76" s="2">
        <v>16</v>
      </c>
      <c r="B76" s="74" t="s">
        <v>120</v>
      </c>
      <c r="C76" s="75" t="s">
        <v>5</v>
      </c>
      <c r="D76" s="76">
        <v>3</v>
      </c>
      <c r="E76" s="48">
        <v>0</v>
      </c>
      <c r="F76" s="14">
        <f t="shared" si="1"/>
        <v>0</v>
      </c>
    </row>
    <row r="77" spans="1:6" s="1" customFormat="1" ht="28.5">
      <c r="A77" s="2">
        <v>17</v>
      </c>
      <c r="B77" s="74" t="s">
        <v>121</v>
      </c>
      <c r="C77" s="75" t="s">
        <v>5</v>
      </c>
      <c r="D77" s="76">
        <v>3</v>
      </c>
      <c r="E77" s="48">
        <v>0</v>
      </c>
      <c r="F77" s="14">
        <f t="shared" si="1"/>
        <v>0</v>
      </c>
    </row>
    <row r="78" spans="1:6" s="1" customFormat="1" ht="28.5">
      <c r="A78" s="2">
        <v>18</v>
      </c>
      <c r="B78" s="74" t="s">
        <v>122</v>
      </c>
      <c r="C78" s="75" t="s">
        <v>5</v>
      </c>
      <c r="D78" s="76">
        <v>25</v>
      </c>
      <c r="E78" s="48">
        <v>0</v>
      </c>
      <c r="F78" s="14">
        <f t="shared" si="1"/>
        <v>0</v>
      </c>
    </row>
    <row r="79" spans="1:6" s="1" customFormat="1" ht="28.5">
      <c r="A79" s="2">
        <v>19</v>
      </c>
      <c r="B79" s="74" t="s">
        <v>123</v>
      </c>
      <c r="C79" s="75" t="s">
        <v>5</v>
      </c>
      <c r="D79" s="76">
        <v>30</v>
      </c>
      <c r="E79" s="48">
        <v>0</v>
      </c>
      <c r="F79" s="14">
        <f t="shared" si="1"/>
        <v>0</v>
      </c>
    </row>
    <row r="80" spans="1:6" s="1" customFormat="1" ht="28.5">
      <c r="A80" s="2">
        <v>20</v>
      </c>
      <c r="B80" s="74" t="s">
        <v>124</v>
      </c>
      <c r="C80" s="75" t="s">
        <v>5</v>
      </c>
      <c r="D80" s="76">
        <v>30</v>
      </c>
      <c r="E80" s="48">
        <v>0</v>
      </c>
      <c r="F80" s="14">
        <f t="shared" si="1"/>
        <v>0</v>
      </c>
    </row>
    <row r="81" spans="1:6" s="1" customFormat="1" ht="28.5">
      <c r="A81" s="2">
        <v>21</v>
      </c>
      <c r="B81" s="74" t="s">
        <v>125</v>
      </c>
      <c r="C81" s="75" t="s">
        <v>5</v>
      </c>
      <c r="D81" s="76">
        <v>25</v>
      </c>
      <c r="E81" s="48">
        <v>0</v>
      </c>
      <c r="F81" s="14">
        <f t="shared" si="1"/>
        <v>0</v>
      </c>
    </row>
    <row r="82" spans="1:6" s="1" customFormat="1" ht="28.5">
      <c r="A82" s="2">
        <v>22</v>
      </c>
      <c r="B82" s="74" t="s">
        <v>126</v>
      </c>
      <c r="C82" s="75" t="s">
        <v>5</v>
      </c>
      <c r="D82" s="76">
        <v>15</v>
      </c>
      <c r="E82" s="48">
        <v>0</v>
      </c>
      <c r="F82" s="14">
        <f t="shared" si="1"/>
        <v>0</v>
      </c>
    </row>
    <row r="83" spans="1:6" s="1" customFormat="1" ht="28.5">
      <c r="A83" s="2">
        <v>23</v>
      </c>
      <c r="B83" s="74" t="s">
        <v>127</v>
      </c>
      <c r="C83" s="75" t="s">
        <v>5</v>
      </c>
      <c r="D83" s="76">
        <v>10</v>
      </c>
      <c r="E83" s="48">
        <v>0</v>
      </c>
      <c r="F83" s="14">
        <f t="shared" si="1"/>
        <v>0</v>
      </c>
    </row>
    <row r="84" spans="1:6" s="1" customFormat="1" ht="28.5">
      <c r="A84" s="2">
        <v>24</v>
      </c>
      <c r="B84" s="74" t="s">
        <v>128</v>
      </c>
      <c r="C84" s="75" t="s">
        <v>5</v>
      </c>
      <c r="D84" s="76">
        <v>30</v>
      </c>
      <c r="E84" s="48">
        <v>0</v>
      </c>
      <c r="F84" s="14">
        <f t="shared" si="1"/>
        <v>0</v>
      </c>
    </row>
    <row r="85" spans="1:6" s="1" customFormat="1" ht="28.5">
      <c r="A85" s="2">
        <v>25</v>
      </c>
      <c r="B85" s="74" t="s">
        <v>129</v>
      </c>
      <c r="C85" s="75" t="s">
        <v>5</v>
      </c>
      <c r="D85" s="76">
        <v>50</v>
      </c>
      <c r="E85" s="48">
        <v>0</v>
      </c>
      <c r="F85" s="14">
        <f t="shared" si="1"/>
        <v>0</v>
      </c>
    </row>
    <row r="86" spans="1:6" s="1" customFormat="1" ht="28.5">
      <c r="A86" s="2">
        <v>26</v>
      </c>
      <c r="B86" s="74" t="s">
        <v>130</v>
      </c>
      <c r="C86" s="75" t="s">
        <v>5</v>
      </c>
      <c r="D86" s="76">
        <v>6</v>
      </c>
      <c r="E86" s="48">
        <v>0</v>
      </c>
      <c r="F86" s="14">
        <f t="shared" si="1"/>
        <v>0</v>
      </c>
    </row>
    <row r="87" spans="1:6" s="1" customFormat="1" ht="28.5">
      <c r="A87" s="2">
        <v>27</v>
      </c>
      <c r="B87" s="74" t="s">
        <v>131</v>
      </c>
      <c r="C87" s="75" t="s">
        <v>5</v>
      </c>
      <c r="D87" s="76">
        <v>5</v>
      </c>
      <c r="E87" s="48">
        <v>0</v>
      </c>
      <c r="F87" s="14">
        <f t="shared" si="1"/>
        <v>0</v>
      </c>
    </row>
    <row r="88" spans="1:9" s="1" customFormat="1" ht="28.5">
      <c r="A88" s="2">
        <v>28</v>
      </c>
      <c r="B88" s="74" t="s">
        <v>132</v>
      </c>
      <c r="C88" s="75" t="s">
        <v>5</v>
      </c>
      <c r="D88" s="76">
        <v>8</v>
      </c>
      <c r="E88" s="48">
        <v>0</v>
      </c>
      <c r="F88" s="14">
        <f t="shared" si="1"/>
        <v>0</v>
      </c>
      <c r="I88" s="1" t="s">
        <v>64</v>
      </c>
    </row>
    <row r="89" spans="1:6" s="1" customFormat="1" ht="28.5">
      <c r="A89" s="2">
        <v>29</v>
      </c>
      <c r="B89" s="74" t="s">
        <v>133</v>
      </c>
      <c r="C89" s="75" t="s">
        <v>5</v>
      </c>
      <c r="D89" s="76">
        <v>6</v>
      </c>
      <c r="E89" s="48">
        <v>0</v>
      </c>
      <c r="F89" s="14">
        <f t="shared" si="1"/>
        <v>0</v>
      </c>
    </row>
    <row r="90" spans="1:6" s="1" customFormat="1" ht="28.5">
      <c r="A90" s="2">
        <v>30</v>
      </c>
      <c r="B90" s="74" t="s">
        <v>134</v>
      </c>
      <c r="C90" s="75" t="s">
        <v>5</v>
      </c>
      <c r="D90" s="76">
        <v>8</v>
      </c>
      <c r="E90" s="48">
        <v>0</v>
      </c>
      <c r="F90" s="14">
        <f t="shared" si="1"/>
        <v>0</v>
      </c>
    </row>
    <row r="91" spans="1:6" s="1" customFormat="1" ht="28.5">
      <c r="A91" s="2">
        <v>31</v>
      </c>
      <c r="B91" s="74" t="s">
        <v>135</v>
      </c>
      <c r="C91" s="75" t="s">
        <v>5</v>
      </c>
      <c r="D91" s="76">
        <v>10</v>
      </c>
      <c r="E91" s="48">
        <v>0</v>
      </c>
      <c r="F91" s="14">
        <f t="shared" si="1"/>
        <v>0</v>
      </c>
    </row>
    <row r="92" spans="1:6" s="1" customFormat="1" ht="28.5">
      <c r="A92" s="2">
        <v>32</v>
      </c>
      <c r="B92" s="74" t="s">
        <v>136</v>
      </c>
      <c r="C92" s="75" t="s">
        <v>5</v>
      </c>
      <c r="D92" s="76">
        <v>10</v>
      </c>
      <c r="E92" s="48">
        <v>0</v>
      </c>
      <c r="F92" s="14">
        <f t="shared" si="1"/>
        <v>0</v>
      </c>
    </row>
    <row r="93" spans="1:6" s="1" customFormat="1" ht="28.5">
      <c r="A93" s="2">
        <v>33</v>
      </c>
      <c r="B93" s="74" t="s">
        <v>137</v>
      </c>
      <c r="C93" s="75" t="s">
        <v>5</v>
      </c>
      <c r="D93" s="76">
        <v>8</v>
      </c>
      <c r="E93" s="48">
        <v>0</v>
      </c>
      <c r="F93" s="14">
        <f t="shared" si="1"/>
        <v>0</v>
      </c>
    </row>
    <row r="94" spans="1:6" s="1" customFormat="1" ht="28.5">
      <c r="A94" s="2">
        <v>34</v>
      </c>
      <c r="B94" s="74" t="s">
        <v>138</v>
      </c>
      <c r="C94" s="75" t="s">
        <v>5</v>
      </c>
      <c r="D94" s="76">
        <v>10</v>
      </c>
      <c r="E94" s="48">
        <v>0</v>
      </c>
      <c r="F94" s="14">
        <f t="shared" si="1"/>
        <v>0</v>
      </c>
    </row>
    <row r="95" spans="1:6" s="1" customFormat="1" ht="28.5">
      <c r="A95" s="2">
        <v>35</v>
      </c>
      <c r="B95" s="74" t="s">
        <v>139</v>
      </c>
      <c r="C95" s="75" t="s">
        <v>5</v>
      </c>
      <c r="D95" s="76">
        <v>10</v>
      </c>
      <c r="E95" s="48">
        <v>0</v>
      </c>
      <c r="F95" s="14">
        <f t="shared" si="1"/>
        <v>0</v>
      </c>
    </row>
    <row r="96" spans="1:6" s="1" customFormat="1" ht="28.5">
      <c r="A96" s="2">
        <v>36</v>
      </c>
      <c r="B96" s="74" t="s">
        <v>140</v>
      </c>
      <c r="C96" s="75" t="s">
        <v>5</v>
      </c>
      <c r="D96" s="76">
        <v>4</v>
      </c>
      <c r="E96" s="48">
        <v>0</v>
      </c>
      <c r="F96" s="14">
        <f t="shared" si="1"/>
        <v>0</v>
      </c>
    </row>
    <row r="97" spans="1:6" s="1" customFormat="1" ht="28.5">
      <c r="A97" s="2">
        <v>37</v>
      </c>
      <c r="B97" s="74" t="s">
        <v>141</v>
      </c>
      <c r="C97" s="75" t="s">
        <v>5</v>
      </c>
      <c r="D97" s="76">
        <v>8</v>
      </c>
      <c r="E97" s="48">
        <v>0</v>
      </c>
      <c r="F97" s="14">
        <f t="shared" si="1"/>
        <v>0</v>
      </c>
    </row>
    <row r="98" spans="1:6" s="1" customFormat="1" ht="28.5">
      <c r="A98" s="2">
        <v>38</v>
      </c>
      <c r="B98" s="74" t="s">
        <v>142</v>
      </c>
      <c r="C98" s="75" t="s">
        <v>5</v>
      </c>
      <c r="D98" s="76">
        <v>6</v>
      </c>
      <c r="E98" s="48">
        <v>0</v>
      </c>
      <c r="F98" s="14">
        <f t="shared" si="1"/>
        <v>0</v>
      </c>
    </row>
    <row r="99" spans="1:6" s="1" customFormat="1" ht="28.5">
      <c r="A99" s="2">
        <v>39</v>
      </c>
      <c r="B99" s="74" t="s">
        <v>19</v>
      </c>
      <c r="C99" s="75" t="s">
        <v>5</v>
      </c>
      <c r="D99" s="76">
        <v>4</v>
      </c>
      <c r="E99" s="48">
        <v>0</v>
      </c>
      <c r="F99" s="14">
        <f t="shared" si="1"/>
        <v>0</v>
      </c>
    </row>
    <row r="100" spans="1:6" s="1" customFormat="1" ht="15">
      <c r="A100" s="2">
        <v>40</v>
      </c>
      <c r="B100" s="74" t="s">
        <v>65</v>
      </c>
      <c r="C100" s="75" t="s">
        <v>5</v>
      </c>
      <c r="D100" s="76">
        <v>4</v>
      </c>
      <c r="E100" s="48">
        <v>0</v>
      </c>
      <c r="F100" s="14">
        <f t="shared" si="1"/>
        <v>0</v>
      </c>
    </row>
    <row r="101" spans="1:6" s="1" customFormat="1" ht="42.75">
      <c r="A101" s="2">
        <v>41</v>
      </c>
      <c r="B101" s="74" t="s">
        <v>20</v>
      </c>
      <c r="C101" s="75" t="s">
        <v>5</v>
      </c>
      <c r="D101" s="76">
        <v>3</v>
      </c>
      <c r="E101" s="48">
        <v>0</v>
      </c>
      <c r="F101" s="14">
        <f t="shared" si="1"/>
        <v>0</v>
      </c>
    </row>
    <row r="102" spans="1:6" s="1" customFormat="1" ht="15">
      <c r="A102" s="2">
        <v>42</v>
      </c>
      <c r="B102" s="74" t="s">
        <v>21</v>
      </c>
      <c r="C102" s="75" t="s">
        <v>5</v>
      </c>
      <c r="D102" s="76">
        <v>200</v>
      </c>
      <c r="E102" s="48">
        <v>0</v>
      </c>
      <c r="F102" s="14">
        <f t="shared" si="1"/>
        <v>0</v>
      </c>
    </row>
    <row r="103" spans="1:6" s="1" customFormat="1" ht="15">
      <c r="A103" s="2">
        <v>43</v>
      </c>
      <c r="B103" s="74" t="s">
        <v>22</v>
      </c>
      <c r="C103" s="75" t="s">
        <v>5</v>
      </c>
      <c r="D103" s="76">
        <v>200</v>
      </c>
      <c r="E103" s="48">
        <v>0</v>
      </c>
      <c r="F103" s="14">
        <f t="shared" si="1"/>
        <v>0</v>
      </c>
    </row>
    <row r="104" spans="1:6" s="1" customFormat="1" ht="15">
      <c r="A104" s="2">
        <v>44</v>
      </c>
      <c r="B104" s="74" t="s">
        <v>23</v>
      </c>
      <c r="C104" s="75" t="s">
        <v>5</v>
      </c>
      <c r="D104" s="76">
        <v>200</v>
      </c>
      <c r="E104" s="48">
        <v>0</v>
      </c>
      <c r="F104" s="14">
        <f t="shared" si="1"/>
        <v>0</v>
      </c>
    </row>
    <row r="105" spans="1:6" s="1" customFormat="1" ht="15">
      <c r="A105" s="2">
        <v>45</v>
      </c>
      <c r="B105" s="74" t="s">
        <v>24</v>
      </c>
      <c r="C105" s="75" t="s">
        <v>5</v>
      </c>
      <c r="D105" s="76">
        <v>200</v>
      </c>
      <c r="E105" s="48">
        <v>0</v>
      </c>
      <c r="F105" s="14">
        <f t="shared" si="1"/>
        <v>0</v>
      </c>
    </row>
    <row r="106" spans="1:6" s="1" customFormat="1" ht="15">
      <c r="A106" s="2">
        <v>46</v>
      </c>
      <c r="B106" s="74" t="s">
        <v>25</v>
      </c>
      <c r="C106" s="75" t="s">
        <v>5</v>
      </c>
      <c r="D106" s="76">
        <v>200</v>
      </c>
      <c r="E106" s="48">
        <v>0</v>
      </c>
      <c r="F106" s="14">
        <f t="shared" si="1"/>
        <v>0</v>
      </c>
    </row>
    <row r="107" spans="1:6" s="1" customFormat="1" ht="15">
      <c r="A107" s="2">
        <v>47</v>
      </c>
      <c r="B107" s="74" t="s">
        <v>26</v>
      </c>
      <c r="C107" s="75" t="s">
        <v>5</v>
      </c>
      <c r="D107" s="76">
        <v>200</v>
      </c>
      <c r="E107" s="48">
        <v>0</v>
      </c>
      <c r="F107" s="14">
        <f t="shared" si="1"/>
        <v>0</v>
      </c>
    </row>
    <row r="108" spans="1:6" s="1" customFormat="1" ht="15">
      <c r="A108" s="2">
        <v>48</v>
      </c>
      <c r="B108" s="74" t="s">
        <v>16</v>
      </c>
      <c r="C108" s="75" t="s">
        <v>5</v>
      </c>
      <c r="D108" s="76">
        <v>300</v>
      </c>
      <c r="E108" s="48">
        <v>0</v>
      </c>
      <c r="F108" s="14">
        <f t="shared" si="1"/>
        <v>0</v>
      </c>
    </row>
    <row r="109" spans="1:6" s="1" customFormat="1" ht="15">
      <c r="A109" s="2">
        <v>49</v>
      </c>
      <c r="B109" s="74" t="s">
        <v>27</v>
      </c>
      <c r="C109" s="75" t="s">
        <v>5</v>
      </c>
      <c r="D109" s="76">
        <v>500</v>
      </c>
      <c r="E109" s="48">
        <v>0</v>
      </c>
      <c r="F109" s="14">
        <f t="shared" si="1"/>
        <v>0</v>
      </c>
    </row>
    <row r="110" spans="1:6" s="1" customFormat="1" ht="15">
      <c r="A110" s="2">
        <v>50</v>
      </c>
      <c r="B110" s="74" t="s">
        <v>28</v>
      </c>
      <c r="C110" s="75" t="s">
        <v>5</v>
      </c>
      <c r="D110" s="76">
        <v>200</v>
      </c>
      <c r="E110" s="48">
        <v>0</v>
      </c>
      <c r="F110" s="14">
        <f t="shared" si="1"/>
        <v>0</v>
      </c>
    </row>
    <row r="111" spans="1:6" s="1" customFormat="1" ht="15">
      <c r="A111" s="2">
        <v>51</v>
      </c>
      <c r="B111" s="74" t="s">
        <v>29</v>
      </c>
      <c r="C111" s="75" t="s">
        <v>5</v>
      </c>
      <c r="D111" s="76">
        <v>200</v>
      </c>
      <c r="E111" s="48">
        <v>0</v>
      </c>
      <c r="F111" s="14">
        <f t="shared" si="1"/>
        <v>0</v>
      </c>
    </row>
    <row r="112" spans="1:6" s="1" customFormat="1" ht="15">
      <c r="A112" s="2">
        <v>52</v>
      </c>
      <c r="B112" s="74" t="s">
        <v>30</v>
      </c>
      <c r="C112" s="75" t="s">
        <v>5</v>
      </c>
      <c r="D112" s="76">
        <v>50</v>
      </c>
      <c r="E112" s="48">
        <v>0</v>
      </c>
      <c r="F112" s="14">
        <f t="shared" si="1"/>
        <v>0</v>
      </c>
    </row>
    <row r="113" spans="1:6" s="1" customFormat="1" ht="28.5">
      <c r="A113" s="2">
        <v>53</v>
      </c>
      <c r="B113" s="74" t="s">
        <v>66</v>
      </c>
      <c r="C113" s="75" t="s">
        <v>5</v>
      </c>
      <c r="D113" s="76">
        <v>200</v>
      </c>
      <c r="E113" s="48">
        <v>0</v>
      </c>
      <c r="F113" s="14">
        <f t="shared" si="1"/>
        <v>0</v>
      </c>
    </row>
    <row r="114" spans="1:6" s="1" customFormat="1" ht="28.5">
      <c r="A114" s="2">
        <v>54</v>
      </c>
      <c r="B114" s="89" t="s">
        <v>229</v>
      </c>
      <c r="C114" s="75" t="s">
        <v>5</v>
      </c>
      <c r="D114" s="76">
        <v>100</v>
      </c>
      <c r="E114" s="48">
        <v>0</v>
      </c>
      <c r="F114" s="14">
        <f t="shared" si="1"/>
        <v>0</v>
      </c>
    </row>
    <row r="115" spans="1:6" s="1" customFormat="1" ht="15">
      <c r="A115" s="2">
        <v>55</v>
      </c>
      <c r="B115" s="74" t="s">
        <v>31</v>
      </c>
      <c r="C115" s="75" t="s">
        <v>5</v>
      </c>
      <c r="D115" s="76">
        <v>100</v>
      </c>
      <c r="E115" s="48">
        <v>0</v>
      </c>
      <c r="F115" s="14">
        <f t="shared" si="1"/>
        <v>0</v>
      </c>
    </row>
    <row r="116" spans="1:6" s="1" customFormat="1" ht="15">
      <c r="A116" s="2">
        <v>56</v>
      </c>
      <c r="B116" s="74" t="s">
        <v>32</v>
      </c>
      <c r="C116" s="75" t="s">
        <v>5</v>
      </c>
      <c r="D116" s="76">
        <v>200</v>
      </c>
      <c r="E116" s="48">
        <v>0</v>
      </c>
      <c r="F116" s="14">
        <f t="shared" si="1"/>
        <v>0</v>
      </c>
    </row>
    <row r="117" spans="1:6" s="1" customFormat="1" ht="28.5">
      <c r="A117" s="2">
        <v>57</v>
      </c>
      <c r="B117" s="89" t="s">
        <v>230</v>
      </c>
      <c r="C117" s="75" t="s">
        <v>5</v>
      </c>
      <c r="D117" s="76">
        <v>20</v>
      </c>
      <c r="E117" s="48">
        <v>0</v>
      </c>
      <c r="F117" s="14">
        <f t="shared" si="1"/>
        <v>0</v>
      </c>
    </row>
    <row r="118" spans="1:6" s="1" customFormat="1" ht="28.5">
      <c r="A118" s="2">
        <v>58</v>
      </c>
      <c r="B118" s="74" t="s">
        <v>143</v>
      </c>
      <c r="C118" s="75" t="s">
        <v>5</v>
      </c>
      <c r="D118" s="76">
        <v>15</v>
      </c>
      <c r="E118" s="48">
        <v>0</v>
      </c>
      <c r="F118" s="14">
        <f t="shared" si="1"/>
        <v>0</v>
      </c>
    </row>
    <row r="119" spans="1:6" s="1" customFormat="1" ht="15">
      <c r="A119" s="2">
        <v>59</v>
      </c>
      <c r="B119" s="74" t="s">
        <v>144</v>
      </c>
      <c r="C119" s="75" t="s">
        <v>5</v>
      </c>
      <c r="D119" s="76">
        <v>20</v>
      </c>
      <c r="E119" s="48">
        <v>0</v>
      </c>
      <c r="F119" s="14">
        <f t="shared" si="1"/>
        <v>0</v>
      </c>
    </row>
    <row r="120" spans="1:6" s="1" customFormat="1" ht="15">
      <c r="A120" s="2">
        <v>60</v>
      </c>
      <c r="B120" s="74" t="s">
        <v>145</v>
      </c>
      <c r="C120" s="75" t="s">
        <v>5</v>
      </c>
      <c r="D120" s="76">
        <v>5</v>
      </c>
      <c r="E120" s="48">
        <v>0</v>
      </c>
      <c r="F120" s="14">
        <f t="shared" si="1"/>
        <v>0</v>
      </c>
    </row>
    <row r="121" spans="1:6" s="1" customFormat="1" ht="15">
      <c r="A121" s="2">
        <v>61</v>
      </c>
      <c r="B121" s="74" t="s">
        <v>146</v>
      </c>
      <c r="C121" s="75" t="s">
        <v>5</v>
      </c>
      <c r="D121" s="76">
        <v>4</v>
      </c>
      <c r="E121" s="48">
        <v>0</v>
      </c>
      <c r="F121" s="14">
        <f t="shared" si="1"/>
        <v>0</v>
      </c>
    </row>
    <row r="122" spans="1:6" s="1" customFormat="1" ht="15">
      <c r="A122" s="2">
        <v>62</v>
      </c>
      <c r="B122" s="74" t="s">
        <v>147</v>
      </c>
      <c r="C122" s="75" t="s">
        <v>5</v>
      </c>
      <c r="D122" s="76">
        <v>8</v>
      </c>
      <c r="E122" s="48">
        <v>0</v>
      </c>
      <c r="F122" s="14">
        <f t="shared" si="1"/>
        <v>0</v>
      </c>
    </row>
    <row r="123" spans="1:6" s="1" customFormat="1" ht="15">
      <c r="A123" s="2">
        <v>63</v>
      </c>
      <c r="B123" s="74" t="s">
        <v>148</v>
      </c>
      <c r="C123" s="75" t="s">
        <v>5</v>
      </c>
      <c r="D123" s="76">
        <v>8</v>
      </c>
      <c r="E123" s="48">
        <v>0</v>
      </c>
      <c r="F123" s="14">
        <f t="shared" si="1"/>
        <v>0</v>
      </c>
    </row>
    <row r="124" spans="1:6" s="1" customFormat="1" ht="28.5">
      <c r="A124" s="2">
        <v>64</v>
      </c>
      <c r="B124" s="74" t="s">
        <v>149</v>
      </c>
      <c r="C124" s="75" t="s">
        <v>5</v>
      </c>
      <c r="D124" s="76">
        <v>2</v>
      </c>
      <c r="E124" s="48">
        <v>0</v>
      </c>
      <c r="F124" s="14">
        <f t="shared" si="1"/>
        <v>0</v>
      </c>
    </row>
    <row r="125" spans="1:6" s="1" customFormat="1" ht="28.5">
      <c r="A125" s="2">
        <v>65</v>
      </c>
      <c r="B125" s="74" t="s">
        <v>150</v>
      </c>
      <c r="C125" s="75" t="s">
        <v>5</v>
      </c>
      <c r="D125" s="76">
        <v>2</v>
      </c>
      <c r="E125" s="48">
        <v>0</v>
      </c>
      <c r="F125" s="14">
        <f aca="true" t="shared" si="2" ref="F125:F146">PRODUCT(D125:E125)</f>
        <v>0</v>
      </c>
    </row>
    <row r="126" spans="1:6" s="1" customFormat="1" ht="15">
      <c r="A126" s="2">
        <v>66</v>
      </c>
      <c r="B126" s="74" t="s">
        <v>33</v>
      </c>
      <c r="C126" s="75" t="s">
        <v>5</v>
      </c>
      <c r="D126" s="76">
        <v>2</v>
      </c>
      <c r="E126" s="48">
        <v>0</v>
      </c>
      <c r="F126" s="14">
        <f t="shared" si="2"/>
        <v>0</v>
      </c>
    </row>
    <row r="127" spans="1:6" s="1" customFormat="1" ht="28.5">
      <c r="A127" s="2">
        <v>67</v>
      </c>
      <c r="B127" s="74" t="s">
        <v>151</v>
      </c>
      <c r="C127" s="75" t="s">
        <v>5</v>
      </c>
      <c r="D127" s="76">
        <v>8</v>
      </c>
      <c r="E127" s="48">
        <v>0</v>
      </c>
      <c r="F127" s="14">
        <f t="shared" si="2"/>
        <v>0</v>
      </c>
    </row>
    <row r="128" spans="1:6" s="1" customFormat="1" ht="28.5">
      <c r="A128" s="2">
        <v>68</v>
      </c>
      <c r="B128" s="74" t="s">
        <v>34</v>
      </c>
      <c r="C128" s="75" t="s">
        <v>5</v>
      </c>
      <c r="D128" s="76">
        <v>4</v>
      </c>
      <c r="E128" s="48">
        <v>0</v>
      </c>
      <c r="F128" s="14">
        <f t="shared" si="2"/>
        <v>0</v>
      </c>
    </row>
    <row r="129" spans="1:6" s="1" customFormat="1" ht="28.5">
      <c r="A129" s="2">
        <v>69</v>
      </c>
      <c r="B129" s="74" t="s">
        <v>152</v>
      </c>
      <c r="C129" s="75" t="s">
        <v>5</v>
      </c>
      <c r="D129" s="76">
        <v>1</v>
      </c>
      <c r="E129" s="48">
        <v>0</v>
      </c>
      <c r="F129" s="14">
        <f t="shared" si="2"/>
        <v>0</v>
      </c>
    </row>
    <row r="130" spans="1:6" s="1" customFormat="1" ht="28.5">
      <c r="A130" s="2">
        <v>70</v>
      </c>
      <c r="B130" s="74" t="s">
        <v>153</v>
      </c>
      <c r="C130" s="75" t="s">
        <v>5</v>
      </c>
      <c r="D130" s="76">
        <v>2</v>
      </c>
      <c r="E130" s="48">
        <v>0</v>
      </c>
      <c r="F130" s="14">
        <f t="shared" si="2"/>
        <v>0</v>
      </c>
    </row>
    <row r="131" spans="1:6" s="1" customFormat="1" ht="15">
      <c r="A131" s="2">
        <v>71</v>
      </c>
      <c r="B131" s="74" t="s">
        <v>154</v>
      </c>
      <c r="C131" s="75" t="s">
        <v>5</v>
      </c>
      <c r="D131" s="76">
        <v>4</v>
      </c>
      <c r="E131" s="48">
        <v>0</v>
      </c>
      <c r="F131" s="14">
        <f t="shared" si="2"/>
        <v>0</v>
      </c>
    </row>
    <row r="132" spans="1:6" s="1" customFormat="1" ht="28.5">
      <c r="A132" s="2">
        <v>72</v>
      </c>
      <c r="B132" s="74" t="s">
        <v>155</v>
      </c>
      <c r="C132" s="75" t="s">
        <v>5</v>
      </c>
      <c r="D132" s="76">
        <v>4</v>
      </c>
      <c r="E132" s="48">
        <v>0</v>
      </c>
      <c r="F132" s="14">
        <f t="shared" si="2"/>
        <v>0</v>
      </c>
    </row>
    <row r="133" spans="1:6" s="1" customFormat="1" ht="15">
      <c r="A133" s="2">
        <v>73</v>
      </c>
      <c r="B133" s="74" t="s">
        <v>156</v>
      </c>
      <c r="C133" s="75" t="s">
        <v>5</v>
      </c>
      <c r="D133" s="76">
        <v>4</v>
      </c>
      <c r="E133" s="48">
        <v>0</v>
      </c>
      <c r="F133" s="14">
        <f t="shared" si="2"/>
        <v>0</v>
      </c>
    </row>
    <row r="134" spans="1:6" s="1" customFormat="1" ht="28.5">
      <c r="A134" s="2">
        <v>74</v>
      </c>
      <c r="B134" s="74" t="s">
        <v>157</v>
      </c>
      <c r="C134" s="75" t="s">
        <v>5</v>
      </c>
      <c r="D134" s="76">
        <v>2</v>
      </c>
      <c r="E134" s="48">
        <v>0</v>
      </c>
      <c r="F134" s="14">
        <f t="shared" si="2"/>
        <v>0</v>
      </c>
    </row>
    <row r="135" spans="1:6" s="1" customFormat="1" ht="28.5">
      <c r="A135" s="2">
        <v>75</v>
      </c>
      <c r="B135" s="74" t="s">
        <v>158</v>
      </c>
      <c r="C135" s="75" t="s">
        <v>5</v>
      </c>
      <c r="D135" s="76">
        <v>2</v>
      </c>
      <c r="E135" s="48">
        <v>0</v>
      </c>
      <c r="F135" s="14">
        <f t="shared" si="2"/>
        <v>0</v>
      </c>
    </row>
    <row r="136" spans="1:6" s="1" customFormat="1" ht="28.5">
      <c r="A136" s="2">
        <v>76</v>
      </c>
      <c r="B136" s="74" t="s">
        <v>159</v>
      </c>
      <c r="C136" s="75" t="s">
        <v>5</v>
      </c>
      <c r="D136" s="76">
        <v>2</v>
      </c>
      <c r="E136" s="48">
        <v>0</v>
      </c>
      <c r="F136" s="14">
        <f t="shared" si="2"/>
        <v>0</v>
      </c>
    </row>
    <row r="137" spans="1:6" s="1" customFormat="1" ht="28.5">
      <c r="A137" s="2">
        <v>77</v>
      </c>
      <c r="B137" s="74" t="s">
        <v>160</v>
      </c>
      <c r="C137" s="75" t="s">
        <v>5</v>
      </c>
      <c r="D137" s="76">
        <v>2</v>
      </c>
      <c r="E137" s="48">
        <v>0</v>
      </c>
      <c r="F137" s="14">
        <f t="shared" si="2"/>
        <v>0</v>
      </c>
    </row>
    <row r="138" spans="1:6" s="1" customFormat="1" ht="28.5">
      <c r="A138" s="2">
        <v>78</v>
      </c>
      <c r="B138" s="74" t="s">
        <v>168</v>
      </c>
      <c r="C138" s="75" t="s">
        <v>5</v>
      </c>
      <c r="D138" s="76">
        <v>2</v>
      </c>
      <c r="E138" s="48">
        <v>0</v>
      </c>
      <c r="F138" s="14">
        <f t="shared" si="2"/>
        <v>0</v>
      </c>
    </row>
    <row r="139" spans="1:6" s="1" customFormat="1" ht="28.5">
      <c r="A139" s="2">
        <v>79</v>
      </c>
      <c r="B139" s="74" t="s">
        <v>167</v>
      </c>
      <c r="C139" s="75" t="s">
        <v>5</v>
      </c>
      <c r="D139" s="76">
        <v>2</v>
      </c>
      <c r="E139" s="48">
        <v>0</v>
      </c>
      <c r="F139" s="14">
        <f t="shared" si="2"/>
        <v>0</v>
      </c>
    </row>
    <row r="140" spans="1:6" s="1" customFormat="1" ht="15">
      <c r="A140" s="2">
        <v>80</v>
      </c>
      <c r="B140" s="74" t="s">
        <v>35</v>
      </c>
      <c r="C140" s="75" t="s">
        <v>5</v>
      </c>
      <c r="D140" s="76">
        <v>50</v>
      </c>
      <c r="E140" s="48">
        <v>0</v>
      </c>
      <c r="F140" s="14">
        <f t="shared" si="2"/>
        <v>0</v>
      </c>
    </row>
    <row r="141" spans="1:6" s="1" customFormat="1" ht="15">
      <c r="A141" s="2">
        <v>81</v>
      </c>
      <c r="B141" s="74" t="s">
        <v>166</v>
      </c>
      <c r="C141" s="75" t="s">
        <v>5</v>
      </c>
      <c r="D141" s="76">
        <v>6</v>
      </c>
      <c r="E141" s="48">
        <v>0</v>
      </c>
      <c r="F141" s="14">
        <f t="shared" si="2"/>
        <v>0</v>
      </c>
    </row>
    <row r="142" spans="1:6" s="1" customFormat="1" ht="28.5">
      <c r="A142" s="2">
        <v>82</v>
      </c>
      <c r="B142" s="74" t="s">
        <v>165</v>
      </c>
      <c r="C142" s="75" t="s">
        <v>5</v>
      </c>
      <c r="D142" s="76">
        <v>8</v>
      </c>
      <c r="E142" s="48">
        <v>0</v>
      </c>
      <c r="F142" s="14">
        <f t="shared" si="2"/>
        <v>0</v>
      </c>
    </row>
    <row r="143" spans="1:6" s="1" customFormat="1" ht="28.5">
      <c r="A143" s="2">
        <v>83</v>
      </c>
      <c r="B143" s="74" t="s">
        <v>164</v>
      </c>
      <c r="C143" s="75" t="s">
        <v>5</v>
      </c>
      <c r="D143" s="76">
        <v>6</v>
      </c>
      <c r="E143" s="48">
        <v>0</v>
      </c>
      <c r="F143" s="14">
        <f t="shared" si="2"/>
        <v>0</v>
      </c>
    </row>
    <row r="144" spans="1:6" s="1" customFormat="1" ht="15">
      <c r="A144" s="2">
        <v>84</v>
      </c>
      <c r="B144" s="74" t="s">
        <v>163</v>
      </c>
      <c r="C144" s="75" t="s">
        <v>5</v>
      </c>
      <c r="D144" s="76">
        <v>4</v>
      </c>
      <c r="E144" s="48">
        <v>0</v>
      </c>
      <c r="F144" s="14">
        <f t="shared" si="2"/>
        <v>0</v>
      </c>
    </row>
    <row r="145" spans="1:6" s="1" customFormat="1" ht="15">
      <c r="A145" s="2">
        <v>85</v>
      </c>
      <c r="B145" s="74" t="s">
        <v>162</v>
      </c>
      <c r="C145" s="75" t="s">
        <v>5</v>
      </c>
      <c r="D145" s="76">
        <v>2</v>
      </c>
      <c r="E145" s="48">
        <v>0</v>
      </c>
      <c r="F145" s="14">
        <f t="shared" si="2"/>
        <v>0</v>
      </c>
    </row>
    <row r="146" spans="1:6" s="1" customFormat="1" ht="15.75" thickBot="1">
      <c r="A146" s="2">
        <v>86</v>
      </c>
      <c r="B146" s="74" t="s">
        <v>161</v>
      </c>
      <c r="C146" s="75" t="s">
        <v>5</v>
      </c>
      <c r="D146" s="76">
        <v>6</v>
      </c>
      <c r="E146" s="48">
        <v>0</v>
      </c>
      <c r="F146" s="14">
        <f t="shared" si="2"/>
        <v>0</v>
      </c>
    </row>
    <row r="147" spans="1:6" s="1" customFormat="1" ht="16.5" thickBot="1">
      <c r="A147" s="49"/>
      <c r="B147" s="50"/>
      <c r="C147" s="51"/>
      <c r="D147" s="52"/>
      <c r="E147" s="53" t="s">
        <v>12</v>
      </c>
      <c r="F147" s="99">
        <f>SUM(F61:F146)</f>
        <v>0</v>
      </c>
    </row>
    <row r="148" spans="1:6" s="1" customFormat="1" ht="15.75">
      <c r="A148" s="13"/>
      <c r="B148" s="13"/>
      <c r="C148" s="13"/>
      <c r="D148" s="13"/>
      <c r="E148" s="13"/>
      <c r="F148" s="13"/>
    </row>
    <row r="149" spans="1:6" s="1" customFormat="1" ht="15.75">
      <c r="A149" s="13"/>
      <c r="B149" s="13"/>
      <c r="C149" s="13"/>
      <c r="D149" s="13"/>
      <c r="E149" s="13"/>
      <c r="F149" s="13"/>
    </row>
    <row r="150" spans="1:6" s="1" customFormat="1" ht="15.75">
      <c r="A150" s="13"/>
      <c r="B150" s="13"/>
      <c r="C150" s="13"/>
      <c r="D150" s="13"/>
      <c r="E150" s="13"/>
      <c r="F150" s="13"/>
    </row>
    <row r="151" spans="1:6" s="1" customFormat="1" ht="15.75">
      <c r="A151" s="13"/>
      <c r="B151" s="13"/>
      <c r="C151" s="44"/>
      <c r="D151" s="45"/>
      <c r="E151" s="46" t="s">
        <v>71</v>
      </c>
      <c r="F151" s="45"/>
    </row>
    <row r="152" spans="1:6" s="1" customFormat="1" ht="17.25">
      <c r="A152" s="13"/>
      <c r="B152" s="13"/>
      <c r="C152" s="44"/>
      <c r="D152" s="45"/>
      <c r="E152" s="47" t="s">
        <v>72</v>
      </c>
      <c r="F152" s="45"/>
    </row>
    <row r="153" spans="1:6" s="1" customFormat="1" ht="17.25">
      <c r="A153" s="13"/>
      <c r="B153" s="13"/>
      <c r="C153" s="44"/>
      <c r="D153" s="45"/>
      <c r="E153" s="47" t="s">
        <v>73</v>
      </c>
      <c r="F153" s="45"/>
    </row>
    <row r="154" spans="1:6" s="1" customFormat="1" ht="17.25">
      <c r="A154" s="13"/>
      <c r="B154" s="13"/>
      <c r="C154" s="44"/>
      <c r="D154" s="45"/>
      <c r="E154" s="47"/>
      <c r="F154" s="45"/>
    </row>
    <row r="155" spans="1:6" s="1" customFormat="1" ht="17.25">
      <c r="A155" s="13"/>
      <c r="B155" s="13"/>
      <c r="C155" s="44"/>
      <c r="D155" s="45"/>
      <c r="E155" s="47"/>
      <c r="F155" s="45"/>
    </row>
    <row r="156" spans="1:6" s="1" customFormat="1" ht="15">
      <c r="A156" s="101" t="s">
        <v>67</v>
      </c>
      <c r="B156" s="101"/>
      <c r="C156" s="101"/>
      <c r="D156" s="101"/>
      <c r="E156" s="101"/>
      <c r="F156" s="101"/>
    </row>
    <row r="157" spans="1:6" s="1" customFormat="1" ht="17.25">
      <c r="A157" s="13"/>
      <c r="B157" s="13"/>
      <c r="C157" s="44"/>
      <c r="D157" s="45"/>
      <c r="E157" s="47"/>
      <c r="F157" s="45"/>
    </row>
    <row r="158" spans="1:6" s="1" customFormat="1" ht="15">
      <c r="A158" s="102" t="s">
        <v>68</v>
      </c>
      <c r="B158" s="102"/>
      <c r="C158" s="102"/>
      <c r="D158" s="102"/>
      <c r="E158" s="102"/>
      <c r="F158" s="102"/>
    </row>
    <row r="159" spans="1:6" s="1" customFormat="1" ht="15">
      <c r="A159" s="102" t="s">
        <v>69</v>
      </c>
      <c r="B159" s="102"/>
      <c r="C159" s="102"/>
      <c r="D159" s="102"/>
      <c r="E159" s="102"/>
      <c r="F159" s="102"/>
    </row>
    <row r="160" spans="1:7" s="1" customFormat="1" ht="16.5" thickBot="1">
      <c r="A160" s="31"/>
      <c r="B160" s="106" t="s">
        <v>227</v>
      </c>
      <c r="C160" s="106"/>
      <c r="D160" s="106"/>
      <c r="E160" s="106"/>
      <c r="F160" s="106"/>
      <c r="G160" s="106"/>
    </row>
    <row r="161" spans="1:7" s="1" customFormat="1" ht="60.75" thickBot="1">
      <c r="A161" s="91" t="s">
        <v>2</v>
      </c>
      <c r="B161" s="92" t="s">
        <v>0</v>
      </c>
      <c r="C161" s="92" t="s">
        <v>1</v>
      </c>
      <c r="D161" s="93" t="s">
        <v>10</v>
      </c>
      <c r="E161" s="94" t="s">
        <v>4</v>
      </c>
      <c r="F161" s="95" t="s">
        <v>11</v>
      </c>
      <c r="G161" s="4"/>
    </row>
    <row r="162" spans="1:7" s="1" customFormat="1" ht="15.75" thickBot="1">
      <c r="A162" s="96">
        <v>1</v>
      </c>
      <c r="B162" s="93">
        <v>2</v>
      </c>
      <c r="C162" s="97" t="s">
        <v>3</v>
      </c>
      <c r="D162" s="93" t="s">
        <v>7</v>
      </c>
      <c r="E162" s="93" t="s">
        <v>8</v>
      </c>
      <c r="F162" s="93" t="s">
        <v>6</v>
      </c>
      <c r="G162" s="6"/>
    </row>
    <row r="163" spans="1:142" s="9" customFormat="1" ht="30.75" customHeight="1" thickBot="1">
      <c r="A163" s="112" t="s">
        <v>63</v>
      </c>
      <c r="B163" s="113"/>
      <c r="C163" s="113"/>
      <c r="D163" s="113"/>
      <c r="E163" s="113"/>
      <c r="F163" s="114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</row>
    <row r="164" spans="1:6" s="1" customFormat="1" ht="28.5">
      <c r="A164" s="12">
        <v>1</v>
      </c>
      <c r="B164" s="71" t="s">
        <v>169</v>
      </c>
      <c r="C164" s="72" t="s">
        <v>5</v>
      </c>
      <c r="D164" s="73">
        <v>10</v>
      </c>
      <c r="E164" s="48">
        <v>0</v>
      </c>
      <c r="F164" s="14">
        <f aca="true" t="shared" si="3" ref="F164:F227">PRODUCT(D164:E164)</f>
        <v>0</v>
      </c>
    </row>
    <row r="165" spans="1:6" s="1" customFormat="1" ht="28.5">
      <c r="A165" s="2">
        <v>2</v>
      </c>
      <c r="B165" s="74" t="s">
        <v>170</v>
      </c>
      <c r="C165" s="75" t="s">
        <v>5</v>
      </c>
      <c r="D165" s="76">
        <v>15</v>
      </c>
      <c r="E165" s="48">
        <v>0</v>
      </c>
      <c r="F165" s="14">
        <f t="shared" si="3"/>
        <v>0</v>
      </c>
    </row>
    <row r="166" spans="1:6" s="1" customFormat="1" ht="28.5">
      <c r="A166" s="2">
        <v>3</v>
      </c>
      <c r="B166" s="74" t="s">
        <v>171</v>
      </c>
      <c r="C166" s="75" t="s">
        <v>5</v>
      </c>
      <c r="D166" s="76">
        <v>40</v>
      </c>
      <c r="E166" s="48">
        <v>0</v>
      </c>
      <c r="F166" s="14">
        <f t="shared" si="3"/>
        <v>0</v>
      </c>
    </row>
    <row r="167" spans="1:6" s="1" customFormat="1" ht="28.5">
      <c r="A167" s="2">
        <v>4</v>
      </c>
      <c r="B167" s="74" t="s">
        <v>172</v>
      </c>
      <c r="C167" s="75" t="s">
        <v>5</v>
      </c>
      <c r="D167" s="76">
        <v>4</v>
      </c>
      <c r="E167" s="48">
        <v>0</v>
      </c>
      <c r="F167" s="14">
        <f t="shared" si="3"/>
        <v>0</v>
      </c>
    </row>
    <row r="168" spans="1:6" s="1" customFormat="1" ht="15">
      <c r="A168" s="2">
        <v>5</v>
      </c>
      <c r="B168" s="74" t="s">
        <v>36</v>
      </c>
      <c r="C168" s="75" t="s">
        <v>5</v>
      </c>
      <c r="D168" s="76">
        <v>40</v>
      </c>
      <c r="E168" s="48">
        <v>0</v>
      </c>
      <c r="F168" s="14">
        <f t="shared" si="3"/>
        <v>0</v>
      </c>
    </row>
    <row r="169" spans="1:6" s="1" customFormat="1" ht="28.5">
      <c r="A169" s="2">
        <v>6</v>
      </c>
      <c r="B169" s="74" t="s">
        <v>173</v>
      </c>
      <c r="C169" s="75" t="s">
        <v>5</v>
      </c>
      <c r="D169" s="76">
        <v>25</v>
      </c>
      <c r="E169" s="48">
        <v>0</v>
      </c>
      <c r="F169" s="14">
        <f t="shared" si="3"/>
        <v>0</v>
      </c>
    </row>
    <row r="170" spans="1:6" s="1" customFormat="1" ht="28.5">
      <c r="A170" s="2">
        <v>7</v>
      </c>
      <c r="B170" s="74" t="s">
        <v>174</v>
      </c>
      <c r="C170" s="75" t="s">
        <v>5</v>
      </c>
      <c r="D170" s="76">
        <v>8</v>
      </c>
      <c r="E170" s="48">
        <v>0</v>
      </c>
      <c r="F170" s="14">
        <f t="shared" si="3"/>
        <v>0</v>
      </c>
    </row>
    <row r="171" spans="1:6" s="1" customFormat="1" ht="28.5">
      <c r="A171" s="2">
        <v>8</v>
      </c>
      <c r="B171" s="74" t="s">
        <v>175</v>
      </c>
      <c r="C171" s="75" t="s">
        <v>5</v>
      </c>
      <c r="D171" s="76">
        <v>20</v>
      </c>
      <c r="E171" s="48">
        <v>0</v>
      </c>
      <c r="F171" s="14">
        <f t="shared" si="3"/>
        <v>0</v>
      </c>
    </row>
    <row r="172" spans="1:6" s="1" customFormat="1" ht="15">
      <c r="A172" s="2">
        <v>9</v>
      </c>
      <c r="B172" s="74" t="s">
        <v>176</v>
      </c>
      <c r="C172" s="75" t="s">
        <v>5</v>
      </c>
      <c r="D172" s="76">
        <v>3</v>
      </c>
      <c r="E172" s="48">
        <v>0</v>
      </c>
      <c r="F172" s="14">
        <f t="shared" si="3"/>
        <v>0</v>
      </c>
    </row>
    <row r="173" spans="1:6" s="1" customFormat="1" ht="15">
      <c r="A173" s="2">
        <v>10</v>
      </c>
      <c r="B173" s="74" t="s">
        <v>177</v>
      </c>
      <c r="C173" s="75" t="s">
        <v>5</v>
      </c>
      <c r="D173" s="76">
        <v>3</v>
      </c>
      <c r="E173" s="48">
        <v>0</v>
      </c>
      <c r="F173" s="14">
        <f t="shared" si="3"/>
        <v>0</v>
      </c>
    </row>
    <row r="174" spans="1:6" s="1" customFormat="1" ht="15">
      <c r="A174" s="2">
        <v>11</v>
      </c>
      <c r="B174" s="74" t="s">
        <v>178</v>
      </c>
      <c r="C174" s="75" t="s">
        <v>5</v>
      </c>
      <c r="D174" s="76">
        <v>3</v>
      </c>
      <c r="E174" s="48">
        <v>0</v>
      </c>
      <c r="F174" s="14">
        <f t="shared" si="3"/>
        <v>0</v>
      </c>
    </row>
    <row r="175" spans="1:6" s="1" customFormat="1" ht="15">
      <c r="A175" s="2">
        <v>12</v>
      </c>
      <c r="B175" s="74" t="s">
        <v>179</v>
      </c>
      <c r="C175" s="75" t="s">
        <v>5</v>
      </c>
      <c r="D175" s="76">
        <v>100</v>
      </c>
      <c r="E175" s="48">
        <v>0</v>
      </c>
      <c r="F175" s="14">
        <f t="shared" si="3"/>
        <v>0</v>
      </c>
    </row>
    <row r="176" spans="1:6" s="1" customFormat="1" ht="15">
      <c r="A176" s="2">
        <v>13</v>
      </c>
      <c r="B176" s="74" t="s">
        <v>180</v>
      </c>
      <c r="C176" s="75" t="s">
        <v>5</v>
      </c>
      <c r="D176" s="76">
        <v>100</v>
      </c>
      <c r="E176" s="48">
        <v>0</v>
      </c>
      <c r="F176" s="14">
        <f t="shared" si="3"/>
        <v>0</v>
      </c>
    </row>
    <row r="177" spans="1:6" s="1" customFormat="1" ht="15">
      <c r="A177" s="2">
        <v>14</v>
      </c>
      <c r="B177" s="74" t="s">
        <v>181</v>
      </c>
      <c r="C177" s="75" t="s">
        <v>5</v>
      </c>
      <c r="D177" s="76">
        <v>10</v>
      </c>
      <c r="E177" s="48">
        <v>0</v>
      </c>
      <c r="F177" s="14">
        <f t="shared" si="3"/>
        <v>0</v>
      </c>
    </row>
    <row r="178" spans="1:6" s="1" customFormat="1" ht="15">
      <c r="A178" s="2">
        <v>15</v>
      </c>
      <c r="B178" s="74" t="s">
        <v>182</v>
      </c>
      <c r="C178" s="75" t="s">
        <v>5</v>
      </c>
      <c r="D178" s="76">
        <v>10</v>
      </c>
      <c r="E178" s="48">
        <v>0</v>
      </c>
      <c r="F178" s="14">
        <f t="shared" si="3"/>
        <v>0</v>
      </c>
    </row>
    <row r="179" spans="1:6" s="1" customFormat="1" ht="15">
      <c r="A179" s="2">
        <v>16</v>
      </c>
      <c r="B179" s="74" t="s">
        <v>183</v>
      </c>
      <c r="C179" s="75" t="s">
        <v>5</v>
      </c>
      <c r="D179" s="76">
        <v>5</v>
      </c>
      <c r="E179" s="48">
        <v>0</v>
      </c>
      <c r="F179" s="14">
        <f t="shared" si="3"/>
        <v>0</v>
      </c>
    </row>
    <row r="180" spans="1:6" s="1" customFormat="1" ht="15">
      <c r="A180" s="2">
        <v>17</v>
      </c>
      <c r="B180" s="74" t="s">
        <v>184</v>
      </c>
      <c r="C180" s="75" t="s">
        <v>5</v>
      </c>
      <c r="D180" s="76">
        <v>8</v>
      </c>
      <c r="E180" s="48">
        <v>0</v>
      </c>
      <c r="F180" s="14">
        <f t="shared" si="3"/>
        <v>0</v>
      </c>
    </row>
    <row r="181" spans="1:6" s="1" customFormat="1" ht="15">
      <c r="A181" s="2">
        <v>18</v>
      </c>
      <c r="B181" s="74" t="s">
        <v>185</v>
      </c>
      <c r="C181" s="75" t="s">
        <v>5</v>
      </c>
      <c r="D181" s="76">
        <v>4</v>
      </c>
      <c r="E181" s="48">
        <v>0</v>
      </c>
      <c r="F181" s="14">
        <f t="shared" si="3"/>
        <v>0</v>
      </c>
    </row>
    <row r="182" spans="1:6" s="1" customFormat="1" ht="15">
      <c r="A182" s="2">
        <v>19</v>
      </c>
      <c r="B182" s="74" t="s">
        <v>186</v>
      </c>
      <c r="C182" s="75" t="s">
        <v>5</v>
      </c>
      <c r="D182" s="76">
        <v>5</v>
      </c>
      <c r="E182" s="48">
        <v>0</v>
      </c>
      <c r="F182" s="14">
        <f t="shared" si="3"/>
        <v>0</v>
      </c>
    </row>
    <row r="183" spans="1:6" s="1" customFormat="1" ht="15">
      <c r="A183" s="2">
        <v>20</v>
      </c>
      <c r="B183" s="74" t="s">
        <v>187</v>
      </c>
      <c r="C183" s="75" t="s">
        <v>5</v>
      </c>
      <c r="D183" s="76">
        <v>20</v>
      </c>
      <c r="E183" s="48">
        <v>0</v>
      </c>
      <c r="F183" s="14">
        <f t="shared" si="3"/>
        <v>0</v>
      </c>
    </row>
    <row r="184" spans="1:6" s="1" customFormat="1" ht="15">
      <c r="A184" s="2">
        <v>21</v>
      </c>
      <c r="B184" s="74" t="s">
        <v>188</v>
      </c>
      <c r="C184" s="75" t="s">
        <v>5</v>
      </c>
      <c r="D184" s="76">
        <v>6</v>
      </c>
      <c r="E184" s="48">
        <v>0</v>
      </c>
      <c r="F184" s="14">
        <f t="shared" si="3"/>
        <v>0</v>
      </c>
    </row>
    <row r="185" spans="1:6" s="1" customFormat="1" ht="15">
      <c r="A185" s="2">
        <v>22</v>
      </c>
      <c r="B185" s="74" t="s">
        <v>189</v>
      </c>
      <c r="C185" s="75" t="s">
        <v>5</v>
      </c>
      <c r="D185" s="76">
        <v>10</v>
      </c>
      <c r="E185" s="48">
        <v>0</v>
      </c>
      <c r="F185" s="14">
        <f t="shared" si="3"/>
        <v>0</v>
      </c>
    </row>
    <row r="186" spans="1:6" s="1" customFormat="1" ht="15">
      <c r="A186" s="2">
        <v>23</v>
      </c>
      <c r="B186" s="74" t="s">
        <v>190</v>
      </c>
      <c r="C186" s="75" t="s">
        <v>5</v>
      </c>
      <c r="D186" s="76">
        <v>20</v>
      </c>
      <c r="E186" s="48">
        <v>0</v>
      </c>
      <c r="F186" s="14">
        <f t="shared" si="3"/>
        <v>0</v>
      </c>
    </row>
    <row r="187" spans="1:6" s="1" customFormat="1" ht="15">
      <c r="A187" s="2">
        <v>24</v>
      </c>
      <c r="B187" s="74" t="s">
        <v>191</v>
      </c>
      <c r="C187" s="75" t="s">
        <v>5</v>
      </c>
      <c r="D187" s="76">
        <v>10</v>
      </c>
      <c r="E187" s="48">
        <v>0</v>
      </c>
      <c r="F187" s="14">
        <f t="shared" si="3"/>
        <v>0</v>
      </c>
    </row>
    <row r="188" spans="1:6" s="1" customFormat="1" ht="15">
      <c r="A188" s="2">
        <v>25</v>
      </c>
      <c r="B188" s="74" t="s">
        <v>192</v>
      </c>
      <c r="C188" s="75" t="s">
        <v>5</v>
      </c>
      <c r="D188" s="76">
        <v>8</v>
      </c>
      <c r="E188" s="48">
        <v>0</v>
      </c>
      <c r="F188" s="14">
        <f t="shared" si="3"/>
        <v>0</v>
      </c>
    </row>
    <row r="189" spans="1:6" s="1" customFormat="1" ht="15">
      <c r="A189" s="2">
        <v>26</v>
      </c>
      <c r="B189" s="74" t="s">
        <v>193</v>
      </c>
      <c r="C189" s="75" t="s">
        <v>5</v>
      </c>
      <c r="D189" s="76">
        <v>5</v>
      </c>
      <c r="E189" s="48">
        <v>0</v>
      </c>
      <c r="F189" s="14">
        <f t="shared" si="3"/>
        <v>0</v>
      </c>
    </row>
    <row r="190" spans="1:9" s="1" customFormat="1" ht="15">
      <c r="A190" s="2">
        <v>27</v>
      </c>
      <c r="B190" s="74" t="s">
        <v>194</v>
      </c>
      <c r="C190" s="75" t="s">
        <v>5</v>
      </c>
      <c r="D190" s="76">
        <v>50</v>
      </c>
      <c r="E190" s="48">
        <v>0</v>
      </c>
      <c r="F190" s="14">
        <f t="shared" si="3"/>
        <v>0</v>
      </c>
      <c r="I190" s="17"/>
    </row>
    <row r="191" spans="1:6" s="1" customFormat="1" ht="28.5">
      <c r="A191" s="2">
        <v>28</v>
      </c>
      <c r="B191" s="74" t="s">
        <v>195</v>
      </c>
      <c r="C191" s="75" t="s">
        <v>5</v>
      </c>
      <c r="D191" s="76">
        <v>8</v>
      </c>
      <c r="E191" s="48">
        <v>0</v>
      </c>
      <c r="F191" s="14">
        <f t="shared" si="3"/>
        <v>0</v>
      </c>
    </row>
    <row r="192" spans="1:6" s="1" customFormat="1" ht="15">
      <c r="A192" s="2">
        <v>29</v>
      </c>
      <c r="B192" s="74" t="s">
        <v>196</v>
      </c>
      <c r="C192" s="75" t="s">
        <v>5</v>
      </c>
      <c r="D192" s="76">
        <v>8</v>
      </c>
      <c r="E192" s="48">
        <v>0</v>
      </c>
      <c r="F192" s="14">
        <f t="shared" si="3"/>
        <v>0</v>
      </c>
    </row>
    <row r="193" spans="1:6" s="1" customFormat="1" ht="28.5">
      <c r="A193" s="2">
        <v>30</v>
      </c>
      <c r="B193" s="74" t="s">
        <v>197</v>
      </c>
      <c r="C193" s="75" t="s">
        <v>5</v>
      </c>
      <c r="D193" s="76">
        <v>1</v>
      </c>
      <c r="E193" s="48">
        <v>0</v>
      </c>
      <c r="F193" s="14">
        <f t="shared" si="3"/>
        <v>0</v>
      </c>
    </row>
    <row r="194" spans="1:6" s="1" customFormat="1" ht="28.5">
      <c r="A194" s="2">
        <v>31</v>
      </c>
      <c r="B194" s="74" t="s">
        <v>198</v>
      </c>
      <c r="C194" s="75" t="s">
        <v>5</v>
      </c>
      <c r="D194" s="76">
        <v>1</v>
      </c>
      <c r="E194" s="48">
        <v>0</v>
      </c>
      <c r="F194" s="14">
        <f t="shared" si="3"/>
        <v>0</v>
      </c>
    </row>
    <row r="195" spans="1:6" s="1" customFormat="1" ht="15">
      <c r="A195" s="2">
        <v>32</v>
      </c>
      <c r="B195" s="74" t="s">
        <v>199</v>
      </c>
      <c r="C195" s="75" t="s">
        <v>5</v>
      </c>
      <c r="D195" s="76">
        <v>15</v>
      </c>
      <c r="E195" s="48">
        <v>0</v>
      </c>
      <c r="F195" s="14">
        <f t="shared" si="3"/>
        <v>0</v>
      </c>
    </row>
    <row r="196" spans="1:6" s="1" customFormat="1" ht="15">
      <c r="A196" s="2">
        <v>33</v>
      </c>
      <c r="B196" s="74" t="s">
        <v>200</v>
      </c>
      <c r="C196" s="75" t="s">
        <v>5</v>
      </c>
      <c r="D196" s="76">
        <v>15</v>
      </c>
      <c r="E196" s="48">
        <v>0</v>
      </c>
      <c r="F196" s="14">
        <f t="shared" si="3"/>
        <v>0</v>
      </c>
    </row>
    <row r="197" spans="1:6" s="1" customFormat="1" ht="15">
      <c r="A197" s="2">
        <v>34</v>
      </c>
      <c r="B197" s="74" t="s">
        <v>201</v>
      </c>
      <c r="C197" s="75" t="s">
        <v>5</v>
      </c>
      <c r="D197" s="76">
        <v>10</v>
      </c>
      <c r="E197" s="48">
        <v>0</v>
      </c>
      <c r="F197" s="14">
        <f t="shared" si="3"/>
        <v>0</v>
      </c>
    </row>
    <row r="198" spans="1:6" s="1" customFormat="1" ht="15">
      <c r="A198" s="2">
        <v>35</v>
      </c>
      <c r="B198" s="80" t="s">
        <v>202</v>
      </c>
      <c r="C198" s="75" t="s">
        <v>5</v>
      </c>
      <c r="D198" s="76">
        <v>10</v>
      </c>
      <c r="E198" s="48">
        <v>0</v>
      </c>
      <c r="F198" s="14">
        <f t="shared" si="3"/>
        <v>0</v>
      </c>
    </row>
    <row r="199" spans="1:6" s="1" customFormat="1" ht="31.5">
      <c r="A199" s="2">
        <v>36</v>
      </c>
      <c r="B199" s="74" t="s">
        <v>203</v>
      </c>
      <c r="C199" s="75" t="s">
        <v>5</v>
      </c>
      <c r="D199" s="76">
        <v>10</v>
      </c>
      <c r="E199" s="48">
        <v>0</v>
      </c>
      <c r="F199" s="14">
        <f t="shared" si="3"/>
        <v>0</v>
      </c>
    </row>
    <row r="200" spans="1:6" s="1" customFormat="1" ht="15">
      <c r="A200" s="2">
        <v>37</v>
      </c>
      <c r="B200" s="74" t="s">
        <v>204</v>
      </c>
      <c r="C200" s="75" t="s">
        <v>5</v>
      </c>
      <c r="D200" s="76">
        <v>10</v>
      </c>
      <c r="E200" s="48">
        <v>0</v>
      </c>
      <c r="F200" s="14">
        <f t="shared" si="3"/>
        <v>0</v>
      </c>
    </row>
    <row r="201" spans="1:6" s="1" customFormat="1" ht="15.75">
      <c r="A201" s="2">
        <v>38</v>
      </c>
      <c r="B201" s="74" t="s">
        <v>205</v>
      </c>
      <c r="C201" s="75" t="s">
        <v>5</v>
      </c>
      <c r="D201" s="76">
        <v>15</v>
      </c>
      <c r="E201" s="48">
        <v>0</v>
      </c>
      <c r="F201" s="14">
        <f t="shared" si="3"/>
        <v>0</v>
      </c>
    </row>
    <row r="202" spans="1:6" s="1" customFormat="1" ht="28.5">
      <c r="A202" s="2">
        <v>39</v>
      </c>
      <c r="B202" s="74" t="s">
        <v>206</v>
      </c>
      <c r="C202" s="75" t="s">
        <v>5</v>
      </c>
      <c r="D202" s="76">
        <v>6</v>
      </c>
      <c r="E202" s="48">
        <v>0</v>
      </c>
      <c r="F202" s="14">
        <f t="shared" si="3"/>
        <v>0</v>
      </c>
    </row>
    <row r="203" spans="1:6" s="1" customFormat="1" ht="15">
      <c r="A203" s="2">
        <v>40</v>
      </c>
      <c r="B203" s="74" t="s">
        <v>37</v>
      </c>
      <c r="C203" s="75" t="s">
        <v>5</v>
      </c>
      <c r="D203" s="76">
        <v>4</v>
      </c>
      <c r="E203" s="48">
        <v>0</v>
      </c>
      <c r="F203" s="14">
        <f t="shared" si="3"/>
        <v>0</v>
      </c>
    </row>
    <row r="204" spans="1:6" s="1" customFormat="1" ht="28.5">
      <c r="A204" s="2">
        <v>41</v>
      </c>
      <c r="B204" s="74" t="s">
        <v>207</v>
      </c>
      <c r="C204" s="75" t="s">
        <v>5</v>
      </c>
      <c r="D204" s="76">
        <v>6</v>
      </c>
      <c r="E204" s="48">
        <v>0</v>
      </c>
      <c r="F204" s="14">
        <f t="shared" si="3"/>
        <v>0</v>
      </c>
    </row>
    <row r="205" spans="1:6" s="1" customFormat="1" ht="15">
      <c r="A205" s="2">
        <v>42</v>
      </c>
      <c r="B205" s="74" t="s">
        <v>208</v>
      </c>
      <c r="C205" s="75" t="s">
        <v>5</v>
      </c>
      <c r="D205" s="76">
        <v>8</v>
      </c>
      <c r="E205" s="48">
        <v>0</v>
      </c>
      <c r="F205" s="14">
        <f t="shared" si="3"/>
        <v>0</v>
      </c>
    </row>
    <row r="206" spans="1:6" s="1" customFormat="1" ht="15">
      <c r="A206" s="2">
        <v>43</v>
      </c>
      <c r="B206" s="74" t="s">
        <v>209</v>
      </c>
      <c r="C206" s="75" t="s">
        <v>5</v>
      </c>
      <c r="D206" s="76">
        <v>20</v>
      </c>
      <c r="E206" s="48">
        <v>0</v>
      </c>
      <c r="F206" s="14">
        <f t="shared" si="3"/>
        <v>0</v>
      </c>
    </row>
    <row r="207" spans="1:6" s="1" customFormat="1" ht="15">
      <c r="A207" s="2">
        <v>44</v>
      </c>
      <c r="B207" s="74" t="s">
        <v>38</v>
      </c>
      <c r="C207" s="75" t="s">
        <v>5</v>
      </c>
      <c r="D207" s="76">
        <v>50</v>
      </c>
      <c r="E207" s="48">
        <v>0</v>
      </c>
      <c r="F207" s="14">
        <f t="shared" si="3"/>
        <v>0</v>
      </c>
    </row>
    <row r="208" spans="1:6" s="1" customFormat="1" ht="15">
      <c r="A208" s="2">
        <v>45</v>
      </c>
      <c r="B208" s="74" t="s">
        <v>39</v>
      </c>
      <c r="C208" s="75" t="s">
        <v>5</v>
      </c>
      <c r="D208" s="76">
        <v>100</v>
      </c>
      <c r="E208" s="48">
        <v>0</v>
      </c>
      <c r="F208" s="14">
        <f t="shared" si="3"/>
        <v>0</v>
      </c>
    </row>
    <row r="209" spans="1:6" s="1" customFormat="1" ht="15">
      <c r="A209" s="2">
        <v>46</v>
      </c>
      <c r="B209" s="74" t="s">
        <v>40</v>
      </c>
      <c r="C209" s="75" t="s">
        <v>5</v>
      </c>
      <c r="D209" s="76">
        <v>100</v>
      </c>
      <c r="E209" s="48">
        <v>0</v>
      </c>
      <c r="F209" s="14">
        <f t="shared" si="3"/>
        <v>0</v>
      </c>
    </row>
    <row r="210" spans="1:6" s="1" customFormat="1" ht="15">
      <c r="A210" s="2">
        <v>47</v>
      </c>
      <c r="B210" s="74" t="s">
        <v>41</v>
      </c>
      <c r="C210" s="75" t="s">
        <v>5</v>
      </c>
      <c r="D210" s="76">
        <v>100</v>
      </c>
      <c r="E210" s="48">
        <v>0</v>
      </c>
      <c r="F210" s="14">
        <f t="shared" si="3"/>
        <v>0</v>
      </c>
    </row>
    <row r="211" spans="1:6" s="1" customFormat="1" ht="15">
      <c r="A211" s="2">
        <v>48</v>
      </c>
      <c r="B211" s="74" t="s">
        <v>42</v>
      </c>
      <c r="C211" s="75" t="s">
        <v>5</v>
      </c>
      <c r="D211" s="76">
        <v>200</v>
      </c>
      <c r="E211" s="48">
        <v>0</v>
      </c>
      <c r="F211" s="14">
        <f t="shared" si="3"/>
        <v>0</v>
      </c>
    </row>
    <row r="212" spans="1:6" s="1" customFormat="1" ht="15">
      <c r="A212" s="2">
        <v>49</v>
      </c>
      <c r="B212" s="74" t="s">
        <v>43</v>
      </c>
      <c r="C212" s="75" t="s">
        <v>5</v>
      </c>
      <c r="D212" s="76">
        <v>200</v>
      </c>
      <c r="E212" s="48">
        <v>0</v>
      </c>
      <c r="F212" s="14">
        <f t="shared" si="3"/>
        <v>0</v>
      </c>
    </row>
    <row r="213" spans="1:6" s="1" customFormat="1" ht="15">
      <c r="A213" s="2">
        <v>50</v>
      </c>
      <c r="B213" s="74" t="s">
        <v>44</v>
      </c>
      <c r="C213" s="75" t="s">
        <v>5</v>
      </c>
      <c r="D213" s="76">
        <v>100</v>
      </c>
      <c r="E213" s="48">
        <v>0</v>
      </c>
      <c r="F213" s="14">
        <f t="shared" si="3"/>
        <v>0</v>
      </c>
    </row>
    <row r="214" spans="1:6" s="1" customFormat="1" ht="15">
      <c r="A214" s="2">
        <v>51</v>
      </c>
      <c r="B214" s="74" t="s">
        <v>210</v>
      </c>
      <c r="C214" s="75" t="s">
        <v>5</v>
      </c>
      <c r="D214" s="76">
        <v>4</v>
      </c>
      <c r="E214" s="48">
        <v>0</v>
      </c>
      <c r="F214" s="14">
        <f t="shared" si="3"/>
        <v>0</v>
      </c>
    </row>
    <row r="215" spans="1:6" s="1" customFormat="1" ht="15">
      <c r="A215" s="2">
        <v>52</v>
      </c>
      <c r="B215" s="74" t="s">
        <v>211</v>
      </c>
      <c r="C215" s="75" t="s">
        <v>5</v>
      </c>
      <c r="D215" s="76">
        <v>4</v>
      </c>
      <c r="E215" s="48">
        <v>0</v>
      </c>
      <c r="F215" s="14">
        <f t="shared" si="3"/>
        <v>0</v>
      </c>
    </row>
    <row r="216" spans="1:6" s="1" customFormat="1" ht="15">
      <c r="A216" s="2">
        <v>53</v>
      </c>
      <c r="B216" s="74" t="s">
        <v>212</v>
      </c>
      <c r="C216" s="75" t="s">
        <v>5</v>
      </c>
      <c r="D216" s="76">
        <v>4</v>
      </c>
      <c r="E216" s="48">
        <v>0</v>
      </c>
      <c r="F216" s="14">
        <f t="shared" si="3"/>
        <v>0</v>
      </c>
    </row>
    <row r="217" spans="1:6" s="1" customFormat="1" ht="15">
      <c r="A217" s="2">
        <v>54</v>
      </c>
      <c r="B217" s="74" t="s">
        <v>213</v>
      </c>
      <c r="C217" s="75" t="s">
        <v>5</v>
      </c>
      <c r="D217" s="76">
        <v>4</v>
      </c>
      <c r="E217" s="48">
        <v>0</v>
      </c>
      <c r="F217" s="14">
        <f t="shared" si="3"/>
        <v>0</v>
      </c>
    </row>
    <row r="218" spans="1:6" s="1" customFormat="1" ht="15">
      <c r="A218" s="2">
        <v>55</v>
      </c>
      <c r="B218" s="74" t="s">
        <v>214</v>
      </c>
      <c r="C218" s="75" t="s">
        <v>5</v>
      </c>
      <c r="D218" s="76">
        <v>4</v>
      </c>
      <c r="E218" s="48">
        <v>0</v>
      </c>
      <c r="F218" s="14">
        <f t="shared" si="3"/>
        <v>0</v>
      </c>
    </row>
    <row r="219" spans="1:6" s="1" customFormat="1" ht="15">
      <c r="A219" s="2">
        <v>56</v>
      </c>
      <c r="B219" s="74" t="s">
        <v>215</v>
      </c>
      <c r="C219" s="75" t="s">
        <v>5</v>
      </c>
      <c r="D219" s="76">
        <v>4</v>
      </c>
      <c r="E219" s="48">
        <v>0</v>
      </c>
      <c r="F219" s="14">
        <f t="shared" si="3"/>
        <v>0</v>
      </c>
    </row>
    <row r="220" spans="1:6" s="1" customFormat="1" ht="15">
      <c r="A220" s="2">
        <v>57</v>
      </c>
      <c r="B220" s="74" t="s">
        <v>216</v>
      </c>
      <c r="C220" s="75" t="s">
        <v>5</v>
      </c>
      <c r="D220" s="76">
        <v>4</v>
      </c>
      <c r="E220" s="48">
        <v>0</v>
      </c>
      <c r="F220" s="14">
        <f t="shared" si="3"/>
        <v>0</v>
      </c>
    </row>
    <row r="221" spans="1:6" s="1" customFormat="1" ht="28.5">
      <c r="A221" s="2">
        <v>58</v>
      </c>
      <c r="B221" s="74" t="s">
        <v>217</v>
      </c>
      <c r="C221" s="75" t="s">
        <v>5</v>
      </c>
      <c r="D221" s="76">
        <v>10</v>
      </c>
      <c r="E221" s="48">
        <v>0</v>
      </c>
      <c r="F221" s="14">
        <f t="shared" si="3"/>
        <v>0</v>
      </c>
    </row>
    <row r="222" spans="1:6" s="1" customFormat="1" ht="28.5">
      <c r="A222" s="2">
        <v>59</v>
      </c>
      <c r="B222" s="89" t="s">
        <v>231</v>
      </c>
      <c r="C222" s="75" t="s">
        <v>5</v>
      </c>
      <c r="D222" s="76">
        <v>10</v>
      </c>
      <c r="E222" s="48">
        <v>0</v>
      </c>
      <c r="F222" s="14">
        <f t="shared" si="3"/>
        <v>0</v>
      </c>
    </row>
    <row r="223" spans="1:6" s="1" customFormat="1" ht="28.5">
      <c r="A223" s="2">
        <v>60</v>
      </c>
      <c r="B223" s="74" t="s">
        <v>221</v>
      </c>
      <c r="C223" s="75" t="s">
        <v>5</v>
      </c>
      <c r="D223" s="81">
        <v>10</v>
      </c>
      <c r="E223" s="48">
        <v>0</v>
      </c>
      <c r="F223" s="14">
        <f t="shared" si="3"/>
        <v>0</v>
      </c>
    </row>
    <row r="224" spans="1:6" s="1" customFormat="1" ht="28.5">
      <c r="A224" s="2">
        <v>61</v>
      </c>
      <c r="B224" s="74" t="s">
        <v>218</v>
      </c>
      <c r="C224" s="75" t="s">
        <v>5</v>
      </c>
      <c r="D224" s="82">
        <v>10</v>
      </c>
      <c r="E224" s="48">
        <v>0</v>
      </c>
      <c r="F224" s="14">
        <f t="shared" si="3"/>
        <v>0</v>
      </c>
    </row>
    <row r="225" spans="1:6" s="1" customFormat="1" ht="15">
      <c r="A225" s="2">
        <v>62</v>
      </c>
      <c r="B225" s="74" t="s">
        <v>220</v>
      </c>
      <c r="C225" s="75" t="s">
        <v>5</v>
      </c>
      <c r="D225" s="82">
        <v>5</v>
      </c>
      <c r="E225" s="48">
        <v>0</v>
      </c>
      <c r="F225" s="14">
        <f t="shared" si="3"/>
        <v>0</v>
      </c>
    </row>
    <row r="226" spans="1:6" s="1" customFormat="1" ht="15">
      <c r="A226" s="2">
        <v>63</v>
      </c>
      <c r="B226" s="74" t="s">
        <v>219</v>
      </c>
      <c r="C226" s="75" t="s">
        <v>5</v>
      </c>
      <c r="D226" s="82">
        <v>5</v>
      </c>
      <c r="E226" s="48">
        <v>0</v>
      </c>
      <c r="F226" s="14">
        <f t="shared" si="3"/>
        <v>0</v>
      </c>
    </row>
    <row r="227" spans="1:6" s="1" customFormat="1" ht="15.75" thickBot="1">
      <c r="A227" s="2">
        <v>64</v>
      </c>
      <c r="B227" s="89" t="s">
        <v>232</v>
      </c>
      <c r="C227" s="75" t="s">
        <v>5</v>
      </c>
      <c r="D227" s="82">
        <v>5</v>
      </c>
      <c r="E227" s="48">
        <v>0</v>
      </c>
      <c r="F227" s="14">
        <f t="shared" si="3"/>
        <v>0</v>
      </c>
    </row>
    <row r="228" spans="1:6" s="1" customFormat="1" ht="16.5" thickBot="1">
      <c r="A228" s="54"/>
      <c r="B228" s="55"/>
      <c r="C228" s="51"/>
      <c r="D228" s="56"/>
      <c r="E228" s="52" t="s">
        <v>12</v>
      </c>
      <c r="F228" s="99">
        <f>SUM(F164:F227)</f>
        <v>0</v>
      </c>
    </row>
    <row r="229" spans="1:6" s="1" customFormat="1" ht="15.75">
      <c r="A229" s="13"/>
      <c r="B229" s="15"/>
      <c r="C229" s="15"/>
      <c r="D229" s="15"/>
      <c r="E229" s="15"/>
      <c r="F229" s="15"/>
    </row>
    <row r="230" spans="1:6" s="1" customFormat="1" ht="15.75">
      <c r="A230" s="13"/>
      <c r="B230" s="13"/>
      <c r="C230" s="13"/>
      <c r="D230" s="13"/>
      <c r="E230" s="13"/>
      <c r="F230" s="13"/>
    </row>
    <row r="231" spans="1:6" s="1" customFormat="1" ht="15.75">
      <c r="A231" s="13"/>
      <c r="B231" s="13"/>
      <c r="C231" s="13"/>
      <c r="D231" s="13"/>
      <c r="E231" s="13"/>
      <c r="F231" s="13"/>
    </row>
    <row r="232" spans="1:10" s="1" customFormat="1" ht="16.5" thickBot="1">
      <c r="A232" s="13"/>
      <c r="B232" s="13"/>
      <c r="C232" s="44"/>
      <c r="D232" s="45"/>
      <c r="E232" s="46" t="s">
        <v>71</v>
      </c>
      <c r="F232" s="45"/>
      <c r="J232" s="26"/>
    </row>
    <row r="233" spans="1:6" s="1" customFormat="1" ht="17.25">
      <c r="A233" s="13"/>
      <c r="B233" s="13"/>
      <c r="C233" s="44"/>
      <c r="D233" s="45"/>
      <c r="E233" s="47" t="s">
        <v>72</v>
      </c>
      <c r="F233" s="45"/>
    </row>
    <row r="234" spans="1:6" s="1" customFormat="1" ht="17.25">
      <c r="A234" s="13"/>
      <c r="B234" s="13"/>
      <c r="C234" s="44"/>
      <c r="D234" s="45"/>
      <c r="E234" s="47" t="s">
        <v>73</v>
      </c>
      <c r="F234" s="45"/>
    </row>
    <row r="235" spans="1:6" s="1" customFormat="1" ht="17.25">
      <c r="A235" s="13"/>
      <c r="B235" s="13"/>
      <c r="C235" s="44"/>
      <c r="D235" s="45"/>
      <c r="E235" s="47"/>
      <c r="F235" s="45"/>
    </row>
    <row r="236" spans="1:6" s="1" customFormat="1" ht="15">
      <c r="A236" s="101" t="s">
        <v>67</v>
      </c>
      <c r="B236" s="101"/>
      <c r="C236" s="101"/>
      <c r="D236" s="101"/>
      <c r="E236" s="101"/>
      <c r="F236" s="101"/>
    </row>
    <row r="237" spans="1:6" s="1" customFormat="1" ht="17.25">
      <c r="A237" s="13"/>
      <c r="B237" s="13"/>
      <c r="C237" s="44"/>
      <c r="D237" s="45"/>
      <c r="E237" s="47"/>
      <c r="F237" s="45"/>
    </row>
    <row r="238" spans="1:6" s="1" customFormat="1" ht="17.25">
      <c r="A238" s="13"/>
      <c r="B238" s="13"/>
      <c r="C238" s="44"/>
      <c r="D238" s="45"/>
      <c r="E238" s="47"/>
      <c r="F238" s="45"/>
    </row>
    <row r="239" spans="1:6" s="1" customFormat="1" ht="15">
      <c r="A239" s="102" t="s">
        <v>68</v>
      </c>
      <c r="B239" s="102"/>
      <c r="C239" s="102"/>
      <c r="D239" s="102"/>
      <c r="E239" s="102"/>
      <c r="F239" s="102"/>
    </row>
    <row r="240" spans="1:6" s="1" customFormat="1" ht="15">
      <c r="A240" s="102" t="s">
        <v>69</v>
      </c>
      <c r="B240" s="102"/>
      <c r="C240" s="102"/>
      <c r="D240" s="102"/>
      <c r="E240" s="102"/>
      <c r="F240" s="102"/>
    </row>
    <row r="241" spans="1:7" s="1" customFormat="1" ht="16.5" thickBot="1">
      <c r="A241" s="31"/>
      <c r="B241" s="108" t="s">
        <v>70</v>
      </c>
      <c r="C241" s="108"/>
      <c r="D241" s="108"/>
      <c r="E241" s="108"/>
      <c r="F241" s="108"/>
      <c r="G241" s="108"/>
    </row>
    <row r="242" spans="1:7" s="1" customFormat="1" ht="60.75" thickBot="1">
      <c r="A242" s="91" t="s">
        <v>2</v>
      </c>
      <c r="B242" s="92" t="s">
        <v>0</v>
      </c>
      <c r="C242" s="92" t="s">
        <v>1</v>
      </c>
      <c r="D242" s="93" t="s">
        <v>10</v>
      </c>
      <c r="E242" s="94" t="s">
        <v>4</v>
      </c>
      <c r="F242" s="95" t="s">
        <v>11</v>
      </c>
      <c r="G242" s="4"/>
    </row>
    <row r="243" spans="1:7" s="1" customFormat="1" ht="15.75" thickBot="1">
      <c r="A243" s="96">
        <v>1</v>
      </c>
      <c r="B243" s="93">
        <v>2</v>
      </c>
      <c r="C243" s="97" t="s">
        <v>3</v>
      </c>
      <c r="D243" s="93" t="s">
        <v>7</v>
      </c>
      <c r="E243" s="93" t="s">
        <v>8</v>
      </c>
      <c r="F243" s="93" t="s">
        <v>6</v>
      </c>
      <c r="G243" s="6"/>
    </row>
    <row r="244" spans="1:6" s="1" customFormat="1" ht="16.5" thickBot="1">
      <c r="A244" s="104" t="s">
        <v>45</v>
      </c>
      <c r="B244" s="105"/>
      <c r="C244" s="105"/>
      <c r="D244" s="105"/>
      <c r="E244" s="105"/>
      <c r="F244" s="107"/>
    </row>
    <row r="245" spans="1:6" s="1" customFormat="1" ht="28.5">
      <c r="A245" s="19">
        <v>1</v>
      </c>
      <c r="B245" s="71" t="s">
        <v>46</v>
      </c>
      <c r="C245" s="72" t="s">
        <v>5</v>
      </c>
      <c r="D245" s="83">
        <v>15</v>
      </c>
      <c r="E245" s="48">
        <v>0</v>
      </c>
      <c r="F245" s="14">
        <f aca="true" t="shared" si="4" ref="F245:F255">PRODUCT(D245:E245)</f>
        <v>0</v>
      </c>
    </row>
    <row r="246" spans="1:6" s="1" customFormat="1" ht="28.5">
      <c r="A246" s="20">
        <v>2</v>
      </c>
      <c r="B246" s="74" t="s">
        <v>47</v>
      </c>
      <c r="C246" s="75" t="s">
        <v>5</v>
      </c>
      <c r="D246" s="76">
        <v>5</v>
      </c>
      <c r="E246" s="48">
        <v>0</v>
      </c>
      <c r="F246" s="14">
        <f t="shared" si="4"/>
        <v>0</v>
      </c>
    </row>
    <row r="247" spans="1:6" s="1" customFormat="1" ht="28.5">
      <c r="A247" s="20">
        <v>3</v>
      </c>
      <c r="B247" s="74" t="s">
        <v>48</v>
      </c>
      <c r="C247" s="75" t="s">
        <v>5</v>
      </c>
      <c r="D247" s="76">
        <v>5</v>
      </c>
      <c r="E247" s="48">
        <v>0</v>
      </c>
      <c r="F247" s="14">
        <f t="shared" si="4"/>
        <v>0</v>
      </c>
    </row>
    <row r="248" spans="1:6" s="1" customFormat="1" ht="28.5">
      <c r="A248" s="20">
        <v>4</v>
      </c>
      <c r="B248" s="74" t="s">
        <v>49</v>
      </c>
      <c r="C248" s="75" t="s">
        <v>5</v>
      </c>
      <c r="D248" s="76">
        <v>5</v>
      </c>
      <c r="E248" s="48">
        <v>0</v>
      </c>
      <c r="F248" s="14">
        <f t="shared" si="4"/>
        <v>0</v>
      </c>
    </row>
    <row r="249" spans="1:6" s="1" customFormat="1" ht="28.5">
      <c r="A249" s="20">
        <v>5</v>
      </c>
      <c r="B249" s="74" t="s">
        <v>50</v>
      </c>
      <c r="C249" s="75" t="s">
        <v>5</v>
      </c>
      <c r="D249" s="76">
        <v>12</v>
      </c>
      <c r="E249" s="48">
        <v>0</v>
      </c>
      <c r="F249" s="14">
        <f t="shared" si="4"/>
        <v>0</v>
      </c>
    </row>
    <row r="250" spans="1:6" s="1" customFormat="1" ht="42.75">
      <c r="A250" s="20">
        <v>6</v>
      </c>
      <c r="B250" s="74" t="s">
        <v>51</v>
      </c>
      <c r="C250" s="75" t="s">
        <v>5</v>
      </c>
      <c r="D250" s="76">
        <v>10</v>
      </c>
      <c r="E250" s="48">
        <v>0</v>
      </c>
      <c r="F250" s="14">
        <f t="shared" si="4"/>
        <v>0</v>
      </c>
    </row>
    <row r="251" spans="1:11" s="1" customFormat="1" ht="28.5">
      <c r="A251" s="20">
        <v>7</v>
      </c>
      <c r="B251" s="74" t="s">
        <v>52</v>
      </c>
      <c r="C251" s="75" t="s">
        <v>5</v>
      </c>
      <c r="D251" s="76">
        <v>5</v>
      </c>
      <c r="E251" s="48">
        <v>0</v>
      </c>
      <c r="F251" s="14">
        <f t="shared" si="4"/>
        <v>0</v>
      </c>
      <c r="K251" s="29"/>
    </row>
    <row r="252" spans="1:6" s="1" customFormat="1" ht="28.5">
      <c r="A252" s="20">
        <v>8</v>
      </c>
      <c r="B252" s="74" t="s">
        <v>53</v>
      </c>
      <c r="C252" s="75" t="s">
        <v>5</v>
      </c>
      <c r="D252" s="76">
        <v>4</v>
      </c>
      <c r="E252" s="48">
        <v>0</v>
      </c>
      <c r="F252" s="14">
        <f t="shared" si="4"/>
        <v>0</v>
      </c>
    </row>
    <row r="253" spans="1:6" s="1" customFormat="1" ht="28.5">
      <c r="A253" s="20">
        <v>9</v>
      </c>
      <c r="B253" s="74" t="s">
        <v>54</v>
      </c>
      <c r="C253" s="75" t="s">
        <v>5</v>
      </c>
      <c r="D253" s="76">
        <v>4</v>
      </c>
      <c r="E253" s="48">
        <v>0</v>
      </c>
      <c r="F253" s="14">
        <f t="shared" si="4"/>
        <v>0</v>
      </c>
    </row>
    <row r="254" spans="1:6" s="1" customFormat="1" ht="28.5">
      <c r="A254" s="20">
        <v>10</v>
      </c>
      <c r="B254" s="74" t="s">
        <v>55</v>
      </c>
      <c r="C254" s="75" t="s">
        <v>5</v>
      </c>
      <c r="D254" s="76">
        <v>14</v>
      </c>
      <c r="E254" s="48">
        <v>0</v>
      </c>
      <c r="F254" s="14">
        <f t="shared" si="4"/>
        <v>0</v>
      </c>
    </row>
    <row r="255" spans="1:6" s="1" customFormat="1" ht="29.25" thickBot="1">
      <c r="A255" s="20">
        <v>11</v>
      </c>
      <c r="B255" s="74" t="s">
        <v>56</v>
      </c>
      <c r="C255" s="75" t="s">
        <v>5</v>
      </c>
      <c r="D255" s="76">
        <v>12</v>
      </c>
      <c r="E255" s="48">
        <v>0</v>
      </c>
      <c r="F255" s="14">
        <f t="shared" si="4"/>
        <v>0</v>
      </c>
    </row>
    <row r="256" spans="1:6" s="1" customFormat="1" ht="16.5" thickBot="1">
      <c r="A256" s="35"/>
      <c r="B256" s="57"/>
      <c r="C256" s="58"/>
      <c r="D256" s="59"/>
      <c r="E256" s="10" t="s">
        <v>15</v>
      </c>
      <c r="F256" s="98">
        <f>SUM(F245:F255)</f>
        <v>0</v>
      </c>
    </row>
    <row r="257" spans="1:6" s="1" customFormat="1" ht="15.75">
      <c r="A257" s="13"/>
      <c r="B257" s="13"/>
      <c r="C257" s="13"/>
      <c r="D257" s="13"/>
      <c r="E257" s="13"/>
      <c r="F257" s="13"/>
    </row>
    <row r="258" spans="1:6" s="1" customFormat="1" ht="15.75">
      <c r="A258" s="13"/>
      <c r="B258" s="13"/>
      <c r="C258" s="13"/>
      <c r="D258" s="13"/>
      <c r="E258" s="13"/>
      <c r="F258" s="13"/>
    </row>
    <row r="259" spans="1:6" s="1" customFormat="1" ht="15.75">
      <c r="A259" s="13"/>
      <c r="B259" s="13"/>
      <c r="C259" s="13"/>
      <c r="D259" s="13"/>
      <c r="E259" s="13"/>
      <c r="F259" s="13"/>
    </row>
    <row r="260" spans="1:6" s="1" customFormat="1" ht="15.75">
      <c r="A260" s="13"/>
      <c r="B260" s="13"/>
      <c r="C260" s="44"/>
      <c r="D260" s="45"/>
      <c r="E260" s="46" t="s">
        <v>71</v>
      </c>
      <c r="F260" s="45"/>
    </row>
    <row r="261" spans="1:6" s="1" customFormat="1" ht="17.25">
      <c r="A261" s="13"/>
      <c r="B261" s="13"/>
      <c r="C261" s="44"/>
      <c r="D261" s="45"/>
      <c r="E261" s="47" t="s">
        <v>72</v>
      </c>
      <c r="F261" s="45"/>
    </row>
    <row r="262" spans="1:6" s="1" customFormat="1" ht="17.25">
      <c r="A262" s="13"/>
      <c r="B262" s="13"/>
      <c r="C262" s="44"/>
      <c r="D262" s="45"/>
      <c r="E262" s="47" t="s">
        <v>73</v>
      </c>
      <c r="F262" s="45"/>
    </row>
    <row r="263" spans="1:6" s="1" customFormat="1" ht="17.25">
      <c r="A263" s="13"/>
      <c r="B263" s="13"/>
      <c r="C263" s="44"/>
      <c r="D263" s="45"/>
      <c r="E263" s="47"/>
      <c r="F263" s="45"/>
    </row>
    <row r="264" spans="1:6" s="1" customFormat="1" ht="17.25">
      <c r="A264" s="13"/>
      <c r="B264" s="13"/>
      <c r="C264" s="44"/>
      <c r="D264" s="45"/>
      <c r="E264" s="47"/>
      <c r="F264" s="45"/>
    </row>
    <row r="265" spans="1:6" s="1" customFormat="1" ht="15">
      <c r="A265" s="101" t="s">
        <v>67</v>
      </c>
      <c r="B265" s="101"/>
      <c r="C265" s="101"/>
      <c r="D265" s="101"/>
      <c r="E265" s="101"/>
      <c r="F265" s="101"/>
    </row>
    <row r="266" spans="1:6" s="1" customFormat="1" ht="17.25">
      <c r="A266" s="13"/>
      <c r="B266" s="13"/>
      <c r="C266" s="44"/>
      <c r="D266" s="45"/>
      <c r="E266" s="47"/>
      <c r="F266" s="45"/>
    </row>
    <row r="267" spans="1:6" s="1" customFormat="1" ht="15">
      <c r="A267" s="102" t="s">
        <v>68</v>
      </c>
      <c r="B267" s="102"/>
      <c r="C267" s="102"/>
      <c r="D267" s="102"/>
      <c r="E267" s="102"/>
      <c r="F267" s="102"/>
    </row>
    <row r="268" spans="1:6" s="1" customFormat="1" ht="15">
      <c r="A268" s="102" t="s">
        <v>69</v>
      </c>
      <c r="B268" s="102"/>
      <c r="C268" s="102"/>
      <c r="D268" s="102"/>
      <c r="E268" s="102"/>
      <c r="F268" s="102"/>
    </row>
    <row r="269" spans="1:7" s="1" customFormat="1" ht="16.5" thickBot="1">
      <c r="A269" s="31"/>
      <c r="B269" s="106" t="s">
        <v>227</v>
      </c>
      <c r="C269" s="106"/>
      <c r="D269" s="106"/>
      <c r="E269" s="106"/>
      <c r="F269" s="106"/>
      <c r="G269" s="106"/>
    </row>
    <row r="270" spans="1:7" s="1" customFormat="1" ht="60.75" thickBot="1">
      <c r="A270" s="91" t="s">
        <v>2</v>
      </c>
      <c r="B270" s="92" t="s">
        <v>0</v>
      </c>
      <c r="C270" s="92" t="s">
        <v>1</v>
      </c>
      <c r="D270" s="93" t="s">
        <v>10</v>
      </c>
      <c r="E270" s="94" t="s">
        <v>4</v>
      </c>
      <c r="F270" s="95" t="s">
        <v>11</v>
      </c>
      <c r="G270" s="4"/>
    </row>
    <row r="271" spans="1:7" s="1" customFormat="1" ht="15.75" thickBot="1">
      <c r="A271" s="96">
        <v>1</v>
      </c>
      <c r="B271" s="93">
        <v>2</v>
      </c>
      <c r="C271" s="97" t="s">
        <v>3</v>
      </c>
      <c r="D271" s="93" t="s">
        <v>7</v>
      </c>
      <c r="E271" s="93" t="s">
        <v>8</v>
      </c>
      <c r="F271" s="93" t="s">
        <v>6</v>
      </c>
      <c r="G271" s="6"/>
    </row>
    <row r="272" spans="1:6" s="1" customFormat="1" ht="16.5" thickBot="1">
      <c r="A272" s="13"/>
      <c r="B272" s="13"/>
      <c r="C272" s="13"/>
      <c r="D272" s="13"/>
      <c r="E272" s="13"/>
      <c r="F272" s="13"/>
    </row>
    <row r="273" spans="1:6" s="1" customFormat="1" ht="16.5" thickBot="1">
      <c r="A273" s="104" t="s">
        <v>57</v>
      </c>
      <c r="B273" s="105"/>
      <c r="C273" s="105"/>
      <c r="D273" s="105"/>
      <c r="E273" s="105"/>
      <c r="F273" s="107"/>
    </row>
    <row r="274" spans="1:6" s="1" customFormat="1" ht="15">
      <c r="A274" s="12">
        <v>1</v>
      </c>
      <c r="B274" s="84" t="s">
        <v>13</v>
      </c>
      <c r="C274" s="72" t="s">
        <v>5</v>
      </c>
      <c r="D274" s="73">
        <v>2</v>
      </c>
      <c r="E274" s="60">
        <v>0</v>
      </c>
      <c r="F274" s="27">
        <f>PRODUCT(D274:E274)</f>
        <v>0</v>
      </c>
    </row>
    <row r="275" spans="1:6" s="1" customFormat="1" ht="15">
      <c r="A275" s="2">
        <v>2</v>
      </c>
      <c r="B275" s="85" t="s">
        <v>9</v>
      </c>
      <c r="C275" s="75" t="s">
        <v>5</v>
      </c>
      <c r="D275" s="76">
        <v>10</v>
      </c>
      <c r="E275" s="61">
        <v>0</v>
      </c>
      <c r="F275" s="28">
        <f aca="true" t="shared" si="5" ref="F275:F282">PRODUCT(D275,E275)</f>
        <v>0</v>
      </c>
    </row>
    <row r="276" spans="1:6" s="1" customFormat="1" ht="44.25" customHeight="1">
      <c r="A276" s="2">
        <v>3</v>
      </c>
      <c r="B276" s="85" t="s">
        <v>58</v>
      </c>
      <c r="C276" s="75" t="s">
        <v>5</v>
      </c>
      <c r="D276" s="76">
        <v>2</v>
      </c>
      <c r="E276" s="61">
        <v>0</v>
      </c>
      <c r="F276" s="28">
        <f t="shared" si="5"/>
        <v>0</v>
      </c>
    </row>
    <row r="277" spans="1:7" s="1" customFormat="1" ht="42.75" customHeight="1">
      <c r="A277" s="2">
        <v>4</v>
      </c>
      <c r="B277" s="90" t="s">
        <v>233</v>
      </c>
      <c r="C277" s="75" t="s">
        <v>5</v>
      </c>
      <c r="D277" s="76">
        <v>20</v>
      </c>
      <c r="E277" s="61">
        <v>0</v>
      </c>
      <c r="F277" s="28">
        <f t="shared" si="5"/>
        <v>0</v>
      </c>
      <c r="G277" s="11"/>
    </row>
    <row r="278" spans="1:6" s="1" customFormat="1" ht="16.5" customHeight="1">
      <c r="A278" s="2">
        <v>5</v>
      </c>
      <c r="B278" s="85" t="s">
        <v>14</v>
      </c>
      <c r="C278" s="75" t="s">
        <v>5</v>
      </c>
      <c r="D278" s="76">
        <v>5</v>
      </c>
      <c r="E278" s="61">
        <v>0</v>
      </c>
      <c r="F278" s="28">
        <f t="shared" si="5"/>
        <v>0</v>
      </c>
    </row>
    <row r="279" spans="1:6" s="1" customFormat="1" ht="16.5" customHeight="1">
      <c r="A279" s="2">
        <v>6</v>
      </c>
      <c r="B279" s="85" t="s">
        <v>59</v>
      </c>
      <c r="C279" s="75" t="s">
        <v>5</v>
      </c>
      <c r="D279" s="76">
        <v>1</v>
      </c>
      <c r="E279" s="61">
        <v>0</v>
      </c>
      <c r="F279" s="28">
        <f t="shared" si="5"/>
        <v>0</v>
      </c>
    </row>
    <row r="280" spans="1:6" s="1" customFormat="1" ht="16.5" customHeight="1">
      <c r="A280" s="2">
        <v>7</v>
      </c>
      <c r="B280" s="85" t="s">
        <v>60</v>
      </c>
      <c r="C280" s="75" t="s">
        <v>5</v>
      </c>
      <c r="D280" s="76">
        <v>1</v>
      </c>
      <c r="E280" s="61">
        <v>0</v>
      </c>
      <c r="F280" s="28">
        <f t="shared" si="5"/>
        <v>0</v>
      </c>
    </row>
    <row r="281" spans="1:6" s="1" customFormat="1" ht="15">
      <c r="A281" s="2">
        <v>8</v>
      </c>
      <c r="B281" s="85" t="s">
        <v>61</v>
      </c>
      <c r="C281" s="75" t="s">
        <v>5</v>
      </c>
      <c r="D281" s="76">
        <v>4</v>
      </c>
      <c r="E281" s="61">
        <v>0</v>
      </c>
      <c r="F281" s="28">
        <f t="shared" si="5"/>
        <v>0</v>
      </c>
    </row>
    <row r="282" spans="1:6" s="1" customFormat="1" ht="15.75" thickBot="1">
      <c r="A282" s="21">
        <v>9</v>
      </c>
      <c r="B282" s="86" t="s">
        <v>62</v>
      </c>
      <c r="C282" s="87" t="s">
        <v>5</v>
      </c>
      <c r="D282" s="88">
        <v>1</v>
      </c>
      <c r="E282" s="62">
        <v>0</v>
      </c>
      <c r="F282" s="28">
        <f t="shared" si="5"/>
        <v>0</v>
      </c>
    </row>
    <row r="283" spans="1:6" s="1" customFormat="1" ht="16.5" thickBot="1">
      <c r="A283" s="63"/>
      <c r="B283" s="64"/>
      <c r="C283" s="65"/>
      <c r="D283" s="66"/>
      <c r="E283" s="22" t="s">
        <v>15</v>
      </c>
      <c r="F283" s="100">
        <f>SUM(F274:F282)</f>
        <v>0</v>
      </c>
    </row>
    <row r="286" spans="3:6" ht="15">
      <c r="C286" s="44"/>
      <c r="D286" s="45"/>
      <c r="E286" s="46" t="s">
        <v>71</v>
      </c>
      <c r="F286" s="45"/>
    </row>
    <row r="287" spans="3:6" ht="17.25">
      <c r="C287" s="44"/>
      <c r="D287" s="45"/>
      <c r="E287" s="47" t="s">
        <v>72</v>
      </c>
      <c r="F287" s="45"/>
    </row>
    <row r="288" spans="3:6" ht="17.25">
      <c r="C288" s="44"/>
      <c r="D288" s="45"/>
      <c r="E288" s="47" t="s">
        <v>73</v>
      </c>
      <c r="F288" s="45"/>
    </row>
    <row r="289" ht="15">
      <c r="F289" s="70"/>
    </row>
  </sheetData>
  <sheetProtection password="CC32" sheet="1"/>
  <mergeCells count="27">
    <mergeCell ref="A267:F267"/>
    <mergeCell ref="A268:F268"/>
    <mergeCell ref="B241:G241"/>
    <mergeCell ref="B269:G269"/>
    <mergeCell ref="A60:F60"/>
    <mergeCell ref="A163:F163"/>
    <mergeCell ref="A244:F244"/>
    <mergeCell ref="A56:F56"/>
    <mergeCell ref="A158:F158"/>
    <mergeCell ref="A159:F159"/>
    <mergeCell ref="A239:F239"/>
    <mergeCell ref="A273:F273"/>
    <mergeCell ref="B57:G57"/>
    <mergeCell ref="B160:G160"/>
    <mergeCell ref="A236:F236"/>
    <mergeCell ref="A265:F265"/>
    <mergeCell ref="A240:F240"/>
    <mergeCell ref="A53:F53"/>
    <mergeCell ref="A156:F156"/>
    <mergeCell ref="A1:F1"/>
    <mergeCell ref="A3:F3"/>
    <mergeCell ref="A5:F5"/>
    <mergeCell ref="A6:F6"/>
    <mergeCell ref="A10:F10"/>
    <mergeCell ref="A4:F4"/>
    <mergeCell ref="B7:G7"/>
    <mergeCell ref="A55:F55"/>
  </mergeCells>
  <printOptions/>
  <pageMargins left="0.7" right="0.7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Brygała Agnieszka</cp:lastModifiedBy>
  <cp:lastPrinted>2020-03-03T10:28:17Z</cp:lastPrinted>
  <dcterms:created xsi:type="dcterms:W3CDTF">1997-02-26T13:46:56Z</dcterms:created>
  <dcterms:modified xsi:type="dcterms:W3CDTF">2020-04-01T08:07:34Z</dcterms:modified>
  <cp:category/>
  <cp:version/>
  <cp:contentType/>
  <cp:contentStatus/>
</cp:coreProperties>
</file>