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i\2. KONKURSY PONIŻEJ\211-2021 drzewa\na platformę\"/>
    </mc:Choice>
  </mc:AlternateContent>
  <xr:revisionPtr revIDLastSave="0" documentId="13_ncr:1_{2985EC19-6AF0-4B8A-86A8-520C200C1A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Arkusz1!$A$1:$H$54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H10" i="1" s="1"/>
  <c r="F9" i="1"/>
  <c r="H9" i="1" s="1"/>
  <c r="F27" i="1"/>
  <c r="H27" i="1" s="1"/>
  <c r="F28" i="1"/>
  <c r="H28" i="1"/>
  <c r="F35" i="1"/>
  <c r="H35" i="1" s="1"/>
  <c r="F29" i="1"/>
  <c r="H29" i="1" s="1"/>
  <c r="F31" i="1"/>
  <c r="H31" i="1" s="1"/>
  <c r="F32" i="1"/>
  <c r="H32" i="1" s="1"/>
  <c r="F38" i="1"/>
  <c r="H38" i="1" s="1"/>
  <c r="F37" i="1"/>
  <c r="H37" i="1" s="1"/>
  <c r="F36" i="1"/>
  <c r="H36" i="1" s="1"/>
  <c r="F34" i="1"/>
  <c r="H34" i="1" s="1"/>
  <c r="F33" i="1"/>
  <c r="H33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/>
  <c r="F18" i="1"/>
  <c r="H18" i="1" s="1"/>
  <c r="F17" i="1"/>
  <c r="H17" i="1" s="1"/>
  <c r="F16" i="1"/>
  <c r="H16" i="1"/>
  <c r="F15" i="1"/>
  <c r="H15" i="1" s="1"/>
  <c r="F14" i="1"/>
  <c r="H14" i="1" s="1"/>
  <c r="F13" i="1"/>
  <c r="H13" i="1" s="1"/>
  <c r="F12" i="1"/>
  <c r="H12" i="1"/>
  <c r="F11" i="1"/>
  <c r="F30" i="1"/>
  <c r="H30" i="1" s="1"/>
  <c r="F39" i="1" l="1"/>
  <c r="H11" i="1"/>
  <c r="H39" i="1" s="1"/>
</calcChain>
</file>

<file path=xl/sharedStrings.xml><?xml version="1.0" encoding="utf-8"?>
<sst xmlns="http://schemas.openxmlformats.org/spreadsheetml/2006/main" count="85" uniqueCount="59">
  <si>
    <t>Składając w imieniu .....................................................................................................................</t>
  </si>
  <si>
    <t>L.P.</t>
  </si>
  <si>
    <t>a</t>
  </si>
  <si>
    <t>b</t>
  </si>
  <si>
    <t>c</t>
  </si>
  <si>
    <t>d</t>
  </si>
  <si>
    <t>e</t>
  </si>
  <si>
    <t>f= d x e</t>
  </si>
  <si>
    <t>RAZEM</t>
  </si>
  <si>
    <t>szt.</t>
  </si>
  <si>
    <t>g</t>
  </si>
  <si>
    <t>h= f x g + f</t>
  </si>
  <si>
    <t>Stawka VAT - %</t>
  </si>
  <si>
    <t>Wartość netto zł</t>
  </si>
  <si>
    <t>Wartość brutto zł</t>
  </si>
  <si>
    <t>RODZAJ USŁUGI</t>
  </si>
  <si>
    <t>Cena jednostkowa (netto) zł</t>
  </si>
  <si>
    <t>Ilość suma</t>
  </si>
  <si>
    <t>J.m.</t>
  </si>
  <si>
    <t xml:space="preserve">Nasadzenia rekompensacyjne drzew dla gatunków liściastych obwód mierzony na wysokości 1,3 m powyżej 12 cm </t>
  </si>
  <si>
    <t>Wycinanie krzewów powyżej 1 m wysokości</t>
  </si>
  <si>
    <t>Usunięcie odłamanych konarów/ gałęzi</t>
  </si>
  <si>
    <t>Nasadzenia rekompensacyjne drzew dla gatunków iglastych  min. wysokość 1,5 m</t>
  </si>
  <si>
    <t>Powyższy cennik dotyczy również drzew kolizyjnych, trudnych do przycięcia/ scięcia.</t>
  </si>
  <si>
    <t xml:space="preserve">Odcięcie karpy korzeniowej, sprzątnięcie pnia, konarów i gałęzi oraz ich zrębkowanie, załadunek i wywóz odpadów. </t>
  </si>
  <si>
    <t>Sprzątnięcie nadłamanych (zwisających) lub złamanych, leżących konarów i gałęzi drzew oraz ich zrębkowanie, załadunek i wywóz.</t>
  </si>
  <si>
    <t>Razem brutto:                               zł</t>
  </si>
  <si>
    <t xml:space="preserve">Słownie razem brutto:                                                                                      </t>
  </si>
  <si>
    <r>
      <t xml:space="preserve">        </t>
    </r>
    <r>
      <rPr>
        <b/>
        <sz val="12"/>
        <color indexed="8"/>
        <rFont val="Czcionka tekstu podstawowego"/>
        <charset val="238"/>
      </rPr>
      <t>Załącznik nr 3</t>
    </r>
  </si>
  <si>
    <t>Przycięcie drzew, zmniejszenie korony o 1/3 wysokości o obwodzie pnia do 65 cm wraz z kosztami piły i podnośnika, ułożenie gałęzi w stosy, wywóz i utylizacja</t>
  </si>
  <si>
    <r>
      <t xml:space="preserve">Przycięcie drzew  o obwodzie pnia </t>
    </r>
    <r>
      <rPr>
        <sz val="11"/>
        <rFont val="Times New Roman"/>
        <family val="1"/>
        <charset val="238"/>
      </rPr>
      <t>do 65 cm</t>
    </r>
    <r>
      <rPr>
        <sz val="11"/>
        <color indexed="8"/>
        <rFont val="Times New Roman"/>
        <family val="1"/>
        <charset val="238"/>
      </rPr>
      <t xml:space="preserve"> </t>
    </r>
    <r>
      <rPr>
        <u/>
        <sz val="11"/>
        <rFont val="Times New Roman"/>
        <family val="1"/>
        <charset val="238"/>
      </rPr>
      <t xml:space="preserve">metodą alpinistyczną </t>
    </r>
    <r>
      <rPr>
        <sz val="11"/>
        <color indexed="8"/>
        <rFont val="Times New Roman"/>
        <family val="1"/>
        <charset val="238"/>
      </rPr>
      <t>wraz z kosztami piły, ułożenie gałęzi w stosy, wywóz i utylizacja</t>
    </r>
  </si>
  <si>
    <r>
      <t xml:space="preserve">Przycięcie drzew, zmniejszenie korony o 1/3 wysokości o obwodzie pnia </t>
    </r>
    <r>
      <rPr>
        <sz val="11"/>
        <rFont val="Times New Roman"/>
        <family val="1"/>
        <charset val="238"/>
      </rPr>
      <t>od 66 do 130  cm</t>
    </r>
    <r>
      <rPr>
        <sz val="11"/>
        <color indexed="8"/>
        <rFont val="Times New Roman"/>
        <family val="1"/>
        <charset val="238"/>
      </rPr>
      <t xml:space="preserve"> wraz z kosztami piły i podnośnika, ułożenie gałęzi w stosy, wywóz i utylizacja</t>
    </r>
  </si>
  <si>
    <r>
      <t xml:space="preserve">Przycięcie drzew o obwodzie pnia </t>
    </r>
    <r>
      <rPr>
        <sz val="11"/>
        <rFont val="Times New Roman"/>
        <family val="1"/>
        <charset val="238"/>
      </rPr>
      <t>od 66 do 130  cm</t>
    </r>
    <r>
      <rPr>
        <sz val="11"/>
        <color indexed="8"/>
        <rFont val="Times New Roman"/>
        <family val="1"/>
        <charset val="238"/>
      </rPr>
      <t xml:space="preserve"> </t>
    </r>
    <r>
      <rPr>
        <u/>
        <sz val="11"/>
        <rFont val="Times New Roman"/>
        <family val="1"/>
        <charset val="238"/>
      </rPr>
      <t xml:space="preserve">metodą alpinistyczną </t>
    </r>
    <r>
      <rPr>
        <sz val="11"/>
        <color indexed="8"/>
        <rFont val="Times New Roman"/>
        <family val="1"/>
        <charset val="238"/>
      </rPr>
      <t>wraz z kosztami piły, ułożenie gałęzi w stosy, wywóz i utylizacja</t>
    </r>
  </si>
  <si>
    <r>
      <t xml:space="preserve">Przycięcie drzew, zmniejszenie korony o 1/3 wysokości o obwodzie pnia </t>
    </r>
    <r>
      <rPr>
        <sz val="11"/>
        <rFont val="Times New Roman"/>
        <family val="1"/>
        <charset val="238"/>
      </rPr>
      <t>od 131 do 190  cm</t>
    </r>
    <r>
      <rPr>
        <sz val="11"/>
        <color indexed="8"/>
        <rFont val="Times New Roman"/>
        <family val="1"/>
        <charset val="238"/>
      </rPr>
      <t xml:space="preserve"> wraz z kosztami piły i podnośnika, ułożenie gałęzi w stosy, wywóz i utylizacja</t>
    </r>
  </si>
  <si>
    <r>
      <t xml:space="preserve">Przycięcie drzew o obwodzie pnia </t>
    </r>
    <r>
      <rPr>
        <sz val="11"/>
        <rFont val="Times New Roman"/>
        <family val="1"/>
        <charset val="238"/>
      </rPr>
      <t>od 131 do 190  cm</t>
    </r>
    <r>
      <rPr>
        <sz val="11"/>
        <color indexed="8"/>
        <rFont val="Times New Roman"/>
        <family val="1"/>
        <charset val="238"/>
      </rPr>
      <t xml:space="preserve"> </t>
    </r>
    <r>
      <rPr>
        <u/>
        <sz val="11"/>
        <rFont val="Times New Roman"/>
        <family val="1"/>
        <charset val="238"/>
      </rPr>
      <t xml:space="preserve">metodą alpinistyczną </t>
    </r>
    <r>
      <rPr>
        <sz val="11"/>
        <color indexed="8"/>
        <rFont val="Times New Roman"/>
        <family val="1"/>
        <charset val="238"/>
      </rPr>
      <t>wraz z kosztami piły, ułożenie gałęzi w stosy, wywóz i utylizacja</t>
    </r>
  </si>
  <si>
    <r>
      <t xml:space="preserve">Przycięcie drzew, zmniejszenie korony o 1/3 wysokości o obwodzie pnia </t>
    </r>
    <r>
      <rPr>
        <sz val="11"/>
        <rFont val="Times New Roman"/>
        <family val="1"/>
        <charset val="238"/>
      </rPr>
      <t>od 191 do 315</t>
    </r>
    <r>
      <rPr>
        <sz val="11"/>
        <color indexed="8"/>
        <rFont val="Times New Roman"/>
        <family val="1"/>
        <charset val="238"/>
      </rPr>
      <t xml:space="preserve">  </t>
    </r>
    <r>
      <rPr>
        <sz val="11"/>
        <rFont val="Times New Roman"/>
        <family val="1"/>
        <charset val="238"/>
      </rPr>
      <t>cm</t>
    </r>
    <r>
      <rPr>
        <sz val="11"/>
        <color indexed="8"/>
        <rFont val="Times New Roman"/>
        <family val="1"/>
        <charset val="238"/>
      </rPr>
      <t xml:space="preserve"> wraz z kosztami piły i podnośnika, ułożenie gałęzi w stosy, wywóz i utylizacja</t>
    </r>
  </si>
  <si>
    <r>
      <t xml:space="preserve">Przycięcie drzew  o obwodzie pnia od 191 do 315  cm </t>
    </r>
    <r>
      <rPr>
        <u/>
        <sz val="11"/>
        <color indexed="8"/>
        <rFont val="Times New Roman"/>
        <family val="1"/>
        <charset val="238"/>
      </rPr>
      <t>metodą alpinistyczną</t>
    </r>
    <r>
      <rPr>
        <sz val="11"/>
        <color indexed="8"/>
        <rFont val="Times New Roman"/>
        <family val="1"/>
        <charset val="238"/>
      </rPr>
      <t xml:space="preserve"> wraz z kosztami piły, ułożenie gałęzi w stosy, wywóz i utylizacja</t>
    </r>
  </si>
  <si>
    <r>
      <t xml:space="preserve">Przycięcie drzew, zmniejszenie korony o 1/3 wysokości o obwodzie pnia </t>
    </r>
    <r>
      <rPr>
        <sz val="11"/>
        <rFont val="Times New Roman"/>
        <family val="1"/>
        <charset val="238"/>
      </rPr>
      <t>powyżej 315</t>
    </r>
    <r>
      <rPr>
        <sz val="11"/>
        <color indexed="8"/>
        <rFont val="Times New Roman"/>
        <family val="1"/>
        <charset val="238"/>
      </rPr>
      <t xml:space="preserve">  </t>
    </r>
    <r>
      <rPr>
        <sz val="11"/>
        <rFont val="Times New Roman"/>
        <family val="1"/>
        <charset val="238"/>
      </rPr>
      <t>cm</t>
    </r>
    <r>
      <rPr>
        <sz val="11"/>
        <color indexed="8"/>
        <rFont val="Times New Roman"/>
        <family val="1"/>
        <charset val="238"/>
      </rPr>
      <t xml:space="preserve"> wraz z kosztami piły i podnośnika, ułożenie gałęzi w stosy, wywóz i utylizacja</t>
    </r>
  </si>
  <si>
    <r>
      <t xml:space="preserve">Przycięcie drzew o obwodzie pnia </t>
    </r>
    <r>
      <rPr>
        <sz val="11"/>
        <rFont val="Times New Roman"/>
        <family val="1"/>
        <charset val="238"/>
      </rPr>
      <t>powyżej 315  cm</t>
    </r>
    <r>
      <rPr>
        <sz val="11"/>
        <color indexed="8"/>
        <rFont val="Times New Roman"/>
        <family val="1"/>
        <charset val="238"/>
      </rPr>
      <t xml:space="preserve"> </t>
    </r>
    <r>
      <rPr>
        <u/>
        <sz val="11"/>
        <rFont val="Times New Roman"/>
        <family val="1"/>
        <charset val="238"/>
      </rPr>
      <t>metodą alpinistyczną</t>
    </r>
    <r>
      <rPr>
        <sz val="11"/>
        <color indexed="8"/>
        <rFont val="Times New Roman"/>
        <family val="1"/>
        <charset val="238"/>
      </rPr>
      <t xml:space="preserve"> wraz z kosztami piły, ułożenie gałęzi w stosy, wywóz i utylizacja</t>
    </r>
  </si>
  <si>
    <r>
      <t xml:space="preserve">Prześwietlenie  drzew  o obwodzie pnia </t>
    </r>
    <r>
      <rPr>
        <sz val="11"/>
        <rFont val="Times New Roman"/>
        <family val="1"/>
        <charset val="238"/>
      </rPr>
      <t>do 65 cm</t>
    </r>
    <r>
      <rPr>
        <sz val="11"/>
        <color indexed="8"/>
        <rFont val="Times New Roman"/>
        <family val="1"/>
        <charset val="238"/>
      </rPr>
      <t xml:space="preserve"> wraz z kosztami piły i podnośnika, ułożenie gałęzi w stosy, wywóz i utylizacja</t>
    </r>
  </si>
  <si>
    <r>
      <t xml:space="preserve">Prześwietlenie  drzew  o obwodzie pnia </t>
    </r>
    <r>
      <rPr>
        <sz val="11"/>
        <rFont val="Times New Roman"/>
        <family val="1"/>
        <charset val="238"/>
      </rPr>
      <t>od 66 do 130</t>
    </r>
    <r>
      <rPr>
        <sz val="11"/>
        <color indexed="8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 cm</t>
    </r>
    <r>
      <rPr>
        <sz val="11"/>
        <color indexed="8"/>
        <rFont val="Times New Roman"/>
        <family val="1"/>
        <charset val="238"/>
      </rPr>
      <t xml:space="preserve"> wraz z kosztami piły i podnośnika, ułożenie gałęzi w stosy, wywóz i utylizacja</t>
    </r>
  </si>
  <si>
    <r>
      <t xml:space="preserve">Prześwietlenie  drzew  o obwodzie pnia </t>
    </r>
    <r>
      <rPr>
        <sz val="11"/>
        <rFont val="Times New Roman"/>
        <family val="1"/>
        <charset val="238"/>
      </rPr>
      <t>od 131 do 190</t>
    </r>
    <r>
      <rPr>
        <sz val="11"/>
        <color indexed="8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 cm</t>
    </r>
    <r>
      <rPr>
        <sz val="11"/>
        <color indexed="8"/>
        <rFont val="Times New Roman"/>
        <family val="1"/>
        <charset val="238"/>
      </rPr>
      <t xml:space="preserve"> wraz z kosztami piły i podnośnika, ułożenie gałęzi w stosy, wywóz i utylizacja</t>
    </r>
  </si>
  <si>
    <r>
      <t xml:space="preserve">Prześwietlenie  drzew  o obwodzie  pnia </t>
    </r>
    <r>
      <rPr>
        <sz val="11"/>
        <rFont val="Times New Roman"/>
        <family val="1"/>
        <charset val="238"/>
      </rPr>
      <t>od 191 do 255</t>
    </r>
    <r>
      <rPr>
        <sz val="11"/>
        <color indexed="8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 cm</t>
    </r>
    <r>
      <rPr>
        <sz val="11"/>
        <color indexed="8"/>
        <rFont val="Times New Roman"/>
        <family val="1"/>
        <charset val="238"/>
      </rPr>
      <t xml:space="preserve"> wraz z kosztami piły i podnośnika, ułożenie gałęzi w stosy, wywóz i utylizacja</t>
    </r>
  </si>
  <si>
    <r>
      <t xml:space="preserve">Prześwietlenie  drzew  o obwodzie pnia </t>
    </r>
    <r>
      <rPr>
        <sz val="11"/>
        <rFont val="Times New Roman"/>
        <family val="1"/>
        <charset val="238"/>
      </rPr>
      <t>od 256 do 315</t>
    </r>
    <r>
      <rPr>
        <sz val="11"/>
        <color indexed="8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 cm</t>
    </r>
    <r>
      <rPr>
        <sz val="11"/>
        <color indexed="8"/>
        <rFont val="Times New Roman"/>
        <family val="1"/>
        <charset val="238"/>
      </rPr>
      <t xml:space="preserve"> wraz z kosztami piły i podnośnika, ułożenie gałęzi w stosy, wywóz i utylizacja</t>
    </r>
  </si>
  <si>
    <r>
      <t xml:space="preserve">Prześwietlenie  drzew  o obwodzie pnia </t>
    </r>
    <r>
      <rPr>
        <sz val="11"/>
        <rFont val="Times New Roman"/>
        <family val="1"/>
        <charset val="238"/>
      </rPr>
      <t>powyżej 315</t>
    </r>
    <r>
      <rPr>
        <sz val="11"/>
        <color indexed="8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 cm</t>
    </r>
    <r>
      <rPr>
        <sz val="11"/>
        <color indexed="8"/>
        <rFont val="Times New Roman"/>
        <family val="1"/>
        <charset val="238"/>
      </rPr>
      <t xml:space="preserve"> wraz z kosztami piły i podnośnika, ułożenie gałęzi w stosy, wywóz i utylizacja</t>
    </r>
  </si>
  <si>
    <r>
      <t>Ścięcie  drzew  o obwodzie  pnia</t>
    </r>
    <r>
      <rPr>
        <sz val="11"/>
        <rFont val="Times New Roman"/>
        <family val="1"/>
        <charset val="238"/>
      </rPr>
      <t xml:space="preserve"> do 65  cm</t>
    </r>
    <r>
      <rPr>
        <sz val="11"/>
        <color indexed="8"/>
        <rFont val="Times New Roman"/>
        <family val="1"/>
        <charset val="238"/>
      </rPr>
      <t xml:space="preserve"> wraz z kosztami piły i podnośnika, ułożenie gałęzi w stosy, wywóz i utylizacja</t>
    </r>
  </si>
  <si>
    <r>
      <t xml:space="preserve">Ścięcie  drzew  o obwodzie pnia od </t>
    </r>
    <r>
      <rPr>
        <sz val="11"/>
        <rFont val="Times New Roman"/>
        <family val="1"/>
        <charset val="238"/>
      </rPr>
      <t xml:space="preserve"> 66 do 130</t>
    </r>
    <r>
      <rPr>
        <sz val="11"/>
        <color indexed="8"/>
        <rFont val="Times New Roman"/>
        <family val="1"/>
        <charset val="238"/>
      </rPr>
      <t xml:space="preserve">  </t>
    </r>
    <r>
      <rPr>
        <sz val="11"/>
        <rFont val="Times New Roman"/>
        <family val="1"/>
        <charset val="238"/>
      </rPr>
      <t>cm</t>
    </r>
    <r>
      <rPr>
        <sz val="11"/>
        <color indexed="8"/>
        <rFont val="Times New Roman"/>
        <family val="1"/>
        <charset val="238"/>
      </rPr>
      <t xml:space="preserve"> wraz z kosztami piły i podnośnika, ułożenie gałęzi w stosy, wywóz i utylizacja</t>
    </r>
  </si>
  <si>
    <r>
      <t>Ścięcie  drzew o obwodzie  pnia od 131</t>
    </r>
    <r>
      <rPr>
        <sz val="11"/>
        <rFont val="Times New Roman"/>
        <family val="1"/>
        <charset val="238"/>
      </rPr>
      <t xml:space="preserve"> do 190</t>
    </r>
    <r>
      <rPr>
        <sz val="11"/>
        <color indexed="8"/>
        <rFont val="Times New Roman"/>
        <family val="1"/>
        <charset val="238"/>
      </rPr>
      <t xml:space="preserve">  </t>
    </r>
    <r>
      <rPr>
        <sz val="11"/>
        <rFont val="Times New Roman"/>
        <family val="1"/>
        <charset val="238"/>
      </rPr>
      <t>cm</t>
    </r>
    <r>
      <rPr>
        <sz val="11"/>
        <color indexed="8"/>
        <rFont val="Times New Roman"/>
        <family val="1"/>
        <charset val="238"/>
      </rPr>
      <t xml:space="preserve"> wraz z kosztami piły i podnośnika, ułożenie gałęzi w stosy, wywóz i utylizacja</t>
    </r>
  </si>
  <si>
    <r>
      <t>Ścięcie  drzew  o obwodzie pnia od 191</t>
    </r>
    <r>
      <rPr>
        <sz val="11"/>
        <rFont val="Times New Roman"/>
        <family val="1"/>
        <charset val="238"/>
      </rPr>
      <t xml:space="preserve"> do 255</t>
    </r>
    <r>
      <rPr>
        <sz val="11"/>
        <color indexed="8"/>
        <rFont val="Times New Roman"/>
        <family val="1"/>
        <charset val="238"/>
      </rPr>
      <t xml:space="preserve">  </t>
    </r>
    <r>
      <rPr>
        <sz val="11"/>
        <rFont val="Times New Roman"/>
        <family val="1"/>
        <charset val="238"/>
      </rPr>
      <t>cm</t>
    </r>
    <r>
      <rPr>
        <sz val="11"/>
        <color indexed="8"/>
        <rFont val="Times New Roman"/>
        <family val="1"/>
        <charset val="238"/>
      </rPr>
      <t xml:space="preserve"> wraz z kosztami piły i podnośnika, ułożenie gałęzi w stosy, wywóz i utylizacja</t>
    </r>
  </si>
  <si>
    <r>
      <t>Ścięcie  drzew  o obwodzie pnia od 256</t>
    </r>
    <r>
      <rPr>
        <sz val="11"/>
        <rFont val="Times New Roman"/>
        <family val="1"/>
        <charset val="238"/>
      </rPr>
      <t xml:space="preserve"> do 315</t>
    </r>
    <r>
      <rPr>
        <sz val="11"/>
        <color indexed="8"/>
        <rFont val="Times New Roman"/>
        <family val="1"/>
        <charset val="238"/>
      </rPr>
      <t xml:space="preserve">  </t>
    </r>
    <r>
      <rPr>
        <sz val="11"/>
        <rFont val="Times New Roman"/>
        <family val="1"/>
        <charset val="238"/>
      </rPr>
      <t>cm</t>
    </r>
    <r>
      <rPr>
        <sz val="11"/>
        <color indexed="8"/>
        <rFont val="Times New Roman"/>
        <family val="1"/>
        <charset val="238"/>
      </rPr>
      <t xml:space="preserve"> wraz z kosztami piły i podnośnika, ułożenie gałęzi w stosy, wywóz i utylizacja</t>
    </r>
  </si>
  <si>
    <r>
      <t xml:space="preserve">Ścięcie  drzew  o obwodzie pnia powyżej  315 </t>
    </r>
    <r>
      <rPr>
        <sz val="11"/>
        <rFont val="Times New Roman"/>
        <family val="1"/>
        <charset val="238"/>
      </rPr>
      <t xml:space="preserve"> cm</t>
    </r>
    <r>
      <rPr>
        <sz val="11"/>
        <color indexed="8"/>
        <rFont val="Times New Roman"/>
        <family val="1"/>
        <charset val="238"/>
      </rPr>
      <t xml:space="preserve"> wraz z kosztami piły i podnośnika, ułożenie gałęzi w stosy, wywóz i utylizacja</t>
    </r>
  </si>
  <si>
    <r>
      <t>m</t>
    </r>
    <r>
      <rPr>
        <sz val="11"/>
        <color indexed="8"/>
        <rFont val="Calibri"/>
        <family val="2"/>
        <charset val="238"/>
      </rPr>
      <t>²</t>
    </r>
  </si>
  <si>
    <t>Usunięcie powalonego drzewa o obwodzie pnia do 160  cm</t>
  </si>
  <si>
    <t>Usunięcie powalonego drzewa o obwodzie pnia         powyżej  160  cm</t>
  </si>
  <si>
    <t>FORMULARZ CENOWY  - DZP.26.1.211.2021</t>
  </si>
  <si>
    <t>Ofertę na wykonanie usług ogrodniczych na terenie administrowanym przez ZLM oferujemy realizację zamówienia zgodnie 
z poniższymi cenami:</t>
  </si>
  <si>
    <t>………………………………………………….</t>
  </si>
  <si>
    <t>podpis Wykonawcy</t>
  </si>
  <si>
    <t>(upoważniony przedstawiciel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</si>
</sst>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9">
    <font>
      <sz val="11"/>
      <color theme="1"/>
      <name val="Czcionka tekstu podstawowego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4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vertical="center" wrapText="1"/>
      <protection locked="0"/>
    </xf>
    <xf numFmtId="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5" borderId="1" xfId="0" applyNumberFormat="1" applyFont="1" applyFill="1" applyBorder="1" applyAlignment="1" applyProtection="1">
      <alignment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vertical="center" wrapText="1"/>
      <protection locked="0"/>
    </xf>
    <xf numFmtId="2" fontId="6" fillId="4" borderId="2" xfId="0" applyNumberFormat="1" applyFont="1" applyFill="1" applyBorder="1" applyAlignment="1" applyProtection="1">
      <alignment vertical="center" wrapText="1"/>
      <protection locked="0"/>
    </xf>
    <xf numFmtId="2" fontId="6" fillId="5" borderId="2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3" fillId="5" borderId="0" xfId="0" applyFont="1" applyFill="1" applyProtection="1">
      <protection locked="0"/>
    </xf>
    <xf numFmtId="0" fontId="0" fillId="6" borderId="0" xfId="0" applyFill="1" applyProtection="1">
      <protection locked="0"/>
    </xf>
    <xf numFmtId="0" fontId="2" fillId="6" borderId="0" xfId="0" applyFont="1" applyFill="1" applyAlignment="1" applyProtection="1">
      <alignment vertical="top"/>
      <protection locked="0"/>
    </xf>
    <xf numFmtId="0" fontId="3" fillId="6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2" fillId="3" borderId="6" xfId="0" applyFont="1" applyFill="1" applyBorder="1" applyAlignment="1">
      <alignment horizontal="left" vertical="center" wrapText="1"/>
    </xf>
    <xf numFmtId="44" fontId="2" fillId="0" borderId="7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6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4" borderId="3" xfId="0" applyFont="1" applyFill="1" applyBorder="1" applyAlignment="1" applyProtection="1">
      <alignment vertical="center" wrapText="1"/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0" fontId="2" fillId="4" borderId="5" xfId="0" applyFont="1" applyFill="1" applyBorder="1" applyAlignment="1" applyProtection="1">
      <alignment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8"/>
  <sheetViews>
    <sheetView tabSelected="1" view="pageBreakPreview" zoomScale="60" zoomScaleNormal="100" workbookViewId="0">
      <selection activeCell="G54" sqref="G54"/>
    </sheetView>
  </sheetViews>
  <sheetFormatPr defaultRowHeight="14.25"/>
  <cols>
    <col min="1" max="1" width="6.75" customWidth="1"/>
    <col min="2" max="2" width="35.875" customWidth="1"/>
    <col min="3" max="3" width="4.875" customWidth="1"/>
    <col min="4" max="4" width="6" customWidth="1"/>
    <col min="5" max="5" width="11.125" customWidth="1"/>
    <col min="6" max="6" width="9.625" customWidth="1"/>
    <col min="7" max="7" width="8.25" customWidth="1"/>
    <col min="8" max="8" width="12.875" customWidth="1"/>
  </cols>
  <sheetData>
    <row r="1" spans="1:15" ht="15.75">
      <c r="A1" s="2"/>
      <c r="B1" s="3" t="s">
        <v>28</v>
      </c>
      <c r="C1" s="3"/>
      <c r="D1" s="3"/>
      <c r="E1" s="3"/>
      <c r="F1" s="3"/>
      <c r="H1" s="3"/>
      <c r="I1" s="3"/>
      <c r="J1" s="3"/>
      <c r="K1" s="3"/>
      <c r="L1" s="3"/>
      <c r="M1" s="3"/>
    </row>
    <row r="2" spans="1:15" ht="15.75">
      <c r="A2" s="52" t="s">
        <v>54</v>
      </c>
      <c r="B2" s="52"/>
      <c r="C2" s="52"/>
      <c r="D2" s="52"/>
      <c r="E2" s="52"/>
      <c r="F2" s="52"/>
      <c r="G2" s="52"/>
      <c r="H2" s="52"/>
      <c r="I2" s="3"/>
      <c r="J2" s="3"/>
      <c r="K2" s="3"/>
      <c r="L2" s="3"/>
      <c r="M2" s="3"/>
    </row>
    <row r="3" spans="1:15" ht="15.7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ht="15">
      <c r="A4" s="4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5" ht="42" customHeight="1">
      <c r="A5" s="53" t="s">
        <v>55</v>
      </c>
      <c r="B5" s="53"/>
      <c r="C5" s="53"/>
      <c r="D5" s="53"/>
      <c r="E5" s="53"/>
      <c r="F5" s="53"/>
      <c r="G5" s="53"/>
      <c r="H5" s="53"/>
      <c r="I5" s="6"/>
      <c r="J5" s="6"/>
      <c r="K5" s="6"/>
      <c r="L5" s="6"/>
      <c r="M5" s="6"/>
      <c r="N5" s="1"/>
      <c r="O5" s="1"/>
    </row>
    <row r="6" spans="1:15" ht="15.7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"/>
      <c r="O6" s="1"/>
    </row>
    <row r="7" spans="1:15" ht="38.25">
      <c r="A7" s="8" t="s">
        <v>1</v>
      </c>
      <c r="B7" s="8" t="s">
        <v>15</v>
      </c>
      <c r="C7" s="9" t="s">
        <v>18</v>
      </c>
      <c r="D7" s="10" t="s">
        <v>17</v>
      </c>
      <c r="E7" s="11" t="s">
        <v>16</v>
      </c>
      <c r="F7" s="10" t="s">
        <v>13</v>
      </c>
      <c r="G7" s="11" t="s">
        <v>12</v>
      </c>
      <c r="H7" s="12" t="s">
        <v>14</v>
      </c>
      <c r="I7" s="3"/>
      <c r="J7" s="3"/>
      <c r="K7" s="3"/>
      <c r="L7" s="3"/>
      <c r="M7" s="3"/>
    </row>
    <row r="8" spans="1:15">
      <c r="A8" s="13" t="s">
        <v>2</v>
      </c>
      <c r="B8" s="13" t="s">
        <v>3</v>
      </c>
      <c r="C8" s="13" t="s">
        <v>4</v>
      </c>
      <c r="D8" s="13" t="s">
        <v>5</v>
      </c>
      <c r="E8" s="14" t="s">
        <v>6</v>
      </c>
      <c r="F8" s="15" t="s">
        <v>7</v>
      </c>
      <c r="G8" s="16" t="s">
        <v>10</v>
      </c>
      <c r="H8" s="17" t="s">
        <v>11</v>
      </c>
      <c r="I8" s="3"/>
      <c r="J8" s="3"/>
      <c r="K8" s="3"/>
      <c r="L8" s="3"/>
      <c r="M8" s="3"/>
    </row>
    <row r="9" spans="1:15" ht="60">
      <c r="A9" s="18">
        <v>1</v>
      </c>
      <c r="B9" s="37" t="s">
        <v>29</v>
      </c>
      <c r="C9" s="38" t="s">
        <v>9</v>
      </c>
      <c r="D9" s="39">
        <v>4</v>
      </c>
      <c r="E9" s="19"/>
      <c r="F9" s="20">
        <f>D9*E9</f>
        <v>0</v>
      </c>
      <c r="G9" s="21">
        <v>0.08</v>
      </c>
      <c r="H9" s="22">
        <f>F9*G9+F9</f>
        <v>0</v>
      </c>
      <c r="I9" s="3"/>
      <c r="J9" s="3"/>
      <c r="K9" s="3"/>
      <c r="L9" s="3"/>
      <c r="M9" s="3"/>
    </row>
    <row r="10" spans="1:15" ht="45">
      <c r="A10" s="18">
        <v>2</v>
      </c>
      <c r="B10" s="37" t="s">
        <v>30</v>
      </c>
      <c r="C10" s="40" t="s">
        <v>9</v>
      </c>
      <c r="D10" s="39">
        <v>5</v>
      </c>
      <c r="E10" s="19"/>
      <c r="F10" s="20">
        <f t="shared" ref="F10:F24" si="0">D10*E10</f>
        <v>0</v>
      </c>
      <c r="G10" s="21">
        <v>0.08</v>
      </c>
      <c r="H10" s="22">
        <f t="shared" ref="H10:H24" si="1">F10*G10+F10</f>
        <v>0</v>
      </c>
      <c r="I10" s="3"/>
      <c r="J10" s="3"/>
      <c r="K10" s="3"/>
      <c r="L10" s="3"/>
      <c r="M10" s="3"/>
    </row>
    <row r="11" spans="1:15" ht="60">
      <c r="A11" s="18">
        <v>3</v>
      </c>
      <c r="B11" s="37" t="s">
        <v>31</v>
      </c>
      <c r="C11" s="40" t="s">
        <v>9</v>
      </c>
      <c r="D11" s="39">
        <v>5</v>
      </c>
      <c r="E11" s="19"/>
      <c r="F11" s="20">
        <f t="shared" si="0"/>
        <v>0</v>
      </c>
      <c r="G11" s="21">
        <v>0.08</v>
      </c>
      <c r="H11" s="22">
        <f t="shared" si="1"/>
        <v>0</v>
      </c>
      <c r="I11" s="3"/>
      <c r="J11" s="3"/>
      <c r="K11" s="3"/>
      <c r="L11" s="3"/>
      <c r="M11" s="3"/>
    </row>
    <row r="12" spans="1:15" ht="45">
      <c r="A12" s="18">
        <v>4</v>
      </c>
      <c r="B12" s="37" t="s">
        <v>32</v>
      </c>
      <c r="C12" s="40" t="s">
        <v>9</v>
      </c>
      <c r="D12" s="39">
        <v>5</v>
      </c>
      <c r="E12" s="19"/>
      <c r="F12" s="20">
        <f t="shared" si="0"/>
        <v>0</v>
      </c>
      <c r="G12" s="21">
        <v>0.08</v>
      </c>
      <c r="H12" s="22">
        <f t="shared" si="1"/>
        <v>0</v>
      </c>
      <c r="I12" s="3"/>
      <c r="J12" s="3"/>
      <c r="K12" s="3"/>
      <c r="L12" s="3"/>
      <c r="M12" s="3"/>
    </row>
    <row r="13" spans="1:15" ht="60">
      <c r="A13" s="18">
        <v>5</v>
      </c>
      <c r="B13" s="37" t="s">
        <v>33</v>
      </c>
      <c r="C13" s="40" t="s">
        <v>9</v>
      </c>
      <c r="D13" s="39">
        <v>5</v>
      </c>
      <c r="E13" s="19"/>
      <c r="F13" s="20">
        <f t="shared" si="0"/>
        <v>0</v>
      </c>
      <c r="G13" s="21">
        <v>0.08</v>
      </c>
      <c r="H13" s="22">
        <f t="shared" si="1"/>
        <v>0</v>
      </c>
      <c r="I13" s="3"/>
      <c r="J13" s="3"/>
      <c r="K13" s="3"/>
      <c r="L13" s="3"/>
      <c r="M13" s="3"/>
    </row>
    <row r="14" spans="1:15" ht="45">
      <c r="A14" s="18">
        <v>6</v>
      </c>
      <c r="B14" s="37" t="s">
        <v>34</v>
      </c>
      <c r="C14" s="40" t="s">
        <v>9</v>
      </c>
      <c r="D14" s="39">
        <v>5</v>
      </c>
      <c r="E14" s="19"/>
      <c r="F14" s="20">
        <f t="shared" si="0"/>
        <v>0</v>
      </c>
      <c r="G14" s="21">
        <v>0.08</v>
      </c>
      <c r="H14" s="22">
        <f t="shared" si="1"/>
        <v>0</v>
      </c>
      <c r="I14" s="3"/>
      <c r="J14" s="3"/>
      <c r="K14" s="3"/>
      <c r="L14" s="3"/>
      <c r="M14" s="3"/>
    </row>
    <row r="15" spans="1:15" ht="60">
      <c r="A15" s="18">
        <v>7</v>
      </c>
      <c r="B15" s="37" t="s">
        <v>35</v>
      </c>
      <c r="C15" s="40" t="s">
        <v>9</v>
      </c>
      <c r="D15" s="39">
        <v>5</v>
      </c>
      <c r="E15" s="19"/>
      <c r="F15" s="20">
        <f t="shared" si="0"/>
        <v>0</v>
      </c>
      <c r="G15" s="21">
        <v>0.08</v>
      </c>
      <c r="H15" s="22">
        <f t="shared" si="1"/>
        <v>0</v>
      </c>
      <c r="I15" s="3"/>
      <c r="J15" s="3"/>
      <c r="K15" s="3"/>
      <c r="L15" s="3"/>
      <c r="M15" s="3"/>
    </row>
    <row r="16" spans="1:15" ht="48" customHeight="1">
      <c r="A16" s="18">
        <v>8</v>
      </c>
      <c r="B16" s="37" t="s">
        <v>36</v>
      </c>
      <c r="C16" s="40" t="s">
        <v>9</v>
      </c>
      <c r="D16" s="39">
        <v>5</v>
      </c>
      <c r="E16" s="19"/>
      <c r="F16" s="20">
        <f t="shared" si="0"/>
        <v>0</v>
      </c>
      <c r="G16" s="21">
        <v>0.08</v>
      </c>
      <c r="H16" s="22">
        <f t="shared" si="1"/>
        <v>0</v>
      </c>
      <c r="I16" s="3"/>
      <c r="J16" s="3"/>
      <c r="K16" s="3"/>
      <c r="L16" s="3"/>
      <c r="M16" s="3"/>
    </row>
    <row r="17" spans="1:13" ht="60">
      <c r="A17" s="18">
        <v>9</v>
      </c>
      <c r="B17" s="37" t="s">
        <v>37</v>
      </c>
      <c r="C17" s="40" t="s">
        <v>9</v>
      </c>
      <c r="D17" s="39">
        <v>5</v>
      </c>
      <c r="E17" s="19"/>
      <c r="F17" s="20">
        <f t="shared" si="0"/>
        <v>0</v>
      </c>
      <c r="G17" s="21">
        <v>0.08</v>
      </c>
      <c r="H17" s="22">
        <f t="shared" si="1"/>
        <v>0</v>
      </c>
      <c r="I17" s="3"/>
      <c r="J17" s="3"/>
      <c r="K17" s="3"/>
      <c r="L17" s="3"/>
      <c r="M17" s="3"/>
    </row>
    <row r="18" spans="1:13" ht="45">
      <c r="A18" s="18">
        <v>10</v>
      </c>
      <c r="B18" s="37" t="s">
        <v>38</v>
      </c>
      <c r="C18" s="40" t="s">
        <v>9</v>
      </c>
      <c r="D18" s="39">
        <v>5</v>
      </c>
      <c r="E18" s="19"/>
      <c r="F18" s="20">
        <f t="shared" si="0"/>
        <v>0</v>
      </c>
      <c r="G18" s="21">
        <v>0.08</v>
      </c>
      <c r="H18" s="22">
        <f t="shared" si="1"/>
        <v>0</v>
      </c>
      <c r="I18" s="3"/>
      <c r="J18" s="3"/>
      <c r="K18" s="3"/>
      <c r="L18" s="3"/>
      <c r="M18" s="3"/>
    </row>
    <row r="19" spans="1:13" ht="45">
      <c r="A19" s="18">
        <v>11</v>
      </c>
      <c r="B19" s="37" t="s">
        <v>39</v>
      </c>
      <c r="C19" s="40" t="s">
        <v>9</v>
      </c>
      <c r="D19" s="39">
        <v>5</v>
      </c>
      <c r="E19" s="19"/>
      <c r="F19" s="20">
        <f t="shared" si="0"/>
        <v>0</v>
      </c>
      <c r="G19" s="21">
        <v>0.08</v>
      </c>
      <c r="H19" s="22">
        <f t="shared" si="1"/>
        <v>0</v>
      </c>
      <c r="I19" s="3"/>
      <c r="J19" s="3"/>
      <c r="K19" s="3"/>
      <c r="L19" s="3"/>
      <c r="M19" s="3"/>
    </row>
    <row r="20" spans="1:13" ht="45">
      <c r="A20" s="18">
        <v>12</v>
      </c>
      <c r="B20" s="37" t="s">
        <v>40</v>
      </c>
      <c r="C20" s="40" t="s">
        <v>9</v>
      </c>
      <c r="D20" s="39">
        <v>5</v>
      </c>
      <c r="E20" s="19"/>
      <c r="F20" s="20">
        <f t="shared" si="0"/>
        <v>0</v>
      </c>
      <c r="G20" s="21">
        <v>0.08</v>
      </c>
      <c r="H20" s="22">
        <f t="shared" si="1"/>
        <v>0</v>
      </c>
      <c r="I20" s="3"/>
      <c r="J20" s="3"/>
      <c r="K20" s="3"/>
      <c r="L20" s="3"/>
      <c r="M20" s="3"/>
    </row>
    <row r="21" spans="1:13" ht="45">
      <c r="A21" s="18">
        <v>13</v>
      </c>
      <c r="B21" s="37" t="s">
        <v>41</v>
      </c>
      <c r="C21" s="40" t="s">
        <v>9</v>
      </c>
      <c r="D21" s="39">
        <v>5</v>
      </c>
      <c r="E21" s="19"/>
      <c r="F21" s="20">
        <f t="shared" si="0"/>
        <v>0</v>
      </c>
      <c r="G21" s="21">
        <v>0.08</v>
      </c>
      <c r="H21" s="22">
        <f t="shared" si="1"/>
        <v>0</v>
      </c>
      <c r="I21" s="3"/>
      <c r="J21" s="3"/>
      <c r="K21" s="3"/>
      <c r="L21" s="3"/>
      <c r="M21" s="3"/>
    </row>
    <row r="22" spans="1:13" ht="60">
      <c r="A22" s="18">
        <v>14</v>
      </c>
      <c r="B22" s="37" t="s">
        <v>42</v>
      </c>
      <c r="C22" s="40" t="s">
        <v>9</v>
      </c>
      <c r="D22" s="39">
        <v>5</v>
      </c>
      <c r="E22" s="19"/>
      <c r="F22" s="20">
        <f t="shared" si="0"/>
        <v>0</v>
      </c>
      <c r="G22" s="21">
        <v>0.08</v>
      </c>
      <c r="H22" s="22">
        <f t="shared" si="1"/>
        <v>0</v>
      </c>
      <c r="I22" s="3"/>
      <c r="J22" s="3"/>
      <c r="K22" s="3"/>
      <c r="L22" s="3"/>
      <c r="M22" s="3"/>
    </row>
    <row r="23" spans="1:13" ht="45">
      <c r="A23" s="18">
        <v>15</v>
      </c>
      <c r="B23" s="37" t="s">
        <v>43</v>
      </c>
      <c r="C23" s="40" t="s">
        <v>9</v>
      </c>
      <c r="D23" s="39">
        <v>5</v>
      </c>
      <c r="E23" s="19"/>
      <c r="F23" s="20">
        <f t="shared" si="0"/>
        <v>0</v>
      </c>
      <c r="G23" s="21">
        <v>0.08</v>
      </c>
      <c r="H23" s="22">
        <f t="shared" si="1"/>
        <v>0</v>
      </c>
      <c r="I23" s="3"/>
      <c r="J23" s="3"/>
      <c r="K23" s="3"/>
      <c r="L23" s="3"/>
      <c r="M23" s="3"/>
    </row>
    <row r="24" spans="1:13" ht="60">
      <c r="A24" s="18">
        <v>16</v>
      </c>
      <c r="B24" s="37" t="s">
        <v>44</v>
      </c>
      <c r="C24" s="40" t="s">
        <v>9</v>
      </c>
      <c r="D24" s="39">
        <v>5</v>
      </c>
      <c r="E24" s="19"/>
      <c r="F24" s="20">
        <f t="shared" si="0"/>
        <v>0</v>
      </c>
      <c r="G24" s="21">
        <v>0.08</v>
      </c>
      <c r="H24" s="22">
        <f t="shared" si="1"/>
        <v>0</v>
      </c>
      <c r="I24" s="3"/>
      <c r="J24" s="3"/>
      <c r="K24" s="3"/>
      <c r="L24" s="3"/>
      <c r="M24" s="3"/>
    </row>
    <row r="25" spans="1:13" ht="15" hidden="1">
      <c r="A25" s="18">
        <v>17</v>
      </c>
      <c r="B25" s="37"/>
      <c r="C25" s="40"/>
      <c r="D25" s="39">
        <v>4</v>
      </c>
      <c r="E25" s="19"/>
      <c r="F25" s="20"/>
      <c r="G25" s="21"/>
      <c r="H25" s="22"/>
      <c r="I25" s="3"/>
      <c r="J25" s="3"/>
      <c r="K25" s="3"/>
      <c r="L25" s="3"/>
      <c r="M25" s="3"/>
    </row>
    <row r="26" spans="1:13" ht="15" hidden="1">
      <c r="A26" s="18">
        <v>18</v>
      </c>
      <c r="B26" s="37"/>
      <c r="C26" s="40"/>
      <c r="D26" s="39">
        <v>4</v>
      </c>
      <c r="E26" s="19"/>
      <c r="F26" s="20"/>
      <c r="G26" s="21"/>
      <c r="H26" s="22"/>
      <c r="I26" s="3"/>
      <c r="J26" s="3"/>
      <c r="K26" s="3"/>
      <c r="L26" s="3"/>
      <c r="M26" s="3"/>
    </row>
    <row r="27" spans="1:13" ht="45">
      <c r="A27" s="18">
        <v>17</v>
      </c>
      <c r="B27" s="37" t="s">
        <v>45</v>
      </c>
      <c r="C27" s="40" t="s">
        <v>9</v>
      </c>
      <c r="D27" s="39">
        <v>5</v>
      </c>
      <c r="E27" s="19"/>
      <c r="F27" s="20">
        <f t="shared" ref="F27:F32" si="2">D27*E27</f>
        <v>0</v>
      </c>
      <c r="G27" s="21">
        <v>0.08</v>
      </c>
      <c r="H27" s="22">
        <f t="shared" ref="H27:H32" si="3">F27*G27+F27</f>
        <v>0</v>
      </c>
      <c r="I27" s="3"/>
      <c r="J27" s="3"/>
      <c r="K27" s="3"/>
      <c r="L27" s="3"/>
      <c r="M27" s="3"/>
    </row>
    <row r="28" spans="1:13" ht="45">
      <c r="A28" s="18">
        <v>18</v>
      </c>
      <c r="B28" s="37" t="s">
        <v>46</v>
      </c>
      <c r="C28" s="40" t="s">
        <v>9</v>
      </c>
      <c r="D28" s="39">
        <v>5</v>
      </c>
      <c r="E28" s="19"/>
      <c r="F28" s="20">
        <f t="shared" si="2"/>
        <v>0</v>
      </c>
      <c r="G28" s="21">
        <v>0.08</v>
      </c>
      <c r="H28" s="22">
        <f t="shared" si="3"/>
        <v>0</v>
      </c>
      <c r="I28" s="3"/>
      <c r="J28" s="3"/>
      <c r="K28" s="3"/>
      <c r="L28" s="3"/>
      <c r="M28" s="3"/>
    </row>
    <row r="29" spans="1:13" ht="45">
      <c r="A29" s="18">
        <v>19</v>
      </c>
      <c r="B29" s="37" t="s">
        <v>47</v>
      </c>
      <c r="C29" s="40" t="s">
        <v>9</v>
      </c>
      <c r="D29" s="39">
        <v>5</v>
      </c>
      <c r="E29" s="19"/>
      <c r="F29" s="20">
        <f t="shared" si="2"/>
        <v>0</v>
      </c>
      <c r="G29" s="21">
        <v>0.08</v>
      </c>
      <c r="H29" s="22">
        <f t="shared" si="3"/>
        <v>0</v>
      </c>
      <c r="I29" s="3"/>
      <c r="J29" s="3"/>
      <c r="K29" s="3"/>
      <c r="L29" s="3"/>
      <c r="M29" s="3"/>
    </row>
    <row r="30" spans="1:13" ht="45">
      <c r="A30" s="18">
        <v>20</v>
      </c>
      <c r="B30" s="37" t="s">
        <v>48</v>
      </c>
      <c r="C30" s="40" t="s">
        <v>9</v>
      </c>
      <c r="D30" s="39">
        <v>5</v>
      </c>
      <c r="E30" s="19"/>
      <c r="F30" s="20">
        <f t="shared" si="2"/>
        <v>0</v>
      </c>
      <c r="G30" s="21">
        <v>0.08</v>
      </c>
      <c r="H30" s="22">
        <f t="shared" si="3"/>
        <v>0</v>
      </c>
      <c r="I30" s="3"/>
      <c r="J30" s="3"/>
      <c r="K30" s="3"/>
      <c r="L30" s="3"/>
      <c r="M30" s="3"/>
    </row>
    <row r="31" spans="1:13" ht="45">
      <c r="A31" s="18">
        <v>21</v>
      </c>
      <c r="B31" s="37" t="s">
        <v>49</v>
      </c>
      <c r="C31" s="40" t="s">
        <v>9</v>
      </c>
      <c r="D31" s="39">
        <v>5</v>
      </c>
      <c r="E31" s="19"/>
      <c r="F31" s="20">
        <f t="shared" si="2"/>
        <v>0</v>
      </c>
      <c r="G31" s="21">
        <v>0.08</v>
      </c>
      <c r="H31" s="22">
        <f t="shared" si="3"/>
        <v>0</v>
      </c>
      <c r="I31" s="3"/>
      <c r="J31" s="3"/>
      <c r="K31" s="3"/>
      <c r="L31" s="3"/>
      <c r="M31" s="3"/>
    </row>
    <row r="32" spans="1:13" ht="45">
      <c r="A32" s="18">
        <v>22</v>
      </c>
      <c r="B32" s="37" t="s">
        <v>50</v>
      </c>
      <c r="C32" s="40" t="s">
        <v>9</v>
      </c>
      <c r="D32" s="39">
        <v>5</v>
      </c>
      <c r="E32" s="19"/>
      <c r="F32" s="20">
        <f t="shared" si="2"/>
        <v>0</v>
      </c>
      <c r="G32" s="21">
        <v>0.08</v>
      </c>
      <c r="H32" s="22">
        <f t="shared" si="3"/>
        <v>0</v>
      </c>
      <c r="I32" s="3"/>
      <c r="J32" s="3"/>
      <c r="K32" s="3"/>
      <c r="L32" s="3"/>
      <c r="M32" s="3"/>
    </row>
    <row r="33" spans="1:13" ht="15">
      <c r="A33" s="18">
        <v>23</v>
      </c>
      <c r="B33" s="41" t="s">
        <v>20</v>
      </c>
      <c r="C33" s="42" t="s">
        <v>51</v>
      </c>
      <c r="D33" s="39">
        <v>4</v>
      </c>
      <c r="E33" s="19"/>
      <c r="F33" s="20">
        <f t="shared" ref="F33:F38" si="4">D33*E33</f>
        <v>0</v>
      </c>
      <c r="G33" s="21">
        <v>0.08</v>
      </c>
      <c r="H33" s="22">
        <f t="shared" ref="H33:H38" si="5">F33*G33+F33</f>
        <v>0</v>
      </c>
      <c r="I33" s="3"/>
      <c r="J33" s="3"/>
      <c r="K33" s="3"/>
      <c r="L33" s="3"/>
      <c r="M33" s="3"/>
    </row>
    <row r="34" spans="1:13" ht="30">
      <c r="A34" s="18">
        <v>24</v>
      </c>
      <c r="B34" s="43" t="s">
        <v>52</v>
      </c>
      <c r="C34" s="42" t="s">
        <v>9</v>
      </c>
      <c r="D34" s="39">
        <v>15</v>
      </c>
      <c r="E34" s="19"/>
      <c r="F34" s="20">
        <f t="shared" si="4"/>
        <v>0</v>
      </c>
      <c r="G34" s="21">
        <v>0.08</v>
      </c>
      <c r="H34" s="22">
        <f t="shared" si="5"/>
        <v>0</v>
      </c>
      <c r="I34" s="3"/>
      <c r="J34" s="3"/>
      <c r="K34" s="3"/>
      <c r="L34" s="3"/>
      <c r="M34" s="3"/>
    </row>
    <row r="35" spans="1:13" ht="30">
      <c r="A35" s="18">
        <v>25</v>
      </c>
      <c r="B35" s="43" t="s">
        <v>53</v>
      </c>
      <c r="C35" s="42" t="s">
        <v>9</v>
      </c>
      <c r="D35" s="39">
        <v>15</v>
      </c>
      <c r="E35" s="19"/>
      <c r="F35" s="20">
        <f t="shared" si="4"/>
        <v>0</v>
      </c>
      <c r="G35" s="21">
        <v>0.08</v>
      </c>
      <c r="H35" s="22">
        <f t="shared" si="5"/>
        <v>0</v>
      </c>
      <c r="I35" s="3"/>
      <c r="J35" s="3"/>
      <c r="K35" s="3"/>
      <c r="L35" s="3"/>
      <c r="M35" s="3"/>
    </row>
    <row r="36" spans="1:13" ht="15">
      <c r="A36" s="18">
        <v>26</v>
      </c>
      <c r="B36" s="43" t="s">
        <v>21</v>
      </c>
      <c r="C36" s="42" t="s">
        <v>9</v>
      </c>
      <c r="D36" s="39">
        <v>20</v>
      </c>
      <c r="E36" s="19"/>
      <c r="F36" s="20">
        <f t="shared" si="4"/>
        <v>0</v>
      </c>
      <c r="G36" s="21">
        <v>0.08</v>
      </c>
      <c r="H36" s="22">
        <f t="shared" si="5"/>
        <v>0</v>
      </c>
      <c r="I36" s="3"/>
      <c r="J36" s="3"/>
      <c r="K36" s="3"/>
      <c r="L36" s="3"/>
      <c r="M36" s="3"/>
    </row>
    <row r="37" spans="1:13" ht="45">
      <c r="A37" s="18">
        <v>27</v>
      </c>
      <c r="B37" s="44" t="s">
        <v>19</v>
      </c>
      <c r="C37" s="40" t="s">
        <v>9</v>
      </c>
      <c r="D37" s="39">
        <v>20</v>
      </c>
      <c r="E37" s="19"/>
      <c r="F37" s="20">
        <f t="shared" si="4"/>
        <v>0</v>
      </c>
      <c r="G37" s="21">
        <v>0.08</v>
      </c>
      <c r="H37" s="22">
        <f t="shared" si="5"/>
        <v>0</v>
      </c>
      <c r="I37" s="3"/>
      <c r="J37" s="3"/>
      <c r="K37" s="3"/>
      <c r="L37" s="3"/>
      <c r="M37" s="3"/>
    </row>
    <row r="38" spans="1:13" ht="30">
      <c r="A38" s="18">
        <v>28</v>
      </c>
      <c r="B38" s="44" t="s">
        <v>22</v>
      </c>
      <c r="C38" s="40" t="s">
        <v>9</v>
      </c>
      <c r="D38" s="39">
        <v>15</v>
      </c>
      <c r="E38" s="19"/>
      <c r="F38" s="20">
        <f t="shared" si="4"/>
        <v>0</v>
      </c>
      <c r="G38" s="21">
        <v>0.08</v>
      </c>
      <c r="H38" s="22">
        <f t="shared" si="5"/>
        <v>0</v>
      </c>
      <c r="I38" s="3"/>
      <c r="J38" s="3"/>
      <c r="K38" s="3"/>
      <c r="L38" s="3"/>
      <c r="M38" s="3"/>
    </row>
    <row r="39" spans="1:13" ht="18.75" customHeight="1" thickBot="1">
      <c r="A39" s="23"/>
      <c r="B39" s="24" t="s">
        <v>8</v>
      </c>
      <c r="C39" s="54"/>
      <c r="D39" s="55"/>
      <c r="E39" s="56"/>
      <c r="F39" s="25">
        <f>SUM(F9:F38)</f>
        <v>0</v>
      </c>
      <c r="G39" s="26"/>
      <c r="H39" s="27">
        <f>SUM(H9:H38)</f>
        <v>0</v>
      </c>
      <c r="I39" s="3"/>
      <c r="J39" s="3"/>
      <c r="K39" s="3"/>
      <c r="L39" s="3"/>
      <c r="M39" s="3"/>
    </row>
    <row r="40" spans="1:13" ht="19.5" customHeight="1">
      <c r="A40" s="2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8" customHeight="1">
      <c r="A41" s="2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5.75">
      <c r="A42" s="29" t="s">
        <v>26</v>
      </c>
      <c r="B42" s="30"/>
      <c r="C42" s="30"/>
      <c r="D42" s="30"/>
      <c r="E42" s="30"/>
      <c r="F42" s="30"/>
      <c r="G42" s="30"/>
      <c r="H42" s="30"/>
      <c r="I42" s="3"/>
      <c r="J42" s="3"/>
      <c r="K42" s="3"/>
      <c r="L42" s="3"/>
      <c r="M42" s="3"/>
    </row>
    <row r="43" spans="1:13" ht="1.5" customHeight="1">
      <c r="A43" s="31"/>
      <c r="B43" s="30"/>
      <c r="C43" s="30"/>
      <c r="D43" s="30"/>
      <c r="E43" s="30"/>
      <c r="F43" s="30"/>
      <c r="G43" s="30"/>
      <c r="H43" s="30"/>
      <c r="I43" s="3"/>
      <c r="J43" s="3"/>
      <c r="K43" s="3"/>
      <c r="L43" s="3"/>
      <c r="M43" s="3"/>
    </row>
    <row r="44" spans="1:13" ht="15.75">
      <c r="A44" s="29" t="s">
        <v>27</v>
      </c>
      <c r="B44" s="30"/>
      <c r="C44" s="30"/>
      <c r="D44" s="30"/>
      <c r="E44" s="30"/>
      <c r="F44" s="30"/>
      <c r="G44" s="30"/>
      <c r="H44" s="30"/>
      <c r="I44" s="3"/>
      <c r="J44" s="3"/>
      <c r="K44" s="3"/>
      <c r="L44" s="3"/>
      <c r="M44" s="3"/>
    </row>
    <row r="45" spans="1:13" ht="15.75">
      <c r="A45" s="29"/>
      <c r="B45" s="30"/>
      <c r="C45" s="30"/>
      <c r="D45" s="30"/>
      <c r="E45" s="30"/>
      <c r="F45" s="30"/>
      <c r="G45" s="30"/>
      <c r="H45" s="30"/>
      <c r="I45" s="3"/>
      <c r="J45" s="3"/>
      <c r="K45" s="3"/>
      <c r="L45" s="3"/>
      <c r="M45" s="3"/>
    </row>
    <row r="46" spans="1:13" ht="20.25" customHeight="1">
      <c r="A46" s="51" t="s">
        <v>23</v>
      </c>
      <c r="B46" s="51"/>
      <c r="C46" s="51"/>
      <c r="D46" s="51"/>
      <c r="E46" s="51"/>
      <c r="F46" s="51"/>
      <c r="G46" s="51"/>
      <c r="H46" s="51"/>
      <c r="I46" s="3"/>
      <c r="J46" s="3"/>
      <c r="K46" s="3"/>
      <c r="L46" s="3"/>
      <c r="M46" s="3"/>
    </row>
    <row r="47" spans="1:13" ht="20.25" customHeight="1">
      <c r="A47" s="50" t="s">
        <v>24</v>
      </c>
      <c r="B47" s="50"/>
      <c r="C47" s="50"/>
      <c r="D47" s="50"/>
      <c r="E47" s="50"/>
      <c r="F47" s="50"/>
      <c r="G47" s="50"/>
      <c r="H47" s="50"/>
      <c r="I47" s="32"/>
      <c r="J47" s="3"/>
      <c r="K47" s="3"/>
      <c r="L47" s="3"/>
      <c r="M47" s="3"/>
    </row>
    <row r="48" spans="1:13" ht="33.75" customHeight="1">
      <c r="A48" s="50" t="s">
        <v>25</v>
      </c>
      <c r="B48" s="50"/>
      <c r="C48" s="50"/>
      <c r="D48" s="50"/>
      <c r="E48" s="50"/>
      <c r="F48" s="50"/>
      <c r="G48" s="50"/>
      <c r="H48" s="50"/>
      <c r="I48" s="33"/>
      <c r="J48" s="3"/>
      <c r="K48" s="3"/>
      <c r="L48" s="3"/>
      <c r="M48" s="3"/>
    </row>
    <row r="49" spans="1:13" ht="15.75" customHeight="1">
      <c r="A49" s="34"/>
      <c r="B49" s="34"/>
      <c r="C49" s="34"/>
      <c r="D49" s="34"/>
      <c r="E49" s="34"/>
      <c r="F49" s="34"/>
      <c r="G49" s="3"/>
      <c r="H49" s="3"/>
      <c r="I49" s="3"/>
      <c r="J49" s="3"/>
      <c r="K49" s="3"/>
      <c r="L49" s="3"/>
      <c r="M49" s="3"/>
    </row>
    <row r="50" spans="1:13" ht="24.75" customHeight="1">
      <c r="A50" s="35"/>
      <c r="B50" s="36"/>
      <c r="C50" s="3"/>
      <c r="D50" s="3"/>
      <c r="E50" s="49"/>
      <c r="F50" s="49"/>
      <c r="G50" s="3"/>
      <c r="H50" s="3"/>
      <c r="I50" s="3"/>
      <c r="J50" s="3"/>
      <c r="K50" s="3"/>
      <c r="L50" s="3"/>
      <c r="M50" s="3"/>
    </row>
    <row r="51" spans="1:13" ht="15">
      <c r="A51" s="47"/>
      <c r="B51" s="47"/>
      <c r="C51" s="3"/>
      <c r="D51" s="3"/>
      <c r="E51" s="48"/>
      <c r="F51" s="48"/>
      <c r="G51" s="3"/>
      <c r="H51" s="3"/>
      <c r="I51" s="3"/>
      <c r="J51" s="3"/>
      <c r="K51" s="3"/>
      <c r="L51" s="3"/>
      <c r="M51" s="3"/>
    </row>
    <row r="52" spans="1:13" ht="19.5" customHeight="1">
      <c r="A52" s="3"/>
      <c r="B52" s="3"/>
      <c r="C52" s="3"/>
      <c r="D52" s="3"/>
      <c r="E52" s="45" t="s">
        <v>56</v>
      </c>
      <c r="F52" s="3"/>
      <c r="G52" s="3"/>
      <c r="H52" s="3"/>
      <c r="I52" s="3"/>
      <c r="J52" s="3"/>
      <c r="K52" s="3"/>
      <c r="L52" s="3"/>
      <c r="M52" s="3"/>
    </row>
    <row r="53" spans="1:13">
      <c r="A53" s="3"/>
      <c r="B53" s="3"/>
      <c r="C53" s="3"/>
      <c r="D53" s="3"/>
      <c r="E53" s="46" t="s">
        <v>57</v>
      </c>
      <c r="F53" s="3"/>
      <c r="G53" s="3"/>
      <c r="H53" s="3"/>
      <c r="I53" s="3"/>
      <c r="J53" s="3"/>
      <c r="K53" s="3"/>
      <c r="L53" s="3"/>
      <c r="M53" s="3"/>
    </row>
    <row r="54" spans="1:13">
      <c r="A54" s="3"/>
      <c r="B54" s="3"/>
      <c r="C54" s="3"/>
      <c r="D54" s="3"/>
      <c r="E54" s="46" t="s">
        <v>58</v>
      </c>
      <c r="F54" s="3"/>
      <c r="G54" s="3"/>
      <c r="H54" s="3"/>
      <c r="I54" s="3"/>
      <c r="J54" s="3"/>
      <c r="K54" s="3"/>
      <c r="L54" s="3"/>
      <c r="M54" s="3"/>
    </row>
    <row r="55" spans="1:1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" thickBo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" thickBo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</sheetData>
  <mergeCells count="9">
    <mergeCell ref="A2:H2"/>
    <mergeCell ref="A5:H5"/>
    <mergeCell ref="C39:E39"/>
    <mergeCell ref="A47:H47"/>
    <mergeCell ref="A51:B51"/>
    <mergeCell ref="E51:F51"/>
    <mergeCell ref="E50:F50"/>
    <mergeCell ref="A48:H48"/>
    <mergeCell ref="A46:H46"/>
  </mergeCells>
  <phoneticPr fontId="10" type="noConversion"/>
  <pageMargins left="0.23622047244094491" right="0.23622047244094491" top="0.74803149606299213" bottom="0.74803149606299213" header="0.31496062992125984" footer="0.31496062992125984"/>
  <pageSetup paperSize="9" scale="81" fitToWidth="2" fitToHeight="0" orientation="portrait" r:id="rId1"/>
  <rowBreaks count="1" manualBreakCount="1">
    <brk id="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PiotrS</dc:creator>
  <cp:lastModifiedBy>k.grabarczyk</cp:lastModifiedBy>
  <cp:lastPrinted>2021-10-04T07:49:39Z</cp:lastPrinted>
  <dcterms:created xsi:type="dcterms:W3CDTF">2014-03-04T13:32:11Z</dcterms:created>
  <dcterms:modified xsi:type="dcterms:W3CDTF">2021-10-04T11:43:45Z</dcterms:modified>
</cp:coreProperties>
</file>