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>
    <definedName name="Excel_BuiltIn_Print_Area" localSheetId="0">'Arkusz1'!$A$1:$K$38</definedName>
    <definedName name="_xlnm.Print_Area" localSheetId="0">'Arkusz1'!$A$1:$M$35</definedName>
  </definedNames>
  <calcPr fullCalcOnLoad="1"/>
</workbook>
</file>

<file path=xl/sharedStrings.xml><?xml version="1.0" encoding="utf-8"?>
<sst xmlns="http://schemas.openxmlformats.org/spreadsheetml/2006/main" count="86" uniqueCount="60">
  <si>
    <t xml:space="preserve"> </t>
  </si>
  <si>
    <t xml:space="preserve">                              Zestawienie cen jednostkowych  - Oczyszczanie Miasta </t>
  </si>
  <si>
    <t xml:space="preserve">  Załącznik nr 1 do Umowy</t>
  </si>
  <si>
    <t>Nazwa Zadania</t>
  </si>
  <si>
    <t>Okres</t>
  </si>
  <si>
    <t>Usługa/Rejon</t>
  </si>
  <si>
    <t>Częstotliwość/Kategoria</t>
  </si>
  <si>
    <t>Objaśnienia</t>
  </si>
  <si>
    <t xml:space="preserve"> Cena jednostkowa</t>
  </si>
  <si>
    <t>Krotność</t>
  </si>
  <si>
    <t xml:space="preserve"> Oczyszczanie ulic, chodników, parkingów i przystanków </t>
  </si>
  <si>
    <t>Letni</t>
  </si>
  <si>
    <t>Mechaniczne oczyszczanie ulic</t>
  </si>
  <si>
    <r>
      <t xml:space="preserve">2 razy w tygodniu </t>
    </r>
    <r>
      <rPr>
        <sz val="8"/>
        <rFont val="Arial"/>
        <family val="2"/>
      </rPr>
      <t>(Poniedziałek, Piątek)</t>
    </r>
  </si>
  <si>
    <t>cena jednostkowa obejmuje oczyszczenie 1 km oraz inne czynności zgodnie z umową</t>
  </si>
  <si>
    <r>
      <t xml:space="preserve">1 raz w tygodniu </t>
    </r>
    <r>
      <rPr>
        <sz val="8"/>
        <rFont val="Arial"/>
        <family val="2"/>
      </rPr>
      <t>(Poniedziałek)</t>
    </r>
  </si>
  <si>
    <r>
      <t xml:space="preserve">1 raz w miesiącu </t>
    </r>
    <r>
      <rPr>
        <sz val="9"/>
        <rFont val="Arial"/>
        <family val="2"/>
      </rPr>
      <t>(według harmonogramu)</t>
    </r>
  </si>
  <si>
    <t xml:space="preserve">1 raz w roku </t>
  </si>
  <si>
    <t>po pisemnym zgłoszeniu</t>
  </si>
  <si>
    <t>Oczyszczanie chodników</t>
  </si>
  <si>
    <r>
      <t>4 razy w tygodniu</t>
    </r>
    <r>
      <rPr>
        <sz val="8"/>
        <rFont val="Arial"/>
        <family val="2"/>
      </rPr>
      <t xml:space="preserve"> (Poniedziałek, Środa, Piątek, Sobota)</t>
    </r>
  </si>
  <si>
    <r>
      <t>cena jednostkowa obejmuje oczyszczenie 100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chodnika oraz inne czynności zgodnie z umową</t>
    </r>
  </si>
  <si>
    <r>
      <t xml:space="preserve">1 raz w miesiącu </t>
    </r>
    <r>
      <rPr>
        <sz val="8"/>
        <rFont val="Arial"/>
        <family val="2"/>
      </rPr>
      <t>(pierwszy czwartek miesiąca)</t>
    </r>
  </si>
  <si>
    <t>Oczyszczanie parkingów</t>
  </si>
  <si>
    <r>
      <t>cena jednostkowa obejmuje oczyszczenie 100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parkingu oraz inne czynności zgodnie z umową</t>
    </r>
  </si>
  <si>
    <t>124,46</t>
  </si>
  <si>
    <r>
      <t xml:space="preserve">1 raz w miesiącu </t>
    </r>
    <r>
      <rPr>
        <sz val="8"/>
        <rFont val="Arial"/>
        <family val="2"/>
      </rPr>
      <t>(pierwsza środa miesiąca)</t>
    </r>
  </si>
  <si>
    <t>338,08</t>
  </si>
  <si>
    <t>Oczyszczanie przystanków</t>
  </si>
  <si>
    <r>
      <t>II</t>
    </r>
    <r>
      <rPr>
        <sz val="10"/>
        <rFont val="Arial"/>
        <family val="2"/>
      </rPr>
      <t xml:space="preserve"> - 1 raz w tygodniu </t>
    </r>
    <r>
      <rPr>
        <sz val="8"/>
        <rFont val="Arial"/>
        <family val="2"/>
      </rPr>
      <t>(Poniedziałek)</t>
    </r>
  </si>
  <si>
    <r>
      <t>cena jednostkowa obejmuje oczyszczenie 100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przystanku oraz inne czynności zgodnie z umową</t>
    </r>
  </si>
  <si>
    <t>Zimowy</t>
  </si>
  <si>
    <t>Drogi - Kategoria: 1</t>
  </si>
  <si>
    <t>cena jednostkowa obejmuje utrzymanie 1 km drogi w ciągu doby</t>
  </si>
  <si>
    <t>Drogi - Kategoria: 2 (interwencje)</t>
  </si>
  <si>
    <t>cena jednostkowa obejmuje utrzymanie 1 km drogi w ciągu doby, po zleceniu przez Zamawiającego</t>
  </si>
  <si>
    <t>Parkingi, place, chodniki -  Kategoria: 1</t>
  </si>
  <si>
    <r>
      <t>cena jednostkowa obejmuje utrzymanie 1000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placów, parkingów, chodników w ciągu doby</t>
    </r>
  </si>
  <si>
    <t>Parkingi, place, chodniki - Kategoria: 2 (interwencje)</t>
  </si>
  <si>
    <r>
      <t>cena jednostkowa obejmuje utrzymanie 1000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placów, parkingów, chodników w ciągu doby, po zleceniu przez Zamawiającego</t>
    </r>
  </si>
  <si>
    <t>Parkingi, place - Kategoria: 1</t>
  </si>
  <si>
    <r>
      <t>cena jednostkowa obejmuje utrzymanie 1000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placów, parkingóww ciągu doby</t>
    </r>
  </si>
  <si>
    <t>Parkingi, place - Kategoria: 2 (interwencje)</t>
  </si>
  <si>
    <r>
      <t>cena jednostkowa obejmuje utrzymanie 1000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placów, parkingóww ciągu doby, po zleceniu przez Zamawiającego</t>
    </r>
  </si>
  <si>
    <t>Chodniki i przystanki - Kategoria: 1</t>
  </si>
  <si>
    <r>
      <t>cena jednostkowa obejmuje utrzymanie 1000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chodników w ciągu doby</t>
    </r>
  </si>
  <si>
    <t>Chodniki i przystanki -  Kategoria: 2 (interwencje)</t>
  </si>
  <si>
    <t>cena jednostkowa obejmuje utrzymanie 1000 m2 chodników w ciągu doby, po zleceniu przez Zamawiającego</t>
  </si>
  <si>
    <r>
      <t>cena jednostkowa obejmuje utrzymanie 1000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chodników w ciągu doby, po zleceniu przez Zamawiającego</t>
    </r>
  </si>
  <si>
    <t>Interwencyjne zgłoszenia telefoniczne</t>
  </si>
  <si>
    <t xml:space="preserve"> - oczyszczanie (ulicy, chodnika, parkingu, bądż przystanku po nawałnicach, kolizjach i wypadkach drogowych do 1 godz. od zgłoszenia</t>
  </si>
  <si>
    <t xml:space="preserve"> - oczyszczanie przystanków do 2 godz.   od zgłoszenia</t>
  </si>
  <si>
    <t xml:space="preserve">  przystanku z potłuczonego szkła, odpadów itp. na zgłoszenia</t>
  </si>
  <si>
    <t>SUMA</t>
  </si>
  <si>
    <t>516,77</t>
  </si>
  <si>
    <t xml:space="preserve"> 240,14</t>
  </si>
  <si>
    <r>
      <t>Ilość [km/m</t>
    </r>
    <r>
      <rPr>
        <b/>
        <sz val="10"/>
        <color indexed="8"/>
        <rFont val="Calibri"/>
        <family val="2"/>
      </rPr>
      <t>²]</t>
    </r>
  </si>
  <si>
    <t>Rejon 1                              (STANDARD -                      I KATEGORIA)</t>
  </si>
  <si>
    <t>Rejon 2                            (STANDARD -                 II KATEGORIA)</t>
  </si>
  <si>
    <r>
      <rPr>
        <b/>
        <sz val="10"/>
        <color indexed="8"/>
        <rFont val="Arial"/>
        <family val="2"/>
      </rPr>
      <t xml:space="preserve"> Cena Brutto </t>
    </r>
    <r>
      <rPr>
        <b/>
        <u val="single"/>
        <sz val="10"/>
        <color indexed="8"/>
        <rFont val="Arial"/>
        <family val="2"/>
      </rPr>
      <t xml:space="preserve">   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</si>
</sst>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"/>
    <numFmt numFmtId="165" formatCode="#,##0.00&quot; zł&quot;"/>
    <numFmt numFmtId="166" formatCode="_-* #,##0.00\ _z_ł_-;\-* #,##0.00\ _z_ł_-;_-* \-??\ _z_ł_-;_-@_-"/>
    <numFmt numFmtId="167" formatCode="[$-415]d\ mmmm\ yyyy"/>
    <numFmt numFmtId="168" formatCode="#,##0.00\ &quot;zł&quot;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12"/>
      <color indexed="8"/>
      <name val="Czcionka tekstu podstawowego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Calibri"/>
      <family val="2"/>
    </font>
    <font>
      <b/>
      <i/>
      <u val="single"/>
      <sz val="11"/>
      <color indexed="8"/>
      <name val="Czcionka tekstu podstawowego"/>
      <family val="0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u val="single"/>
      <sz val="10"/>
      <color rgb="FF000000"/>
      <name val="Arial"/>
      <family val="2"/>
    </font>
    <font>
      <b/>
      <sz val="11"/>
      <color rgb="FF00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/>
    </xf>
    <xf numFmtId="165" fontId="6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2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  <xf numFmtId="164" fontId="1" fillId="34" borderId="11" xfId="0" applyNumberFormat="1" applyFont="1" applyFill="1" applyBorder="1" applyAlignment="1">
      <alignment horizontal="center" vertical="center"/>
    </xf>
    <xf numFmtId="165" fontId="6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64" fontId="9" fillId="34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wrapText="1"/>
    </xf>
    <xf numFmtId="0" fontId="9" fillId="33" borderId="11" xfId="0" applyNumberFormat="1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top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33" borderId="15" xfId="0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165" fontId="9" fillId="33" borderId="2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15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165" fontId="6" fillId="33" borderId="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168" fontId="6" fillId="3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5" fontId="13" fillId="0" borderId="0" xfId="0" applyNumberFormat="1" applyFont="1" applyBorder="1" applyAlignment="1">
      <alignment horizontal="center" vertical="center"/>
    </xf>
    <xf numFmtId="165" fontId="3" fillId="33" borderId="0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165" fontId="3" fillId="33" borderId="22" xfId="0" applyNumberFormat="1" applyFont="1" applyFill="1" applyBorder="1" applyAlignment="1">
      <alignment horizontal="center" vertical="center" wrapText="1"/>
    </xf>
    <xf numFmtId="165" fontId="6" fillId="33" borderId="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65" fontId="6" fillId="33" borderId="11" xfId="42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168" fontId="0" fillId="0" borderId="0" xfId="0" applyNumberForma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zoomScalePageLayoutView="0" workbookViewId="0" topLeftCell="A10">
      <selection activeCell="I19" sqref="I19"/>
    </sheetView>
  </sheetViews>
  <sheetFormatPr defaultColWidth="8.796875" defaultRowHeight="18.75" customHeight="1"/>
  <cols>
    <col min="1" max="1" width="12.5" style="1" customWidth="1"/>
    <col min="2" max="2" width="7.8984375" style="1" customWidth="1"/>
    <col min="3" max="3" width="19.3984375" style="1" customWidth="1"/>
    <col min="4" max="4" width="20.69921875" style="1" customWidth="1"/>
    <col min="5" max="5" width="25.5" style="1" customWidth="1"/>
    <col min="6" max="6" width="7.8984375" style="1" customWidth="1"/>
    <col min="7" max="7" width="13" style="1" customWidth="1"/>
    <col min="8" max="8" width="7.59765625" style="1" customWidth="1"/>
    <col min="9" max="9" width="16.59765625" style="1" customWidth="1"/>
    <col min="10" max="10" width="7.5" style="0" customWidth="1"/>
    <col min="11" max="11" width="17.59765625" style="0" customWidth="1"/>
    <col min="12" max="12" width="8.8984375" style="1" customWidth="1"/>
    <col min="13" max="13" width="18.3984375" style="1" customWidth="1"/>
    <col min="14" max="16384" width="9" style="1" customWidth="1"/>
  </cols>
  <sheetData>
    <row r="1" spans="1:9" ht="22.5" customHeight="1">
      <c r="A1" s="2"/>
      <c r="B1" s="2"/>
      <c r="C1" s="68" t="s">
        <v>0</v>
      </c>
      <c r="D1" s="68"/>
      <c r="E1" s="68"/>
      <c r="F1" s="2"/>
      <c r="G1" s="2"/>
      <c r="H1" s="3"/>
      <c r="I1" s="4" t="s">
        <v>0</v>
      </c>
    </row>
    <row r="2" spans="1:9" ht="20.25" customHeight="1">
      <c r="A2" s="5"/>
      <c r="B2" s="5"/>
      <c r="C2" s="6" t="s">
        <v>1</v>
      </c>
      <c r="E2" s="5"/>
      <c r="F2" s="5"/>
      <c r="G2" s="5"/>
      <c r="H2" s="5"/>
      <c r="I2" s="7" t="s">
        <v>2</v>
      </c>
    </row>
    <row r="3" spans="1:9" ht="15" customHeight="1">
      <c r="A3" s="8"/>
      <c r="B3" s="8"/>
      <c r="C3" s="8"/>
      <c r="D3" s="8"/>
      <c r="E3" s="8"/>
      <c r="F3" s="8"/>
      <c r="G3" s="8"/>
      <c r="H3" s="8"/>
      <c r="I3" s="8"/>
    </row>
    <row r="4" spans="1:13" ht="51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56</v>
      </c>
      <c r="G4" s="10" t="s">
        <v>8</v>
      </c>
      <c r="H4" s="10" t="s">
        <v>9</v>
      </c>
      <c r="I4" s="44" t="s">
        <v>59</v>
      </c>
      <c r="J4" s="48"/>
      <c r="K4" s="48"/>
      <c r="L4" s="48"/>
      <c r="M4" s="49"/>
    </row>
    <row r="5" spans="1:13" s="16" customFormat="1" ht="37.5" customHeight="1">
      <c r="A5" s="62" t="s">
        <v>10</v>
      </c>
      <c r="B5" s="71" t="s">
        <v>11</v>
      </c>
      <c r="C5" s="72" t="s">
        <v>12</v>
      </c>
      <c r="D5" s="11" t="s">
        <v>13</v>
      </c>
      <c r="E5" s="12" t="s">
        <v>14</v>
      </c>
      <c r="F5" s="13">
        <v>3.198</v>
      </c>
      <c r="G5" s="14"/>
      <c r="H5" s="15">
        <v>234</v>
      </c>
      <c r="I5" s="14">
        <f>F5*G5*H5</f>
        <v>0</v>
      </c>
      <c r="J5" s="50"/>
      <c r="K5" s="51"/>
      <c r="L5" s="50"/>
      <c r="M5" s="52"/>
    </row>
    <row r="6" spans="1:13" ht="35.25" customHeight="1">
      <c r="A6" s="62"/>
      <c r="B6" s="71"/>
      <c r="C6" s="72"/>
      <c r="D6" s="11" t="s">
        <v>15</v>
      </c>
      <c r="E6" s="12" t="s">
        <v>14</v>
      </c>
      <c r="F6" s="13">
        <v>5.182</v>
      </c>
      <c r="G6" s="14"/>
      <c r="H6" s="15">
        <v>126</v>
      </c>
      <c r="I6" s="14">
        <f>F6*G6*H6</f>
        <v>0</v>
      </c>
      <c r="J6" s="50"/>
      <c r="K6" s="51"/>
      <c r="L6" s="50"/>
      <c r="M6" s="52"/>
    </row>
    <row r="7" spans="1:13" ht="36.75" customHeight="1">
      <c r="A7" s="62"/>
      <c r="B7" s="71"/>
      <c r="C7" s="72"/>
      <c r="D7" s="11" t="s">
        <v>16</v>
      </c>
      <c r="E7" s="12" t="s">
        <v>14</v>
      </c>
      <c r="F7" s="13">
        <v>24.689</v>
      </c>
      <c r="G7" s="14"/>
      <c r="H7" s="15">
        <v>28</v>
      </c>
      <c r="I7" s="14">
        <f>F7*G7*H7</f>
        <v>0</v>
      </c>
      <c r="J7" s="50"/>
      <c r="K7" s="51"/>
      <c r="L7" s="50"/>
      <c r="M7" s="52"/>
    </row>
    <row r="8" spans="1:13" ht="36.75" customHeight="1">
      <c r="A8" s="62"/>
      <c r="B8" s="71"/>
      <c r="C8" s="72"/>
      <c r="D8" s="11" t="s">
        <v>17</v>
      </c>
      <c r="E8" s="12" t="s">
        <v>14</v>
      </c>
      <c r="F8" s="13">
        <v>27.756</v>
      </c>
      <c r="G8" s="14"/>
      <c r="H8" s="15">
        <v>3</v>
      </c>
      <c r="I8" s="14">
        <f>F8*G8*H8</f>
        <v>0</v>
      </c>
      <c r="J8" s="50"/>
      <c r="K8" s="51"/>
      <c r="L8" s="50"/>
      <c r="M8" s="52"/>
    </row>
    <row r="9" spans="1:13" s="16" customFormat="1" ht="36" customHeight="1">
      <c r="A9" s="62"/>
      <c r="B9" s="71"/>
      <c r="C9" s="72"/>
      <c r="D9" s="11" t="s">
        <v>18</v>
      </c>
      <c r="E9" s="12" t="s">
        <v>14</v>
      </c>
      <c r="F9" s="13">
        <v>20</v>
      </c>
      <c r="G9" s="14"/>
      <c r="H9" s="15">
        <v>3</v>
      </c>
      <c r="I9" s="14">
        <f aca="true" t="shared" si="0" ref="I9:I30">F9*G9*H9</f>
        <v>0</v>
      </c>
      <c r="J9" s="50"/>
      <c r="K9" s="51"/>
      <c r="L9" s="50"/>
      <c r="M9" s="52"/>
    </row>
    <row r="10" spans="1:13" s="16" customFormat="1" ht="49.5" customHeight="1">
      <c r="A10" s="62"/>
      <c r="B10" s="71"/>
      <c r="C10" s="72" t="s">
        <v>19</v>
      </c>
      <c r="D10" s="11" t="s">
        <v>20</v>
      </c>
      <c r="E10" s="12" t="s">
        <v>21</v>
      </c>
      <c r="F10" s="17">
        <v>108.75</v>
      </c>
      <c r="G10" s="14"/>
      <c r="H10" s="15">
        <v>468</v>
      </c>
      <c r="I10" s="14">
        <f>F10*G10*H10</f>
        <v>0</v>
      </c>
      <c r="J10" s="50"/>
      <c r="K10" s="51"/>
      <c r="L10" s="50"/>
      <c r="M10" s="52"/>
    </row>
    <row r="11" spans="1:13" s="16" customFormat="1" ht="36" customHeight="1">
      <c r="A11" s="62"/>
      <c r="B11" s="71"/>
      <c r="C11" s="71"/>
      <c r="D11" s="11" t="s">
        <v>13</v>
      </c>
      <c r="E11" s="12" t="s">
        <v>21</v>
      </c>
      <c r="F11" s="18" t="s">
        <v>55</v>
      </c>
      <c r="G11" s="14"/>
      <c r="H11" s="15">
        <v>234</v>
      </c>
      <c r="I11" s="14">
        <f>F11*G11*H11</f>
        <v>0</v>
      </c>
      <c r="J11" s="50"/>
      <c r="K11" s="51"/>
      <c r="L11" s="50"/>
      <c r="M11" s="52"/>
    </row>
    <row r="12" spans="1:13" s="16" customFormat="1" ht="36" customHeight="1">
      <c r="A12" s="62"/>
      <c r="B12" s="71"/>
      <c r="C12" s="71"/>
      <c r="D12" s="11" t="s">
        <v>22</v>
      </c>
      <c r="E12" s="12" t="s">
        <v>21</v>
      </c>
      <c r="F12" s="18" t="s">
        <v>54</v>
      </c>
      <c r="G12" s="14"/>
      <c r="H12" s="15">
        <v>28</v>
      </c>
      <c r="I12" s="14">
        <f t="shared" si="0"/>
        <v>0</v>
      </c>
      <c r="J12" s="50"/>
      <c r="K12" s="51"/>
      <c r="L12" s="50"/>
      <c r="M12" s="52"/>
    </row>
    <row r="13" spans="1:13" s="16" customFormat="1" ht="33.75" customHeight="1">
      <c r="A13" s="62"/>
      <c r="B13" s="71"/>
      <c r="C13" s="72"/>
      <c r="D13" s="11" t="s">
        <v>18</v>
      </c>
      <c r="E13" s="12" t="s">
        <v>21</v>
      </c>
      <c r="F13" s="17">
        <v>180</v>
      </c>
      <c r="G13" s="14"/>
      <c r="H13" s="15">
        <v>3</v>
      </c>
      <c r="I13" s="14">
        <f t="shared" si="0"/>
        <v>0</v>
      </c>
      <c r="J13" s="50"/>
      <c r="K13" s="51"/>
      <c r="L13" s="50"/>
      <c r="M13" s="52"/>
    </row>
    <row r="14" spans="1:13" s="16" customFormat="1" ht="38.25" customHeight="1">
      <c r="A14" s="62"/>
      <c r="B14" s="71"/>
      <c r="C14" s="72" t="s">
        <v>23</v>
      </c>
      <c r="D14" s="11" t="s">
        <v>13</v>
      </c>
      <c r="E14" s="12" t="s">
        <v>24</v>
      </c>
      <c r="F14" s="17">
        <v>23.08</v>
      </c>
      <c r="G14" s="14"/>
      <c r="H14" s="15">
        <v>234</v>
      </c>
      <c r="I14" s="14">
        <f t="shared" si="0"/>
        <v>0</v>
      </c>
      <c r="J14" s="50"/>
      <c r="K14" s="51"/>
      <c r="L14" s="50"/>
      <c r="M14" s="52"/>
    </row>
    <row r="15" spans="1:13" s="16" customFormat="1" ht="34.5" customHeight="1">
      <c r="A15" s="62"/>
      <c r="B15" s="71"/>
      <c r="C15" s="72"/>
      <c r="D15" s="11" t="s">
        <v>15</v>
      </c>
      <c r="E15" s="12" t="s">
        <v>24</v>
      </c>
      <c r="F15" s="18" t="s">
        <v>25</v>
      </c>
      <c r="G15" s="14"/>
      <c r="H15" s="15">
        <v>126</v>
      </c>
      <c r="I15" s="14">
        <f t="shared" si="0"/>
        <v>0</v>
      </c>
      <c r="J15" s="50"/>
      <c r="K15" s="51"/>
      <c r="L15" s="50"/>
      <c r="M15" s="52"/>
    </row>
    <row r="16" spans="1:13" s="16" customFormat="1" ht="34.5" customHeight="1">
      <c r="A16" s="62"/>
      <c r="B16" s="71"/>
      <c r="C16" s="72"/>
      <c r="D16" s="11" t="s">
        <v>26</v>
      </c>
      <c r="E16" s="12" t="s">
        <v>24</v>
      </c>
      <c r="F16" s="18" t="s">
        <v>27</v>
      </c>
      <c r="G16" s="14"/>
      <c r="H16" s="15">
        <v>28</v>
      </c>
      <c r="I16" s="14">
        <f t="shared" si="0"/>
        <v>0</v>
      </c>
      <c r="J16" s="50"/>
      <c r="K16" s="51"/>
      <c r="L16" s="50"/>
      <c r="M16" s="52"/>
    </row>
    <row r="17" spans="1:13" s="16" customFormat="1" ht="51.75" customHeight="1">
      <c r="A17" s="62"/>
      <c r="B17" s="71"/>
      <c r="C17" s="72"/>
      <c r="D17" s="11" t="s">
        <v>18</v>
      </c>
      <c r="E17" s="12" t="s">
        <v>24</v>
      </c>
      <c r="F17" s="17">
        <v>120</v>
      </c>
      <c r="G17" s="14"/>
      <c r="H17" s="15">
        <v>3</v>
      </c>
      <c r="I17" s="14">
        <f t="shared" si="0"/>
        <v>0</v>
      </c>
      <c r="J17" s="50"/>
      <c r="K17" s="51"/>
      <c r="L17" s="50"/>
      <c r="M17" s="52"/>
    </row>
    <row r="18" spans="1:13" s="16" customFormat="1" ht="51.75" customHeight="1">
      <c r="A18" s="62"/>
      <c r="B18" s="19"/>
      <c r="C18" s="20" t="s">
        <v>28</v>
      </c>
      <c r="D18" s="21" t="s">
        <v>29</v>
      </c>
      <c r="E18" s="12" t="s">
        <v>30</v>
      </c>
      <c r="F18" s="17">
        <v>3.82</v>
      </c>
      <c r="G18" s="14"/>
      <c r="H18" s="15">
        <v>97</v>
      </c>
      <c r="I18" s="14">
        <f t="shared" si="0"/>
        <v>0</v>
      </c>
      <c r="J18" s="50"/>
      <c r="K18" s="51"/>
      <c r="L18" s="50"/>
      <c r="M18" s="52"/>
    </row>
    <row r="19" spans="1:13" s="16" customFormat="1" ht="51.75" customHeight="1">
      <c r="A19" s="62"/>
      <c r="B19" s="61" t="s">
        <v>31</v>
      </c>
      <c r="C19" s="61" t="s">
        <v>57</v>
      </c>
      <c r="D19" s="22" t="s">
        <v>32</v>
      </c>
      <c r="E19" s="23" t="s">
        <v>33</v>
      </c>
      <c r="F19" s="24">
        <v>18.659</v>
      </c>
      <c r="G19" s="25"/>
      <c r="H19" s="26">
        <v>270</v>
      </c>
      <c r="I19" s="14">
        <f t="shared" si="0"/>
        <v>0</v>
      </c>
      <c r="J19" s="58"/>
      <c r="K19" s="51"/>
      <c r="L19" s="53"/>
      <c r="M19" s="54"/>
    </row>
    <row r="20" spans="1:13" s="16" customFormat="1" ht="51.75" customHeight="1">
      <c r="A20" s="62"/>
      <c r="B20" s="62"/>
      <c r="C20" s="62"/>
      <c r="D20" s="22" t="s">
        <v>34</v>
      </c>
      <c r="E20" s="23" t="s">
        <v>35</v>
      </c>
      <c r="F20" s="24">
        <v>5</v>
      </c>
      <c r="G20" s="25"/>
      <c r="H20" s="26">
        <v>15</v>
      </c>
      <c r="I20" s="14">
        <f t="shared" si="0"/>
        <v>0</v>
      </c>
      <c r="J20" s="58"/>
      <c r="K20" s="51"/>
      <c r="L20" s="53"/>
      <c r="M20" s="54"/>
    </row>
    <row r="21" spans="1:13" s="16" customFormat="1" ht="51.75" customHeight="1">
      <c r="A21" s="62"/>
      <c r="B21" s="62"/>
      <c r="C21" s="62"/>
      <c r="D21" s="22" t="s">
        <v>36</v>
      </c>
      <c r="E21" s="23" t="s">
        <v>37</v>
      </c>
      <c r="F21" s="24">
        <v>27.522</v>
      </c>
      <c r="G21" s="25"/>
      <c r="H21" s="26">
        <v>270</v>
      </c>
      <c r="I21" s="14">
        <f t="shared" si="0"/>
        <v>0</v>
      </c>
      <c r="J21" s="58"/>
      <c r="K21" s="51"/>
      <c r="L21" s="53"/>
      <c r="M21" s="54"/>
    </row>
    <row r="22" spans="1:13" s="16" customFormat="1" ht="51.75" customHeight="1">
      <c r="A22" s="62"/>
      <c r="B22" s="62"/>
      <c r="C22" s="62"/>
      <c r="D22" s="22" t="s">
        <v>38</v>
      </c>
      <c r="E22" s="23" t="s">
        <v>39</v>
      </c>
      <c r="F22" s="24">
        <v>0.5</v>
      </c>
      <c r="G22" s="25"/>
      <c r="H22" s="26">
        <v>15</v>
      </c>
      <c r="I22" s="14">
        <f t="shared" si="0"/>
        <v>0</v>
      </c>
      <c r="J22" s="58"/>
      <c r="K22" s="51"/>
      <c r="L22" s="53"/>
      <c r="M22" s="54"/>
    </row>
    <row r="23" spans="1:13" s="16" customFormat="1" ht="51.75" customHeight="1">
      <c r="A23" s="62"/>
      <c r="B23" s="62"/>
      <c r="C23" s="61" t="s">
        <v>58</v>
      </c>
      <c r="D23" s="22" t="s">
        <v>32</v>
      </c>
      <c r="E23" s="23" t="s">
        <v>33</v>
      </c>
      <c r="F23" s="27">
        <v>61.372</v>
      </c>
      <c r="G23" s="25"/>
      <c r="H23" s="26">
        <v>270</v>
      </c>
      <c r="I23" s="14">
        <f t="shared" si="0"/>
        <v>0</v>
      </c>
      <c r="J23" s="58"/>
      <c r="K23" s="51"/>
      <c r="L23" s="53"/>
      <c r="M23" s="54"/>
    </row>
    <row r="24" spans="1:13" s="16" customFormat="1" ht="51.75" customHeight="1">
      <c r="A24" s="62"/>
      <c r="B24" s="62"/>
      <c r="C24" s="62"/>
      <c r="D24" s="22" t="s">
        <v>34</v>
      </c>
      <c r="E24" s="23" t="s">
        <v>35</v>
      </c>
      <c r="F24" s="27">
        <v>5</v>
      </c>
      <c r="G24" s="25"/>
      <c r="H24" s="26">
        <v>15</v>
      </c>
      <c r="I24" s="14">
        <f t="shared" si="0"/>
        <v>0</v>
      </c>
      <c r="J24" s="58"/>
      <c r="K24" s="51"/>
      <c r="L24" s="53"/>
      <c r="M24" s="54"/>
    </row>
    <row r="25" spans="1:13" s="16" customFormat="1" ht="51.75" customHeight="1">
      <c r="A25" s="62"/>
      <c r="B25" s="62"/>
      <c r="C25" s="62"/>
      <c r="D25" s="22" t="s">
        <v>40</v>
      </c>
      <c r="E25" s="23" t="s">
        <v>41</v>
      </c>
      <c r="F25" s="27">
        <v>30.746</v>
      </c>
      <c r="G25" s="25"/>
      <c r="H25" s="26">
        <v>270</v>
      </c>
      <c r="I25" s="14">
        <f t="shared" si="0"/>
        <v>0</v>
      </c>
      <c r="J25" s="58"/>
      <c r="K25" s="51"/>
      <c r="L25" s="53"/>
      <c r="M25" s="54"/>
    </row>
    <row r="26" spans="1:13" s="16" customFormat="1" ht="51.75" customHeight="1">
      <c r="A26" s="62"/>
      <c r="B26" s="62"/>
      <c r="C26" s="62"/>
      <c r="D26" s="22" t="s">
        <v>42</v>
      </c>
      <c r="E26" s="23" t="s">
        <v>43</v>
      </c>
      <c r="F26" s="27">
        <v>0.5</v>
      </c>
      <c r="G26" s="25"/>
      <c r="H26" s="26">
        <v>15</v>
      </c>
      <c r="I26" s="14">
        <f t="shared" si="0"/>
        <v>0</v>
      </c>
      <c r="J26" s="58"/>
      <c r="K26" s="51"/>
      <c r="L26" s="53"/>
      <c r="M26" s="54"/>
    </row>
    <row r="27" spans="1:13" s="16" customFormat="1" ht="51.75" customHeight="1">
      <c r="A27" s="62"/>
      <c r="B27" s="62"/>
      <c r="C27" s="61" t="s">
        <v>0</v>
      </c>
      <c r="D27" s="22" t="s">
        <v>44</v>
      </c>
      <c r="E27" s="23" t="s">
        <v>45</v>
      </c>
      <c r="F27" s="27">
        <v>16.69</v>
      </c>
      <c r="G27" s="25"/>
      <c r="H27" s="26">
        <v>270</v>
      </c>
      <c r="I27" s="14">
        <f t="shared" si="0"/>
        <v>0</v>
      </c>
      <c r="J27" s="58"/>
      <c r="K27" s="51"/>
      <c r="L27" s="53"/>
      <c r="M27" s="54"/>
    </row>
    <row r="28" spans="1:13" s="16" customFormat="1" ht="51.75" customHeight="1">
      <c r="A28" s="62"/>
      <c r="B28" s="62"/>
      <c r="C28" s="62"/>
      <c r="D28" s="22" t="s">
        <v>46</v>
      </c>
      <c r="E28" s="23" t="s">
        <v>47</v>
      </c>
      <c r="F28" s="27">
        <v>3</v>
      </c>
      <c r="G28" s="25"/>
      <c r="H28" s="26">
        <v>15</v>
      </c>
      <c r="I28" s="14">
        <f t="shared" si="0"/>
        <v>0</v>
      </c>
      <c r="J28" s="58"/>
      <c r="K28" s="51"/>
      <c r="L28" s="53"/>
      <c r="M28" s="54"/>
    </row>
    <row r="29" spans="1:13" s="16" customFormat="1" ht="51.75" customHeight="1">
      <c r="A29" s="62"/>
      <c r="B29" s="62"/>
      <c r="C29" s="61" t="s">
        <v>0</v>
      </c>
      <c r="D29" s="22" t="s">
        <v>44</v>
      </c>
      <c r="E29" s="23" t="s">
        <v>45</v>
      </c>
      <c r="F29" s="27">
        <v>69.878</v>
      </c>
      <c r="G29" s="25"/>
      <c r="H29" s="26">
        <v>270</v>
      </c>
      <c r="I29" s="14">
        <f t="shared" si="0"/>
        <v>0</v>
      </c>
      <c r="J29" s="58"/>
      <c r="K29" s="51"/>
      <c r="L29" s="53"/>
      <c r="M29" s="54"/>
    </row>
    <row r="30" spans="1:13" s="16" customFormat="1" ht="51.75" customHeight="1">
      <c r="A30" s="62"/>
      <c r="B30" s="62"/>
      <c r="C30" s="62"/>
      <c r="D30" s="22" t="s">
        <v>46</v>
      </c>
      <c r="E30" s="23" t="s">
        <v>48</v>
      </c>
      <c r="F30" s="27">
        <v>3</v>
      </c>
      <c r="G30" s="25"/>
      <c r="H30" s="26">
        <v>15</v>
      </c>
      <c r="I30" s="14">
        <f t="shared" si="0"/>
        <v>0</v>
      </c>
      <c r="J30" s="58"/>
      <c r="K30" s="51"/>
      <c r="L30" s="53"/>
      <c r="M30" s="54"/>
    </row>
    <row r="31" spans="1:13" s="16" customFormat="1" ht="51.75" customHeight="1">
      <c r="A31" s="62"/>
      <c r="B31" s="62"/>
      <c r="C31" s="62" t="s">
        <v>49</v>
      </c>
      <c r="D31" s="28" t="s">
        <v>50</v>
      </c>
      <c r="E31" s="29" t="s">
        <v>0</v>
      </c>
      <c r="F31" s="63">
        <v>1</v>
      </c>
      <c r="G31" s="65"/>
      <c r="H31" s="66">
        <v>36</v>
      </c>
      <c r="I31" s="67">
        <f>F31*G31*H31</f>
        <v>0</v>
      </c>
      <c r="J31" s="64"/>
      <c r="K31" s="60"/>
      <c r="L31" s="64"/>
      <c r="M31" s="69"/>
    </row>
    <row r="32" spans="1:13" s="16" customFormat="1" ht="51.75" customHeight="1">
      <c r="A32" s="62"/>
      <c r="B32" s="62"/>
      <c r="C32" s="62"/>
      <c r="D32" s="30" t="s">
        <v>51</v>
      </c>
      <c r="E32" s="31" t="s">
        <v>52</v>
      </c>
      <c r="F32" s="63"/>
      <c r="G32" s="65"/>
      <c r="H32" s="66"/>
      <c r="I32" s="67"/>
      <c r="J32" s="64"/>
      <c r="K32" s="60"/>
      <c r="L32" s="64"/>
      <c r="M32" s="70"/>
    </row>
    <row r="33" spans="1:13" s="16" customFormat="1" ht="51.75" customHeight="1">
      <c r="A33" s="62"/>
      <c r="B33" s="62"/>
      <c r="C33" s="40"/>
      <c r="D33" s="41"/>
      <c r="E33" s="42"/>
      <c r="F33" s="42"/>
      <c r="G33" s="43"/>
      <c r="H33" s="32" t="s">
        <v>53</v>
      </c>
      <c r="I33" s="59">
        <f>SUM(I5:I32)</f>
        <v>0</v>
      </c>
      <c r="J33" s="55"/>
      <c r="K33" s="56"/>
      <c r="L33" s="57"/>
      <c r="M33" s="52"/>
    </row>
    <row r="34" spans="1:11" s="16" customFormat="1" ht="51.75" customHeight="1" hidden="1">
      <c r="A34" s="62"/>
      <c r="B34" s="62"/>
      <c r="C34" s="33"/>
      <c r="D34" s="33"/>
      <c r="E34" s="33"/>
      <c r="F34" s="33"/>
      <c r="G34" s="33"/>
      <c r="H34" s="33"/>
      <c r="I34" s="34"/>
      <c r="J34"/>
      <c r="K34"/>
    </row>
    <row r="35" spans="1:13" s="16" customFormat="1" ht="72.75" customHeight="1">
      <c r="A35" s="35"/>
      <c r="B35" s="36"/>
      <c r="C35" s="37"/>
      <c r="D35" s="37"/>
      <c r="E35" s="37"/>
      <c r="F35" s="37"/>
      <c r="G35" s="37"/>
      <c r="H35" s="37"/>
      <c r="I35" s="45"/>
      <c r="J35"/>
      <c r="K35" s="46"/>
      <c r="M35" s="47"/>
    </row>
    <row r="36" spans="1:11" s="16" customFormat="1" ht="51.75" customHeight="1">
      <c r="A36" s="38"/>
      <c r="B36" s="1"/>
      <c r="C36" s="1"/>
      <c r="D36" s="1"/>
      <c r="E36" s="1"/>
      <c r="F36" s="1"/>
      <c r="G36" s="1"/>
      <c r="H36" s="1"/>
      <c r="I36" s="1"/>
      <c r="J36"/>
      <c r="K36"/>
    </row>
    <row r="37" spans="1:11" s="16" customFormat="1" ht="27" customHeight="1">
      <c r="A37" s="39"/>
      <c r="B37" s="1"/>
      <c r="C37" s="1"/>
      <c r="D37" s="1"/>
      <c r="E37" s="1"/>
      <c r="F37" s="1"/>
      <c r="G37" s="1"/>
      <c r="H37" s="1"/>
      <c r="I37" s="1"/>
      <c r="J37"/>
      <c r="K37"/>
    </row>
  </sheetData>
  <sheetProtection selectLockedCells="1" selectUnlockedCells="1"/>
  <mergeCells count="20">
    <mergeCell ref="C1:E1"/>
    <mergeCell ref="L31:L32"/>
    <mergeCell ref="M31:M32"/>
    <mergeCell ref="A5:A34"/>
    <mergeCell ref="B5:B17"/>
    <mergeCell ref="C5:C9"/>
    <mergeCell ref="C10:C13"/>
    <mergeCell ref="C14:C17"/>
    <mergeCell ref="B19:B34"/>
    <mergeCell ref="C19:C22"/>
    <mergeCell ref="K31:K32"/>
    <mergeCell ref="C23:C26"/>
    <mergeCell ref="C27:C28"/>
    <mergeCell ref="C29:C30"/>
    <mergeCell ref="C31:C32"/>
    <mergeCell ref="F31:F32"/>
    <mergeCell ref="J31:J32"/>
    <mergeCell ref="G31:G32"/>
    <mergeCell ref="H31:H32"/>
    <mergeCell ref="I31:I32"/>
  </mergeCells>
  <printOptions/>
  <pageMargins left="0.39375" right="0.11805555555555555" top="0" bottom="0" header="0.5118055555555555" footer="0.5118055555555555"/>
  <pageSetup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</cp:lastModifiedBy>
  <cp:lastPrinted>2019-08-22T11:28:24Z</cp:lastPrinted>
  <dcterms:modified xsi:type="dcterms:W3CDTF">2019-08-22T11:31:09Z</dcterms:modified>
  <cp:category/>
  <cp:version/>
  <cp:contentType/>
  <cp:contentStatus/>
</cp:coreProperties>
</file>