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8" windowWidth="14808" windowHeight="789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Arkusz1!$B$1:$L$38</definedName>
  </definedNames>
  <calcPr calcId="162913"/>
</workbook>
</file>

<file path=xl/calcChain.xml><?xml version="1.0" encoding="utf-8"?>
<calcChain xmlns="http://schemas.openxmlformats.org/spreadsheetml/2006/main">
  <c r="K38" i="1" l="1"/>
  <c r="L38" i="1" l="1"/>
  <c r="J38" i="1"/>
  <c r="H38" i="1"/>
  <c r="F38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3" i="1"/>
  <c r="K27" i="1" l="1"/>
  <c r="L27" i="1" s="1"/>
  <c r="K14" i="1" l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13" i="1"/>
  <c r="L13" i="1" s="1"/>
</calcChain>
</file>

<file path=xl/sharedStrings.xml><?xml version="1.0" encoding="utf-8"?>
<sst xmlns="http://schemas.openxmlformats.org/spreadsheetml/2006/main" count="108" uniqueCount="69">
  <si>
    <t>Lp.</t>
  </si>
  <si>
    <t>Nazwa produktu</t>
  </si>
  <si>
    <t>JM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</si>
  <si>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</si>
  <si>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</si>
  <si>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</si>
  <si>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</si>
  <si>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</si>
  <si>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</si>
  <si>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</si>
  <si>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</si>
  <si>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</si>
  <si>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</si>
  <si>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</si>
  <si>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</si>
  <si>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</si>
  <si>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</si>
  <si>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</si>
  <si>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</si>
  <si>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</si>
  <si>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kg</t>
  </si>
  <si>
    <t>18.</t>
  </si>
  <si>
    <t>19.</t>
  </si>
  <si>
    <t>20.</t>
  </si>
  <si>
    <t>21.</t>
  </si>
  <si>
    <t>22.</t>
  </si>
  <si>
    <t>23.</t>
  </si>
  <si>
    <t>24.</t>
  </si>
  <si>
    <t>Ilość podstawowa</t>
  </si>
  <si>
    <t>Ogółem</t>
  </si>
  <si>
    <t>Ilość                 w opcji</t>
  </si>
  <si>
    <t>Ilość                  w opcji</t>
  </si>
  <si>
    <t>Ilość                w opcji</t>
  </si>
  <si>
    <t>Ilość               w opcji</t>
  </si>
  <si>
    <t>Magazyn Oleszno</t>
  </si>
  <si>
    <t>Magazyn Złocieniec</t>
  </si>
  <si>
    <t>Magazyn Wałcz</t>
  </si>
  <si>
    <t>PIECZYWO I WYROBY CUKIERNICZE</t>
  </si>
  <si>
    <t>Bułka pszenna zwykła</t>
  </si>
  <si>
    <t>Bułka graham</t>
  </si>
  <si>
    <t>Chałka</t>
  </si>
  <si>
    <t>Rogal pszenny</t>
  </si>
  <si>
    <t>Bułka tarta</t>
  </si>
  <si>
    <t>Chleb  żytni razowy</t>
  </si>
  <si>
    <t>Chleb Baltonowski</t>
  </si>
  <si>
    <t>Chleb pszenny krojony w foli</t>
  </si>
  <si>
    <t>Chleb zwykły krojony w foli</t>
  </si>
  <si>
    <t>Chleb mieszany słonecznikowy</t>
  </si>
  <si>
    <t>Chleb mieszany z soją</t>
  </si>
  <si>
    <t>Chleb zwykły</t>
  </si>
  <si>
    <t>Drożdżówka z nadzieniem</t>
  </si>
  <si>
    <t>Placek drożdżowy</t>
  </si>
  <si>
    <t>Pączek</t>
  </si>
  <si>
    <t>Makowiec</t>
  </si>
  <si>
    <t>Mazurek</t>
  </si>
  <si>
    <t>Serniki</t>
  </si>
  <si>
    <t>Babka w polewie</t>
  </si>
  <si>
    <t>Jabłecznik</t>
  </si>
  <si>
    <t xml:space="preserve">Piernik </t>
  </si>
  <si>
    <t>Piernik w polewie</t>
  </si>
  <si>
    <t>Keks</t>
  </si>
  <si>
    <t>Drożdżówka z jagodami</t>
  </si>
  <si>
    <t>Załacznik nr.5 do umowy</t>
  </si>
  <si>
    <t>ILOŚCI DOSTAW</t>
  </si>
  <si>
    <t>Ciasto drożdżowe z owocami</t>
  </si>
  <si>
    <t>25.</t>
  </si>
  <si>
    <t>Chleb wieloziarnisty</t>
  </si>
  <si>
    <t>26.</t>
  </si>
  <si>
    <t>Załącznik nr 3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</si>
</sst>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164" fontId="6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3" fontId="8" fillId="0" borderId="1" xfId="1" applyNumberFormat="1" applyFont="1" applyFill="1" applyBorder="1" applyAlignment="1" applyProtection="1">
      <alignment horizontal="right" vertical="center"/>
      <protection hidden="1"/>
    </xf>
    <xf numFmtId="1" fontId="2" fillId="0" borderId="1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8" fillId="0" borderId="1" xfId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Alignment="1" applyProtection="1">
      <alignment horizontal="center" vertical="center"/>
      <protection hidden="1"/>
    </xf>
    <xf numFmtId="0" fontId="7" fillId="4" borderId="1" xfId="2" applyNumberFormat="1" applyFont="1" applyFill="1" applyBorder="1" applyAlignment="1">
      <alignment horizontal="right"/>
    </xf>
    <xf numFmtId="0" fontId="2" fillId="0" borderId="6" xfId="0" applyFont="1" applyBorder="1"/>
    <xf numFmtId="0" fontId="8" fillId="0" borderId="7" xfId="1" applyFont="1" applyFill="1" applyBorder="1" applyAlignment="1" applyProtection="1">
      <alignment vertical="center" wrapText="1"/>
      <protection hidden="1"/>
    </xf>
    <xf numFmtId="0" fontId="8" fillId="0" borderId="7" xfId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/>
    <xf numFmtId="0" fontId="9" fillId="0" borderId="4" xfId="0" applyFont="1" applyBorder="1"/>
    <xf numFmtId="0" fontId="9" fillId="0" borderId="7" xfId="0" applyFont="1" applyBorder="1"/>
    <xf numFmtId="0" fontId="9" fillId="0" borderId="8" xfId="0" applyFont="1" applyBorder="1"/>
    <xf numFmtId="49" fontId="9" fillId="0" borderId="1" xfId="0" applyNumberFormat="1" applyFont="1" applyBorder="1" applyAlignment="1">
      <alignment horizontal="right"/>
    </xf>
    <xf numFmtId="49" fontId="9" fillId="0" borderId="7" xfId="0" applyNumberFormat="1" applyFont="1" applyBorder="1" applyAlignment="1">
      <alignment horizontal="right"/>
    </xf>
    <xf numFmtId="0" fontId="2" fillId="0" borderId="10" xfId="0" applyFont="1" applyBorder="1"/>
    <xf numFmtId="0" fontId="8" fillId="0" borderId="11" xfId="1" applyFont="1" applyFill="1" applyBorder="1" applyAlignment="1" applyProtection="1">
      <alignment vertical="center" wrapText="1"/>
      <protection hidden="1"/>
    </xf>
    <xf numFmtId="0" fontId="8" fillId="0" borderId="11" xfId="1" applyFont="1" applyFill="1" applyBorder="1" applyAlignment="1" applyProtection="1">
      <alignment horizontal="center" vertical="center"/>
      <protection hidden="1"/>
    </xf>
    <xf numFmtId="3" fontId="8" fillId="0" borderId="11" xfId="1" applyNumberFormat="1" applyFont="1" applyFill="1" applyBorder="1" applyAlignment="1" applyProtection="1">
      <alignment horizontal="right" vertical="center"/>
      <protection hidden="1"/>
    </xf>
    <xf numFmtId="0" fontId="9" fillId="0" borderId="11" xfId="0" applyFont="1" applyBorder="1"/>
    <xf numFmtId="49" fontId="9" fillId="0" borderId="11" xfId="0" applyNumberFormat="1" applyFont="1" applyBorder="1" applyAlignment="1">
      <alignment horizontal="right"/>
    </xf>
    <xf numFmtId="0" fontId="9" fillId="0" borderId="12" xfId="0" applyFont="1" applyBorder="1"/>
    <xf numFmtId="0" fontId="10" fillId="0" borderId="1" xfId="0" applyFont="1" applyBorder="1"/>
    <xf numFmtId="1" fontId="10" fillId="4" borderId="1" xfId="2" applyNumberFormat="1" applyFont="1" applyFill="1" applyBorder="1" applyAlignment="1">
      <alignment horizontal="right"/>
    </xf>
    <xf numFmtId="0" fontId="8" fillId="0" borderId="1" xfId="0" applyFont="1" applyBorder="1"/>
    <xf numFmtId="1" fontId="8" fillId="4" borderId="1" xfId="2" applyNumberFormat="1" applyFont="1" applyFill="1" applyBorder="1" applyAlignment="1">
      <alignment horizontal="right"/>
    </xf>
    <xf numFmtId="1" fontId="9" fillId="0" borderId="11" xfId="0" applyNumberFormat="1" applyFont="1" applyBorder="1"/>
    <xf numFmtId="0" fontId="8" fillId="0" borderId="7" xfId="0" applyFont="1" applyBorder="1"/>
    <xf numFmtId="1" fontId="8" fillId="4" borderId="7" xfId="2" applyNumberFormat="1" applyFont="1" applyFill="1" applyBorder="1" applyAlignment="1">
      <alignment horizontal="right"/>
    </xf>
    <xf numFmtId="1" fontId="9" fillId="0" borderId="7" xfId="0" applyNumberFormat="1" applyFont="1" applyBorder="1"/>
    <xf numFmtId="0" fontId="1" fillId="0" borderId="0" xfId="0" applyFont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/>
    </xf>
  </cellXfs>
  <cellStyles count="3">
    <cellStyle name="Dziesiętny" xfId="2" builtinId="3"/>
    <cellStyle name="Normalny" xfId="0" builtinId="0"/>
    <cellStyle name="Normalny_JW1106 Olszty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tabSelected="1" zoomScaleNormal="100" workbookViewId="0">
      <selection activeCell="C6" sqref="C6:C10"/>
    </sheetView>
  </sheetViews>
  <sheetFormatPr defaultRowHeight="14.4" x14ac:dyDescent="0.3"/>
  <cols>
    <col min="2" max="2" width="7" customWidth="1"/>
    <col min="3" max="3" width="40.5546875" customWidth="1"/>
    <col min="5" max="5" width="13.6640625" customWidth="1"/>
    <col min="6" max="6" width="14.44140625" customWidth="1"/>
    <col min="7" max="7" width="14" customWidth="1"/>
    <col min="8" max="8" width="13.33203125" customWidth="1"/>
    <col min="9" max="9" width="13.44140625" customWidth="1"/>
    <col min="10" max="10" width="12.109375" customWidth="1"/>
    <col min="11" max="11" width="14.33203125" customWidth="1"/>
  </cols>
  <sheetData>
    <row r="1" spans="2:12" x14ac:dyDescent="0.3">
      <c r="J1" s="50" t="s">
        <v>68</v>
      </c>
      <c r="K1" s="50"/>
      <c r="L1" s="50"/>
    </row>
    <row r="2" spans="2:12" ht="15.6" x14ac:dyDescent="0.3">
      <c r="J2" s="34" t="s">
        <v>62</v>
      </c>
      <c r="K2" s="34"/>
      <c r="L2" s="34"/>
    </row>
    <row r="3" spans="2:12" ht="15.6" x14ac:dyDescent="0.3">
      <c r="E3" s="34" t="s">
        <v>63</v>
      </c>
      <c r="F3" s="34"/>
      <c r="G3" s="34"/>
    </row>
    <row r="5" spans="2:12" ht="15" thickBot="1" x14ac:dyDescent="0.35"/>
    <row r="6" spans="2:12" ht="15.75" customHeight="1" x14ac:dyDescent="0.3">
      <c r="B6" s="41" t="s">
        <v>0</v>
      </c>
      <c r="C6" s="43" t="s">
        <v>1</v>
      </c>
      <c r="D6" s="43" t="s">
        <v>2</v>
      </c>
      <c r="E6" s="48" t="s">
        <v>34</v>
      </c>
      <c r="F6" s="48"/>
      <c r="G6" s="43" t="s">
        <v>35</v>
      </c>
      <c r="H6" s="43"/>
      <c r="I6" s="39" t="s">
        <v>36</v>
      </c>
      <c r="J6" s="39"/>
      <c r="K6" s="39" t="s">
        <v>29</v>
      </c>
      <c r="L6" s="45"/>
    </row>
    <row r="7" spans="2:12" ht="15" customHeight="1" x14ac:dyDescent="0.3">
      <c r="B7" s="42"/>
      <c r="C7" s="44"/>
      <c r="D7" s="44"/>
      <c r="E7" s="49"/>
      <c r="F7" s="49"/>
      <c r="G7" s="44"/>
      <c r="H7" s="44"/>
      <c r="I7" s="40"/>
      <c r="J7" s="40"/>
      <c r="K7" s="40"/>
      <c r="L7" s="46"/>
    </row>
    <row r="8" spans="2:12" ht="15" customHeight="1" x14ac:dyDescent="0.3">
      <c r="B8" s="42"/>
      <c r="C8" s="44"/>
      <c r="D8" s="44"/>
      <c r="E8" s="38" t="s">
        <v>28</v>
      </c>
      <c r="F8" s="38" t="s">
        <v>30</v>
      </c>
      <c r="G8" s="38" t="s">
        <v>28</v>
      </c>
      <c r="H8" s="38" t="s">
        <v>31</v>
      </c>
      <c r="I8" s="38" t="s">
        <v>28</v>
      </c>
      <c r="J8" s="38" t="s">
        <v>32</v>
      </c>
      <c r="K8" s="38" t="s">
        <v>28</v>
      </c>
      <c r="L8" s="47" t="s">
        <v>33</v>
      </c>
    </row>
    <row r="9" spans="2:12" ht="15" customHeight="1" x14ac:dyDescent="0.3">
      <c r="B9" s="42"/>
      <c r="C9" s="44"/>
      <c r="D9" s="44"/>
      <c r="E9" s="38"/>
      <c r="F9" s="38"/>
      <c r="G9" s="38"/>
      <c r="H9" s="38"/>
      <c r="I9" s="38"/>
      <c r="J9" s="38"/>
      <c r="K9" s="38"/>
      <c r="L9" s="47"/>
    </row>
    <row r="10" spans="2:12" ht="15" customHeight="1" x14ac:dyDescent="0.3">
      <c r="B10" s="42"/>
      <c r="C10" s="44"/>
      <c r="D10" s="44"/>
      <c r="E10" s="38"/>
      <c r="F10" s="38"/>
      <c r="G10" s="38"/>
      <c r="H10" s="38"/>
      <c r="I10" s="38"/>
      <c r="J10" s="38"/>
      <c r="K10" s="38"/>
      <c r="L10" s="47"/>
    </row>
    <row r="11" spans="2:12" ht="15.6" x14ac:dyDescent="0.3">
      <c r="B11" s="4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10</v>
      </c>
      <c r="J11" s="1" t="s">
        <v>11</v>
      </c>
      <c r="K11" s="1" t="s">
        <v>14</v>
      </c>
      <c r="L11" s="5" t="s">
        <v>15</v>
      </c>
    </row>
    <row r="12" spans="2:12" ht="15.6" x14ac:dyDescent="0.3">
      <c r="B12" s="35" t="s">
        <v>37</v>
      </c>
      <c r="C12" s="36"/>
      <c r="D12" s="36"/>
      <c r="E12" s="36"/>
      <c r="F12" s="36"/>
      <c r="G12" s="36"/>
      <c r="H12" s="36"/>
      <c r="I12" s="36"/>
      <c r="J12" s="36"/>
      <c r="K12" s="36"/>
      <c r="L12" s="37"/>
    </row>
    <row r="13" spans="2:12" ht="15.6" x14ac:dyDescent="0.3">
      <c r="B13" s="6" t="s">
        <v>3</v>
      </c>
      <c r="C13" s="7" t="s">
        <v>38</v>
      </c>
      <c r="D13" s="8" t="s">
        <v>20</v>
      </c>
      <c r="E13" s="9">
        <v>9000</v>
      </c>
      <c r="F13" s="13">
        <f>E13*90%</f>
        <v>8100</v>
      </c>
      <c r="G13" s="26">
        <v>2500</v>
      </c>
      <c r="H13" s="13">
        <f>G13*90%</f>
        <v>2250</v>
      </c>
      <c r="I13" s="27">
        <v>1100</v>
      </c>
      <c r="J13" s="17">
        <f>I13*90%</f>
        <v>990</v>
      </c>
      <c r="K13" s="3">
        <f t="shared" ref="K13:K38" si="0">E13+G13+I13</f>
        <v>12600</v>
      </c>
      <c r="L13" s="14">
        <f>K13*90%</f>
        <v>11340</v>
      </c>
    </row>
    <row r="14" spans="2:12" ht="15.6" x14ac:dyDescent="0.3">
      <c r="B14" s="6" t="s">
        <v>4</v>
      </c>
      <c r="C14" s="7" t="s">
        <v>39</v>
      </c>
      <c r="D14" s="8" t="s">
        <v>20</v>
      </c>
      <c r="E14" s="9">
        <v>3200</v>
      </c>
      <c r="F14" s="13">
        <f t="shared" ref="F14:F38" si="1">E14*90%</f>
        <v>2880</v>
      </c>
      <c r="G14" s="26">
        <v>600</v>
      </c>
      <c r="H14" s="13">
        <f t="shared" ref="H14:H38" si="2">G14*90%</f>
        <v>540</v>
      </c>
      <c r="I14" s="27">
        <v>700</v>
      </c>
      <c r="J14" s="17">
        <f t="shared" ref="J14:J38" si="3">I14*90%</f>
        <v>630</v>
      </c>
      <c r="K14" s="3">
        <f t="shared" si="0"/>
        <v>4500</v>
      </c>
      <c r="L14" s="14">
        <f t="shared" ref="L14:L38" si="4">K14*90%</f>
        <v>4050</v>
      </c>
    </row>
    <row r="15" spans="2:12" ht="15.6" x14ac:dyDescent="0.3">
      <c r="B15" s="6" t="s">
        <v>5</v>
      </c>
      <c r="C15" s="7" t="s">
        <v>40</v>
      </c>
      <c r="D15" s="8" t="s">
        <v>20</v>
      </c>
      <c r="E15" s="9">
        <v>20</v>
      </c>
      <c r="F15" s="13">
        <f t="shared" si="1"/>
        <v>18</v>
      </c>
      <c r="G15" s="26">
        <v>50</v>
      </c>
      <c r="H15" s="13">
        <f t="shared" si="2"/>
        <v>45</v>
      </c>
      <c r="I15" s="27">
        <v>300</v>
      </c>
      <c r="J15" s="17">
        <f t="shared" si="3"/>
        <v>270</v>
      </c>
      <c r="K15" s="3">
        <f t="shared" si="0"/>
        <v>370</v>
      </c>
      <c r="L15" s="14">
        <f t="shared" si="4"/>
        <v>333</v>
      </c>
    </row>
    <row r="16" spans="2:12" ht="15.6" x14ac:dyDescent="0.3">
      <c r="B16" s="6" t="s">
        <v>6</v>
      </c>
      <c r="C16" s="7" t="s">
        <v>41</v>
      </c>
      <c r="D16" s="8" t="s">
        <v>20</v>
      </c>
      <c r="E16" s="9">
        <v>1200</v>
      </c>
      <c r="F16" s="13">
        <f t="shared" si="1"/>
        <v>1080</v>
      </c>
      <c r="G16" s="26">
        <v>200</v>
      </c>
      <c r="H16" s="13">
        <f t="shared" si="2"/>
        <v>180</v>
      </c>
      <c r="I16" s="27">
        <v>300</v>
      </c>
      <c r="J16" s="17">
        <f t="shared" si="3"/>
        <v>270</v>
      </c>
      <c r="K16" s="3">
        <f t="shared" si="0"/>
        <v>1700</v>
      </c>
      <c r="L16" s="14">
        <f t="shared" si="4"/>
        <v>1530</v>
      </c>
    </row>
    <row r="17" spans="2:12" ht="15.6" x14ac:dyDescent="0.3">
      <c r="B17" s="6" t="s">
        <v>7</v>
      </c>
      <c r="C17" s="7" t="s">
        <v>42</v>
      </c>
      <c r="D17" s="8" t="s">
        <v>20</v>
      </c>
      <c r="E17" s="9">
        <v>1000</v>
      </c>
      <c r="F17" s="13">
        <f t="shared" si="1"/>
        <v>900</v>
      </c>
      <c r="G17" s="26">
        <v>250</v>
      </c>
      <c r="H17" s="13">
        <f t="shared" si="2"/>
        <v>225</v>
      </c>
      <c r="I17" s="27">
        <v>150</v>
      </c>
      <c r="J17" s="17">
        <f t="shared" si="3"/>
        <v>135</v>
      </c>
      <c r="K17" s="3">
        <f t="shared" si="0"/>
        <v>1400</v>
      </c>
      <c r="L17" s="14">
        <f t="shared" si="4"/>
        <v>1260</v>
      </c>
    </row>
    <row r="18" spans="2:12" ht="15.6" x14ac:dyDescent="0.3">
      <c r="B18" s="6" t="s">
        <v>8</v>
      </c>
      <c r="C18" s="7" t="s">
        <v>43</v>
      </c>
      <c r="D18" s="8" t="s">
        <v>20</v>
      </c>
      <c r="E18" s="9">
        <v>5000</v>
      </c>
      <c r="F18" s="13">
        <f t="shared" si="1"/>
        <v>4500</v>
      </c>
      <c r="G18" s="26">
        <v>400</v>
      </c>
      <c r="H18" s="13">
        <f t="shared" si="2"/>
        <v>360</v>
      </c>
      <c r="I18" s="27">
        <v>580</v>
      </c>
      <c r="J18" s="17">
        <f t="shared" si="3"/>
        <v>522</v>
      </c>
      <c r="K18" s="3">
        <f t="shared" si="0"/>
        <v>5980</v>
      </c>
      <c r="L18" s="14">
        <f t="shared" si="4"/>
        <v>5382</v>
      </c>
    </row>
    <row r="19" spans="2:12" ht="15.6" x14ac:dyDescent="0.3">
      <c r="B19" s="6" t="s">
        <v>9</v>
      </c>
      <c r="C19" s="7" t="s">
        <v>44</v>
      </c>
      <c r="D19" s="8" t="s">
        <v>20</v>
      </c>
      <c r="E19" s="9">
        <v>1200</v>
      </c>
      <c r="F19" s="13">
        <f t="shared" si="1"/>
        <v>1080</v>
      </c>
      <c r="G19" s="26">
        <v>40</v>
      </c>
      <c r="H19" s="13">
        <f t="shared" si="2"/>
        <v>36</v>
      </c>
      <c r="I19" s="27">
        <v>0</v>
      </c>
      <c r="J19" s="17">
        <f t="shared" si="3"/>
        <v>0</v>
      </c>
      <c r="K19" s="3">
        <f t="shared" si="0"/>
        <v>1240</v>
      </c>
      <c r="L19" s="14">
        <f t="shared" si="4"/>
        <v>1116</v>
      </c>
    </row>
    <row r="20" spans="2:12" ht="15.6" x14ac:dyDescent="0.3">
      <c r="B20" s="6" t="s">
        <v>10</v>
      </c>
      <c r="C20" s="7" t="s">
        <v>45</v>
      </c>
      <c r="D20" s="8" t="s">
        <v>20</v>
      </c>
      <c r="E20" s="9">
        <v>1500</v>
      </c>
      <c r="F20" s="13">
        <f t="shared" si="1"/>
        <v>1350</v>
      </c>
      <c r="G20" s="26">
        <v>400</v>
      </c>
      <c r="H20" s="13">
        <f t="shared" si="2"/>
        <v>360</v>
      </c>
      <c r="I20" s="27">
        <v>300</v>
      </c>
      <c r="J20" s="17">
        <f t="shared" si="3"/>
        <v>270</v>
      </c>
      <c r="K20" s="3">
        <f t="shared" si="0"/>
        <v>2200</v>
      </c>
      <c r="L20" s="14">
        <f t="shared" si="4"/>
        <v>1980</v>
      </c>
    </row>
    <row r="21" spans="2:12" ht="15.6" x14ac:dyDescent="0.3">
      <c r="B21" s="6" t="s">
        <v>11</v>
      </c>
      <c r="C21" s="7" t="s">
        <v>46</v>
      </c>
      <c r="D21" s="8" t="s">
        <v>20</v>
      </c>
      <c r="E21" s="9">
        <v>25000</v>
      </c>
      <c r="F21" s="13">
        <f t="shared" si="1"/>
        <v>22500</v>
      </c>
      <c r="G21" s="26">
        <v>8000</v>
      </c>
      <c r="H21" s="13">
        <f t="shared" si="2"/>
        <v>7200</v>
      </c>
      <c r="I21" s="27">
        <v>6500</v>
      </c>
      <c r="J21" s="17">
        <f t="shared" si="3"/>
        <v>5850</v>
      </c>
      <c r="K21" s="3">
        <f t="shared" si="0"/>
        <v>39500</v>
      </c>
      <c r="L21" s="14">
        <f t="shared" si="4"/>
        <v>35550</v>
      </c>
    </row>
    <row r="22" spans="2:12" ht="15.6" x14ac:dyDescent="0.3">
      <c r="B22" s="6" t="s">
        <v>12</v>
      </c>
      <c r="C22" s="7" t="s">
        <v>47</v>
      </c>
      <c r="D22" s="8" t="s">
        <v>20</v>
      </c>
      <c r="E22" s="9">
        <v>1000</v>
      </c>
      <c r="F22" s="13">
        <f t="shared" si="1"/>
        <v>900</v>
      </c>
      <c r="G22" s="26">
        <v>200</v>
      </c>
      <c r="H22" s="13">
        <f t="shared" si="2"/>
        <v>180</v>
      </c>
      <c r="I22" s="27">
        <v>500</v>
      </c>
      <c r="J22" s="17">
        <f t="shared" si="3"/>
        <v>450</v>
      </c>
      <c r="K22" s="3">
        <f t="shared" si="0"/>
        <v>1700</v>
      </c>
      <c r="L22" s="14">
        <f t="shared" si="4"/>
        <v>1530</v>
      </c>
    </row>
    <row r="23" spans="2:12" ht="15.6" x14ac:dyDescent="0.3">
      <c r="B23" s="6" t="s">
        <v>13</v>
      </c>
      <c r="C23" s="7" t="s">
        <v>48</v>
      </c>
      <c r="D23" s="8" t="s">
        <v>20</v>
      </c>
      <c r="E23" s="9">
        <v>100</v>
      </c>
      <c r="F23" s="13">
        <f t="shared" si="1"/>
        <v>90</v>
      </c>
      <c r="G23" s="26">
        <v>100</v>
      </c>
      <c r="H23" s="13">
        <f t="shared" si="2"/>
        <v>90</v>
      </c>
      <c r="I23" s="27">
        <v>500</v>
      </c>
      <c r="J23" s="17">
        <f t="shared" si="3"/>
        <v>450</v>
      </c>
      <c r="K23" s="3">
        <f t="shared" si="0"/>
        <v>700</v>
      </c>
      <c r="L23" s="14">
        <f t="shared" si="4"/>
        <v>630</v>
      </c>
    </row>
    <row r="24" spans="2:12" ht="15.6" x14ac:dyDescent="0.3">
      <c r="B24" s="6" t="s">
        <v>14</v>
      </c>
      <c r="C24" s="7" t="s">
        <v>66</v>
      </c>
      <c r="D24" s="8" t="s">
        <v>20</v>
      </c>
      <c r="E24" s="9">
        <v>0</v>
      </c>
      <c r="F24" s="13">
        <f t="shared" si="1"/>
        <v>0</v>
      </c>
      <c r="G24" s="26">
        <v>0</v>
      </c>
      <c r="H24" s="13">
        <f t="shared" si="2"/>
        <v>0</v>
      </c>
      <c r="I24" s="27">
        <v>0</v>
      </c>
      <c r="J24" s="17">
        <f t="shared" si="3"/>
        <v>0</v>
      </c>
      <c r="K24" s="3">
        <f t="shared" si="0"/>
        <v>0</v>
      </c>
      <c r="L24" s="14">
        <f t="shared" si="4"/>
        <v>0</v>
      </c>
    </row>
    <row r="25" spans="2:12" ht="15.6" x14ac:dyDescent="0.3">
      <c r="B25" s="6" t="s">
        <v>15</v>
      </c>
      <c r="C25" s="7" t="s">
        <v>49</v>
      </c>
      <c r="D25" s="8" t="s">
        <v>20</v>
      </c>
      <c r="E25" s="9">
        <v>100</v>
      </c>
      <c r="F25" s="13">
        <f t="shared" si="1"/>
        <v>90</v>
      </c>
      <c r="G25" s="26">
        <v>100</v>
      </c>
      <c r="H25" s="13">
        <f t="shared" si="2"/>
        <v>90</v>
      </c>
      <c r="I25" s="27">
        <v>0</v>
      </c>
      <c r="J25" s="17">
        <f t="shared" si="3"/>
        <v>0</v>
      </c>
      <c r="K25" s="3">
        <f t="shared" si="0"/>
        <v>200</v>
      </c>
      <c r="L25" s="14">
        <f t="shared" si="4"/>
        <v>180</v>
      </c>
    </row>
    <row r="26" spans="2:12" ht="15.6" x14ac:dyDescent="0.3">
      <c r="B26" s="6" t="s">
        <v>16</v>
      </c>
      <c r="C26" s="7" t="s">
        <v>50</v>
      </c>
      <c r="D26" s="8" t="s">
        <v>20</v>
      </c>
      <c r="E26" s="9">
        <v>1600</v>
      </c>
      <c r="F26" s="13">
        <f t="shared" si="1"/>
        <v>1440</v>
      </c>
      <c r="G26" s="26">
        <v>200</v>
      </c>
      <c r="H26" s="13">
        <f t="shared" si="2"/>
        <v>180</v>
      </c>
      <c r="I26" s="27">
        <v>300</v>
      </c>
      <c r="J26" s="17">
        <f t="shared" si="3"/>
        <v>270</v>
      </c>
      <c r="K26" s="3">
        <f t="shared" si="0"/>
        <v>2100</v>
      </c>
      <c r="L26" s="14">
        <f t="shared" si="4"/>
        <v>1890</v>
      </c>
    </row>
    <row r="27" spans="2:12" ht="15.6" x14ac:dyDescent="0.3">
      <c r="B27" s="6" t="s">
        <v>17</v>
      </c>
      <c r="C27" s="7" t="s">
        <v>61</v>
      </c>
      <c r="D27" s="8" t="s">
        <v>20</v>
      </c>
      <c r="E27" s="9">
        <v>900</v>
      </c>
      <c r="F27" s="13">
        <f t="shared" si="1"/>
        <v>810</v>
      </c>
      <c r="G27" s="26">
        <v>200</v>
      </c>
      <c r="H27" s="13">
        <f t="shared" si="2"/>
        <v>180</v>
      </c>
      <c r="I27" s="27">
        <v>300</v>
      </c>
      <c r="J27" s="17">
        <f t="shared" si="3"/>
        <v>270</v>
      </c>
      <c r="K27" s="3">
        <f t="shared" si="0"/>
        <v>1400</v>
      </c>
      <c r="L27" s="14">
        <f t="shared" si="4"/>
        <v>1260</v>
      </c>
    </row>
    <row r="28" spans="2:12" ht="15.6" x14ac:dyDescent="0.3">
      <c r="B28" s="6" t="s">
        <v>18</v>
      </c>
      <c r="C28" s="7" t="s">
        <v>64</v>
      </c>
      <c r="D28" s="8" t="s">
        <v>20</v>
      </c>
      <c r="E28" s="9">
        <v>500</v>
      </c>
      <c r="F28" s="13">
        <f t="shared" si="1"/>
        <v>450</v>
      </c>
      <c r="G28" s="26">
        <v>200</v>
      </c>
      <c r="H28" s="13">
        <f t="shared" si="2"/>
        <v>180</v>
      </c>
      <c r="I28" s="27">
        <v>200</v>
      </c>
      <c r="J28" s="17">
        <f t="shared" si="3"/>
        <v>180</v>
      </c>
      <c r="K28" s="3">
        <f t="shared" si="0"/>
        <v>900</v>
      </c>
      <c r="L28" s="14">
        <f t="shared" si="4"/>
        <v>810</v>
      </c>
    </row>
    <row r="29" spans="2:12" ht="15.6" x14ac:dyDescent="0.3">
      <c r="B29" s="6" t="s">
        <v>19</v>
      </c>
      <c r="C29" s="7" t="s">
        <v>51</v>
      </c>
      <c r="D29" s="8" t="s">
        <v>20</v>
      </c>
      <c r="E29" s="9">
        <v>1000</v>
      </c>
      <c r="F29" s="13">
        <f t="shared" si="1"/>
        <v>900</v>
      </c>
      <c r="G29" s="26">
        <v>200</v>
      </c>
      <c r="H29" s="13">
        <f t="shared" si="2"/>
        <v>180</v>
      </c>
      <c r="I29" s="27">
        <v>300</v>
      </c>
      <c r="J29" s="17">
        <f t="shared" si="3"/>
        <v>270</v>
      </c>
      <c r="K29" s="3">
        <f t="shared" si="0"/>
        <v>1500</v>
      </c>
      <c r="L29" s="14">
        <f t="shared" si="4"/>
        <v>1350</v>
      </c>
    </row>
    <row r="30" spans="2:12" ht="15.6" x14ac:dyDescent="0.3">
      <c r="B30" s="6" t="s">
        <v>21</v>
      </c>
      <c r="C30" s="7" t="s">
        <v>52</v>
      </c>
      <c r="D30" s="8" t="s">
        <v>20</v>
      </c>
      <c r="E30" s="9">
        <v>2000</v>
      </c>
      <c r="F30" s="13">
        <f t="shared" si="1"/>
        <v>1800</v>
      </c>
      <c r="G30" s="26">
        <v>450</v>
      </c>
      <c r="H30" s="13">
        <f t="shared" si="2"/>
        <v>405</v>
      </c>
      <c r="I30" s="27">
        <v>300</v>
      </c>
      <c r="J30" s="17">
        <f t="shared" si="3"/>
        <v>270</v>
      </c>
      <c r="K30" s="3">
        <f t="shared" si="0"/>
        <v>2750</v>
      </c>
      <c r="L30" s="14">
        <f t="shared" si="4"/>
        <v>2475</v>
      </c>
    </row>
    <row r="31" spans="2:12" ht="15.6" x14ac:dyDescent="0.3">
      <c r="B31" s="6" t="s">
        <v>22</v>
      </c>
      <c r="C31" s="7" t="s">
        <v>53</v>
      </c>
      <c r="D31" s="8" t="s">
        <v>20</v>
      </c>
      <c r="E31" s="9">
        <v>1000</v>
      </c>
      <c r="F31" s="13">
        <f t="shared" si="1"/>
        <v>900</v>
      </c>
      <c r="G31" s="26">
        <v>200</v>
      </c>
      <c r="H31" s="13">
        <f t="shared" si="2"/>
        <v>180</v>
      </c>
      <c r="I31" s="27">
        <v>300</v>
      </c>
      <c r="J31" s="17">
        <f t="shared" si="3"/>
        <v>270</v>
      </c>
      <c r="K31" s="3">
        <f t="shared" si="0"/>
        <v>1500</v>
      </c>
      <c r="L31" s="14">
        <f t="shared" si="4"/>
        <v>1350</v>
      </c>
    </row>
    <row r="32" spans="2:12" ht="15.6" x14ac:dyDescent="0.3">
      <c r="B32" s="6" t="s">
        <v>23</v>
      </c>
      <c r="C32" s="7" t="s">
        <v>54</v>
      </c>
      <c r="D32" s="8" t="s">
        <v>20</v>
      </c>
      <c r="E32" s="9">
        <v>0</v>
      </c>
      <c r="F32" s="13">
        <f t="shared" si="1"/>
        <v>0</v>
      </c>
      <c r="G32" s="26"/>
      <c r="H32" s="13">
        <f t="shared" si="2"/>
        <v>0</v>
      </c>
      <c r="I32" s="27">
        <v>0</v>
      </c>
      <c r="J32" s="17">
        <f t="shared" si="3"/>
        <v>0</v>
      </c>
      <c r="K32" s="3">
        <f t="shared" si="0"/>
        <v>0</v>
      </c>
      <c r="L32" s="14">
        <f t="shared" si="4"/>
        <v>0</v>
      </c>
    </row>
    <row r="33" spans="2:12" ht="15.6" x14ac:dyDescent="0.3">
      <c r="B33" s="6" t="s">
        <v>24</v>
      </c>
      <c r="C33" s="7" t="s">
        <v>55</v>
      </c>
      <c r="D33" s="8" t="s">
        <v>20</v>
      </c>
      <c r="E33" s="2">
        <v>1500</v>
      </c>
      <c r="F33" s="13">
        <f t="shared" si="1"/>
        <v>1350</v>
      </c>
      <c r="G33" s="26">
        <v>400</v>
      </c>
      <c r="H33" s="13">
        <f t="shared" si="2"/>
        <v>360</v>
      </c>
      <c r="I33" s="27">
        <v>300</v>
      </c>
      <c r="J33" s="17">
        <f t="shared" si="3"/>
        <v>270</v>
      </c>
      <c r="K33" s="3">
        <f t="shared" si="0"/>
        <v>2200</v>
      </c>
      <c r="L33" s="14">
        <f t="shared" si="4"/>
        <v>1980</v>
      </c>
    </row>
    <row r="34" spans="2:12" ht="15.6" x14ac:dyDescent="0.3">
      <c r="B34" s="6" t="s">
        <v>25</v>
      </c>
      <c r="C34" s="7" t="s">
        <v>56</v>
      </c>
      <c r="D34" s="8" t="s">
        <v>20</v>
      </c>
      <c r="E34" s="2">
        <v>1500</v>
      </c>
      <c r="F34" s="13">
        <f t="shared" si="1"/>
        <v>1350</v>
      </c>
      <c r="G34" s="26">
        <v>200</v>
      </c>
      <c r="H34" s="13">
        <f t="shared" si="2"/>
        <v>180</v>
      </c>
      <c r="I34" s="27">
        <v>300</v>
      </c>
      <c r="J34" s="17">
        <f t="shared" si="3"/>
        <v>270</v>
      </c>
      <c r="K34" s="3">
        <f t="shared" si="0"/>
        <v>2000</v>
      </c>
      <c r="L34" s="14">
        <f t="shared" si="4"/>
        <v>1800</v>
      </c>
    </row>
    <row r="35" spans="2:12" ht="15.6" x14ac:dyDescent="0.3">
      <c r="B35" s="6" t="s">
        <v>26</v>
      </c>
      <c r="C35" s="7" t="s">
        <v>57</v>
      </c>
      <c r="D35" s="8" t="s">
        <v>20</v>
      </c>
      <c r="E35" s="2">
        <v>1500</v>
      </c>
      <c r="F35" s="13">
        <f t="shared" si="1"/>
        <v>1350</v>
      </c>
      <c r="G35" s="26">
        <v>200</v>
      </c>
      <c r="H35" s="13">
        <f t="shared" si="2"/>
        <v>180</v>
      </c>
      <c r="I35" s="27">
        <v>300</v>
      </c>
      <c r="J35" s="17">
        <f t="shared" si="3"/>
        <v>270</v>
      </c>
      <c r="K35" s="3">
        <f t="shared" si="0"/>
        <v>2000</v>
      </c>
      <c r="L35" s="14">
        <f t="shared" si="4"/>
        <v>1800</v>
      </c>
    </row>
    <row r="36" spans="2:12" ht="15.6" x14ac:dyDescent="0.3">
      <c r="B36" s="6" t="s">
        <v>27</v>
      </c>
      <c r="C36" s="7" t="s">
        <v>58</v>
      </c>
      <c r="D36" s="8" t="s">
        <v>20</v>
      </c>
      <c r="E36" s="2">
        <v>1500</v>
      </c>
      <c r="F36" s="13">
        <f t="shared" si="1"/>
        <v>1350</v>
      </c>
      <c r="G36" s="26">
        <v>200</v>
      </c>
      <c r="H36" s="13">
        <f t="shared" si="2"/>
        <v>180</v>
      </c>
      <c r="I36" s="27">
        <v>300</v>
      </c>
      <c r="J36" s="17">
        <f t="shared" si="3"/>
        <v>270</v>
      </c>
      <c r="K36" s="3">
        <f t="shared" si="0"/>
        <v>2000</v>
      </c>
      <c r="L36" s="14">
        <f t="shared" si="4"/>
        <v>1800</v>
      </c>
    </row>
    <row r="37" spans="2:12" ht="15.6" x14ac:dyDescent="0.3">
      <c r="B37" s="19" t="s">
        <v>65</v>
      </c>
      <c r="C37" s="20" t="s">
        <v>59</v>
      </c>
      <c r="D37" s="21" t="s">
        <v>20</v>
      </c>
      <c r="E37" s="22">
        <v>900</v>
      </c>
      <c r="F37" s="23">
        <f t="shared" si="1"/>
        <v>810</v>
      </c>
      <c r="G37" s="28">
        <v>200</v>
      </c>
      <c r="H37" s="23">
        <f t="shared" si="2"/>
        <v>180</v>
      </c>
      <c r="I37" s="29">
        <v>100</v>
      </c>
      <c r="J37" s="24">
        <f t="shared" si="3"/>
        <v>90</v>
      </c>
      <c r="K37" s="30">
        <f t="shared" si="0"/>
        <v>1200</v>
      </c>
      <c r="L37" s="25">
        <f t="shared" si="4"/>
        <v>1080</v>
      </c>
    </row>
    <row r="38" spans="2:12" ht="16.2" thickBot="1" x14ac:dyDescent="0.35">
      <c r="B38" s="10" t="s">
        <v>67</v>
      </c>
      <c r="C38" s="11" t="s">
        <v>60</v>
      </c>
      <c r="D38" s="12" t="s">
        <v>20</v>
      </c>
      <c r="E38" s="15">
        <v>950</v>
      </c>
      <c r="F38" s="15">
        <f t="shared" si="1"/>
        <v>855</v>
      </c>
      <c r="G38" s="31">
        <v>200</v>
      </c>
      <c r="H38" s="15">
        <f t="shared" si="2"/>
        <v>180</v>
      </c>
      <c r="I38" s="32">
        <v>500</v>
      </c>
      <c r="J38" s="18">
        <f t="shared" si="3"/>
        <v>450</v>
      </c>
      <c r="K38" s="33">
        <f t="shared" si="0"/>
        <v>1650</v>
      </c>
      <c r="L38" s="16">
        <f t="shared" si="4"/>
        <v>1485</v>
      </c>
    </row>
  </sheetData>
  <mergeCells count="19">
    <mergeCell ref="G8:G10"/>
    <mergeCell ref="G6:H7"/>
    <mergeCell ref="J1:L1"/>
    <mergeCell ref="J2:L2"/>
    <mergeCell ref="E3:G3"/>
    <mergeCell ref="B12:L12"/>
    <mergeCell ref="H8:H10"/>
    <mergeCell ref="I6:J7"/>
    <mergeCell ref="I8:I10"/>
    <mergeCell ref="J8:J10"/>
    <mergeCell ref="B6:B10"/>
    <mergeCell ref="C6:C10"/>
    <mergeCell ref="D6:D10"/>
    <mergeCell ref="K6:L7"/>
    <mergeCell ref="K8:K10"/>
    <mergeCell ref="L8:L10"/>
    <mergeCell ref="E8:E10"/>
    <mergeCell ref="F8:F10"/>
    <mergeCell ref="E6:F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2019-08-27T06:07:15Z</dcterms:modified>
</cp:coreProperties>
</file>