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8" activeTab="0"/>
  </bookViews>
  <sheets>
    <sheet name="Część 1 Nabiał i mleko" sheetId="1" r:id="rId1"/>
    <sheet name="Część 2 Pieczywo" sheetId="2" r:id="rId2"/>
    <sheet name="Część 3 Ryby" sheetId="3" r:id="rId3"/>
    <sheet name="Część 4 Mrożonki i przetwory " sheetId="4" r:id="rId4"/>
  </sheets>
  <definedNames/>
  <calcPr fullCalcOnLoad="1"/>
</workbook>
</file>

<file path=xl/sharedStrings.xml><?xml version="1.0" encoding="utf-8"?>
<sst xmlns="http://schemas.openxmlformats.org/spreadsheetml/2006/main" count="218" uniqueCount="105">
  <si>
    <t>Lp.</t>
  </si>
  <si>
    <t>Wyszczególnienie</t>
  </si>
  <si>
    <t>Ilość</t>
  </si>
  <si>
    <t>Cena jednost. netto</t>
  </si>
  <si>
    <t>Wartość brutto</t>
  </si>
  <si>
    <t>RAZEM:</t>
  </si>
  <si>
    <t>Ser żółty (typu gouda)</t>
  </si>
  <si>
    <t>Ser żółty (typu salami)</t>
  </si>
  <si>
    <t>Ser żółty typu dziurawiec</t>
  </si>
  <si>
    <t>Ser żółty typu morski</t>
  </si>
  <si>
    <t>Ser żółty EDAMSKI</t>
  </si>
  <si>
    <t>Ser żółty wędzony</t>
  </si>
  <si>
    <t>Margaryna do pieczenia typu KASIA</t>
  </si>
  <si>
    <t>Margaryna mleczna</t>
  </si>
  <si>
    <t>Pyzy z mięsem</t>
  </si>
  <si>
    <t>Pyzy ziemniaczane</t>
  </si>
  <si>
    <t>Mrożonka wiosenna 7 skład.</t>
  </si>
  <si>
    <t>Mrożonka bukiet warzyw</t>
  </si>
  <si>
    <t>Pierogi z serem</t>
  </si>
  <si>
    <t>Jedn. miary</t>
  </si>
  <si>
    <t>kg</t>
  </si>
  <si>
    <t>l</t>
  </si>
  <si>
    <t>szt.</t>
  </si>
  <si>
    <t>VAT - %</t>
  </si>
  <si>
    <t>Filet z dorsza mrożony SHP, bez glazury</t>
  </si>
  <si>
    <t>Ser biały półtłusty</t>
  </si>
  <si>
    <t>Ser żółty typu rolada ustrzycka</t>
  </si>
  <si>
    <t>Pączki z nadzieniem różanym</t>
  </si>
  <si>
    <t>Knedle z truskawkami</t>
  </si>
  <si>
    <t>Ćwiartka z kurczaka mrożona</t>
  </si>
  <si>
    <t>Mrożonka włoszczyzna paski</t>
  </si>
  <si>
    <t>Fasola mrożona szparagowa</t>
  </si>
  <si>
    <t>Maślanka  1l</t>
  </si>
  <si>
    <t>Chleb IG dla diabetyków 300 g</t>
  </si>
  <si>
    <t>Razem</t>
  </si>
  <si>
    <t>Serek homogenizowany po 150 g typu Danio</t>
  </si>
  <si>
    <t>Jogurt owocowy po 150 g typu Jogobella</t>
  </si>
  <si>
    <t>Serek typu mój ulubiony po 450 g</t>
  </si>
  <si>
    <t>Malina mrożona</t>
  </si>
  <si>
    <t>Szpinak rozdrobniony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</si>
  <si>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</si>
  <si>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</si>
  <si>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t xml:space="preserve">liczbę; w przypadku ceny jednostkowej netto z dwoma miejscami po przecinku. Pozostałe kolumny przeliczą się automatycznie. </t>
  </si>
  <si>
    <t>RAZEM wartość brutto należy przenieść do formularza oferty (pkt. 4 odpowiadający części zamówienia).</t>
  </si>
  <si>
    <t>Mrożonka kompotowa</t>
  </si>
  <si>
    <t>Kalafior mrożony</t>
  </si>
  <si>
    <t>Truskawka mrożona</t>
  </si>
  <si>
    <t>Czarna porzeczka mrożona</t>
  </si>
  <si>
    <t>Mrożone leczo</t>
  </si>
  <si>
    <t>Śledź a'la Matjas</t>
  </si>
  <si>
    <t>Ser żółty dziurawiec typu RYCKI</t>
  </si>
  <si>
    <t xml:space="preserve">szt. </t>
  </si>
  <si>
    <t>Ser kanapkowy typu Łaciaty 135 g (różne smaki)</t>
  </si>
  <si>
    <r>
      <t>liczbę; w przypadku ceny jednostkowej netto</t>
    </r>
    <r>
      <rPr>
        <b/>
        <u val="single"/>
        <sz val="8"/>
        <color indexed="8"/>
        <rFont val="Calibri"/>
        <family val="2"/>
      </rPr>
      <t xml:space="preserve"> 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</si>
  <si>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r>
      <t xml:space="preserve">liczbę; w przypadku ceny jednostkowej netto </t>
    </r>
    <r>
      <rPr>
        <b/>
        <u val="single"/>
        <sz val="8"/>
        <color indexed="8"/>
        <rFont val="Calibri"/>
        <family val="2"/>
      </rPr>
      <t>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</si>
  <si>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t>Śmietana 30%  po 200 g</t>
  </si>
  <si>
    <t>Ser topiony kostka kremowy 100 g</t>
  </si>
  <si>
    <t>Masło extra min 82% tłuszczu zwierzęcego pakowane po 200 g</t>
  </si>
  <si>
    <t>Serek typu Almette 150 g</t>
  </si>
  <si>
    <t>Chleb zwykły krojony 500 g</t>
  </si>
  <si>
    <t xml:space="preserve">Bułka słodka z serem </t>
  </si>
  <si>
    <t xml:space="preserve">Bułka słodka z marmoladą </t>
  </si>
  <si>
    <t xml:space="preserve">Bułka słodka z jagodami </t>
  </si>
  <si>
    <t>Rogal maślany po 50 g</t>
  </si>
  <si>
    <t>Śledź po kaszubsku po 2,5 kg</t>
  </si>
  <si>
    <t>Śledź po wiejsku po 2,5 kg</t>
  </si>
  <si>
    <t>Szczaw konserwowy po 320 g</t>
  </si>
  <si>
    <t>Jabłka prażone "szarlotka"  - 11 kg</t>
  </si>
  <si>
    <t>Jagoda mrożona</t>
  </si>
  <si>
    <t>Śmietana 18%  po 400 g</t>
  </si>
  <si>
    <t>Kefir  380 g</t>
  </si>
  <si>
    <t>Serek wiejski 150 g</t>
  </si>
  <si>
    <t>Mleko 2% tłuszczu - 1l</t>
  </si>
  <si>
    <t>Mleko 3,2%  tłuszczu  - 1 l typu Łaciate</t>
  </si>
  <si>
    <t>Ser biały mielony 1 kg (różne smaki)</t>
  </si>
  <si>
    <t>Jogurt naturalny po 150 g min. 3% tłuszczu w 100 g produktu</t>
  </si>
  <si>
    <t>Margaryna z masłem do smarowania pieczywa min. 5% masła</t>
  </si>
  <si>
    <t>Podpisać kwalifikowalnym podpisem elektronicznym, podpisem zaufanym lub podpisem osobistym.</t>
  </si>
  <si>
    <t>Wypełniać  i załączyć do oferty formularze asortymentowo - cenowe na te części zamówienia, na które składana jest oferta.</t>
  </si>
  <si>
    <t>szt</t>
  </si>
  <si>
    <t>Bułka duża pszenna po 80 g</t>
  </si>
  <si>
    <t>Makrela wędzona</t>
  </si>
  <si>
    <t>Groszek mrożony</t>
  </si>
  <si>
    <t>Masło smakowe typu smaksełko po 100 g</t>
  </si>
  <si>
    <t>Serek kanapkowy po 150 g (pomazanka)</t>
  </si>
  <si>
    <t>Przysmak sudecki 150 g</t>
  </si>
  <si>
    <t>Serniczek z polewą lub kaszka 150 g</t>
  </si>
  <si>
    <t>Deser mleczny z ryżem 150 g</t>
  </si>
  <si>
    <t>Ser żółty z czarnuszką</t>
  </si>
  <si>
    <t>Miruna mrożona - filet SHP, bez glazury, ze skórą</t>
  </si>
  <si>
    <t xml:space="preserve">Część 1. Nabiał i mleko </t>
  </si>
  <si>
    <t>Należy przyjąć (wprowadzić) podatek VAT, który należałoby zastosować bez obowiązywania tarczy inflacyjnej,</t>
  </si>
  <si>
    <t xml:space="preserve"> przed wprowadzeniem szczególnych rozwiązań.</t>
  </si>
  <si>
    <t xml:space="preserve">Część 2. Pieczywo </t>
  </si>
  <si>
    <r>
      <t xml:space="preserve">Chleb z orkiszem krojony </t>
    </r>
    <r>
      <rPr>
        <sz val="8"/>
        <color indexed="8"/>
        <rFont val="Calibri"/>
        <family val="2"/>
      </rPr>
      <t>(bochenek 350 g ÷ 500 g)</t>
    </r>
  </si>
  <si>
    <r>
      <t xml:space="preserve">Chleb żytni razowy ze słonecznikiem </t>
    </r>
    <r>
      <rPr>
        <sz val="8"/>
        <color indexed="8"/>
        <rFont val="Calibri"/>
        <family val="2"/>
      </rPr>
      <t>(bochenek 350 g ÷ 500 g)</t>
    </r>
  </si>
  <si>
    <r>
      <t xml:space="preserve">Chleb graham </t>
    </r>
    <r>
      <rPr>
        <sz val="8"/>
        <color indexed="8"/>
        <rFont val="Calibri"/>
        <family val="2"/>
      </rPr>
      <t>(bochenek 350 g ÷ 500 g)</t>
    </r>
  </si>
  <si>
    <r>
      <t xml:space="preserve">Bułka pszenna wrocławska krojona </t>
    </r>
    <r>
      <rPr>
        <sz val="8"/>
        <color indexed="8"/>
        <rFont val="Calibri"/>
        <family val="2"/>
      </rPr>
      <t>(bochenek 300 g ÷ 350 g)</t>
    </r>
  </si>
  <si>
    <r>
      <t xml:space="preserve">Bułka tarta </t>
    </r>
    <r>
      <rPr>
        <sz val="8"/>
        <color indexed="8"/>
        <rFont val="Calibri"/>
        <family val="2"/>
      </rPr>
      <t>(0,5 kg ÷ 1 kg)</t>
    </r>
  </si>
  <si>
    <t>Część 3. Ryby</t>
  </si>
  <si>
    <t>przed wprowadzeniem szczególnych rozwiązań.</t>
  </si>
  <si>
    <t xml:space="preserve">Należy przyjąć (wprowadzić) podatek VAT, który należałoby zastosować bez obowiązywania tarczy inflacyjnej, </t>
  </si>
  <si>
    <t>Część 4. Mrożonki i przetwory warzywno - owocowe</t>
  </si>
  <si>
    <t>Należy przyjąć (wprowadzić) podatek VAT, który należałoby zastosować bez obowiązywania tarczy inflacyjnej</t>
  </si>
  <si>
    <t>Wartość netto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</si>
</sst>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[$€-2]\ #,##0.0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6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7" fontId="47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vertical="center"/>
    </xf>
    <xf numFmtId="167" fontId="47" fillId="0" borderId="10" xfId="0" applyNumberFormat="1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67" fontId="48" fillId="0" borderId="10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24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right" vertical="center"/>
    </xf>
    <xf numFmtId="167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shrinkToFit="1"/>
    </xf>
    <xf numFmtId="0" fontId="53" fillId="0" borderId="0" xfId="0" applyFont="1" applyAlignment="1">
      <alignment/>
    </xf>
    <xf numFmtId="3" fontId="52" fillId="33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67" fontId="54" fillId="33" borderId="10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shrinkToFit="1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52" fillId="0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3">
      <selection activeCell="H3" sqref="H3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5.7109375" style="0" bestFit="1" customWidth="1"/>
    <col min="4" max="4" width="5.140625" style="0" bestFit="1" customWidth="1"/>
    <col min="5" max="5" width="6.57421875" style="0" customWidth="1"/>
    <col min="6" max="6" width="10.8515625" style="0" customWidth="1"/>
    <col min="7" max="7" width="6.57421875" style="0" bestFit="1" customWidth="1"/>
    <col min="8" max="8" width="11.140625" style="0" customWidth="1"/>
  </cols>
  <sheetData>
    <row r="1" spans="1:8" ht="14.25">
      <c r="A1" s="53" t="s">
        <v>90</v>
      </c>
      <c r="B1" s="53"/>
      <c r="C1" s="53"/>
      <c r="D1" s="53"/>
      <c r="E1" s="53"/>
      <c r="F1" s="53"/>
      <c r="G1" s="53"/>
      <c r="H1" s="53"/>
    </row>
    <row r="2" spans="1:8" ht="14.25">
      <c r="A2" s="15"/>
      <c r="B2" s="17"/>
      <c r="C2" s="18"/>
      <c r="D2" s="18"/>
      <c r="E2" s="18"/>
      <c r="F2" s="18"/>
      <c r="G2" s="17"/>
      <c r="H2" s="16"/>
    </row>
    <row r="3" spans="1:8" ht="36">
      <c r="A3" s="6" t="s">
        <v>0</v>
      </c>
      <c r="B3" s="7" t="s">
        <v>1</v>
      </c>
      <c r="C3" s="8" t="s">
        <v>2</v>
      </c>
      <c r="D3" s="10" t="s">
        <v>19</v>
      </c>
      <c r="E3" s="9" t="s">
        <v>3</v>
      </c>
      <c r="F3" s="10" t="s">
        <v>104</v>
      </c>
      <c r="G3" s="11" t="s">
        <v>23</v>
      </c>
      <c r="H3" s="11" t="s">
        <v>4</v>
      </c>
    </row>
    <row r="4" spans="1:8" ht="14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4.25">
      <c r="A5" s="4">
        <v>1</v>
      </c>
      <c r="B5" s="35" t="s">
        <v>25</v>
      </c>
      <c r="C5" s="43">
        <v>1600</v>
      </c>
      <c r="D5" s="42" t="s">
        <v>20</v>
      </c>
      <c r="E5" s="13"/>
      <c r="F5" s="13">
        <f>ROUND(E5*C5,2)</f>
        <v>0</v>
      </c>
      <c r="G5" s="5"/>
      <c r="H5" s="13">
        <f>ROUND(F5+F5*G5,2)</f>
        <v>0</v>
      </c>
    </row>
    <row r="6" spans="1:8" ht="14.25">
      <c r="A6" s="4">
        <v>2</v>
      </c>
      <c r="B6" s="35" t="s">
        <v>56</v>
      </c>
      <c r="C6" s="43">
        <v>500</v>
      </c>
      <c r="D6" s="42" t="s">
        <v>20</v>
      </c>
      <c r="E6" s="13"/>
      <c r="F6" s="13">
        <f aca="true" t="shared" si="0" ref="F6:F37">ROUND(E6*C6,2)</f>
        <v>0</v>
      </c>
      <c r="G6" s="5"/>
      <c r="H6" s="13">
        <f aca="true" t="shared" si="1" ref="H6:H37">ROUND(F6+F6*G6,2)</f>
        <v>0</v>
      </c>
    </row>
    <row r="7" spans="1:8" ht="14.25">
      <c r="A7" s="4">
        <v>3</v>
      </c>
      <c r="B7" s="35" t="s">
        <v>35</v>
      </c>
      <c r="C7" s="43">
        <v>250</v>
      </c>
      <c r="D7" s="42" t="s">
        <v>20</v>
      </c>
      <c r="E7" s="13"/>
      <c r="F7" s="13">
        <f t="shared" si="0"/>
        <v>0</v>
      </c>
      <c r="G7" s="5"/>
      <c r="H7" s="13">
        <f t="shared" si="1"/>
        <v>0</v>
      </c>
    </row>
    <row r="8" spans="1:8" ht="14.25">
      <c r="A8" s="4">
        <v>4</v>
      </c>
      <c r="B8" s="35" t="s">
        <v>69</v>
      </c>
      <c r="C8" s="43">
        <v>500</v>
      </c>
      <c r="D8" s="42" t="s">
        <v>20</v>
      </c>
      <c r="E8" s="13"/>
      <c r="F8" s="13">
        <f t="shared" si="0"/>
        <v>0</v>
      </c>
      <c r="G8" s="5"/>
      <c r="H8" s="13">
        <f t="shared" si="1"/>
        <v>0</v>
      </c>
    </row>
    <row r="9" spans="1:8" ht="14.25">
      <c r="A9" s="4">
        <v>5</v>
      </c>
      <c r="B9" s="35" t="s">
        <v>55</v>
      </c>
      <c r="C9" s="43">
        <v>500</v>
      </c>
      <c r="D9" s="42" t="s">
        <v>20</v>
      </c>
      <c r="E9" s="13"/>
      <c r="F9" s="13">
        <f t="shared" si="0"/>
        <v>0</v>
      </c>
      <c r="G9" s="5"/>
      <c r="H9" s="13">
        <f t="shared" si="1"/>
        <v>0</v>
      </c>
    </row>
    <row r="10" spans="1:8" ht="24">
      <c r="A10" s="4">
        <v>6</v>
      </c>
      <c r="B10" s="36" t="s">
        <v>75</v>
      </c>
      <c r="C10" s="43">
        <v>3000</v>
      </c>
      <c r="D10" s="42" t="s">
        <v>22</v>
      </c>
      <c r="E10" s="13"/>
      <c r="F10" s="13">
        <f t="shared" si="0"/>
        <v>0</v>
      </c>
      <c r="G10" s="5"/>
      <c r="H10" s="13">
        <f t="shared" si="1"/>
        <v>0</v>
      </c>
    </row>
    <row r="11" spans="1:8" ht="14.25">
      <c r="A11" s="4">
        <v>7</v>
      </c>
      <c r="B11" s="35" t="s">
        <v>36</v>
      </c>
      <c r="C11" s="43">
        <v>7000</v>
      </c>
      <c r="D11" s="42" t="s">
        <v>22</v>
      </c>
      <c r="E11" s="13"/>
      <c r="F11" s="13">
        <f t="shared" si="0"/>
        <v>0</v>
      </c>
      <c r="G11" s="5"/>
      <c r="H11" s="13">
        <f t="shared" si="1"/>
        <v>0</v>
      </c>
    </row>
    <row r="12" spans="1:8" ht="24">
      <c r="A12" s="4">
        <v>8</v>
      </c>
      <c r="B12" s="36" t="s">
        <v>57</v>
      </c>
      <c r="C12" s="43">
        <v>500</v>
      </c>
      <c r="D12" s="42" t="s">
        <v>20</v>
      </c>
      <c r="E12" s="13"/>
      <c r="F12" s="13">
        <f t="shared" si="0"/>
        <v>0</v>
      </c>
      <c r="G12" s="5"/>
      <c r="H12" s="13">
        <f t="shared" si="1"/>
        <v>0</v>
      </c>
    </row>
    <row r="13" spans="1:8" ht="14.25">
      <c r="A13" s="4">
        <v>9</v>
      </c>
      <c r="B13" s="36" t="s">
        <v>83</v>
      </c>
      <c r="C13" s="43">
        <v>30</v>
      </c>
      <c r="D13" s="42" t="s">
        <v>20</v>
      </c>
      <c r="E13" s="13"/>
      <c r="F13" s="13">
        <f t="shared" si="0"/>
        <v>0</v>
      </c>
      <c r="G13" s="5"/>
      <c r="H13" s="13">
        <f t="shared" si="1"/>
        <v>0</v>
      </c>
    </row>
    <row r="14" spans="1:8" ht="24">
      <c r="A14" s="4">
        <v>10</v>
      </c>
      <c r="B14" s="36" t="s">
        <v>76</v>
      </c>
      <c r="C14" s="43">
        <v>1800</v>
      </c>
      <c r="D14" s="42" t="s">
        <v>20</v>
      </c>
      <c r="E14" s="13"/>
      <c r="F14" s="13">
        <f t="shared" si="0"/>
        <v>0</v>
      </c>
      <c r="G14" s="5"/>
      <c r="H14" s="13">
        <f t="shared" si="1"/>
        <v>0</v>
      </c>
    </row>
    <row r="15" spans="1:8" ht="14.25">
      <c r="A15" s="4">
        <v>11</v>
      </c>
      <c r="B15" s="35" t="s">
        <v>6</v>
      </c>
      <c r="C15" s="43">
        <v>100</v>
      </c>
      <c r="D15" s="42" t="s">
        <v>20</v>
      </c>
      <c r="E15" s="24"/>
      <c r="F15" s="24">
        <f t="shared" si="0"/>
        <v>0</v>
      </c>
      <c r="G15" s="25"/>
      <c r="H15" s="24">
        <f t="shared" si="1"/>
        <v>0</v>
      </c>
    </row>
    <row r="16" spans="1:8" ht="14.25">
      <c r="A16" s="4">
        <v>12</v>
      </c>
      <c r="B16" s="35" t="s">
        <v>7</v>
      </c>
      <c r="C16" s="43">
        <v>600</v>
      </c>
      <c r="D16" s="42" t="s">
        <v>20</v>
      </c>
      <c r="E16" s="13"/>
      <c r="F16" s="13">
        <f t="shared" si="0"/>
        <v>0</v>
      </c>
      <c r="G16" s="5"/>
      <c r="H16" s="13">
        <f t="shared" si="1"/>
        <v>0</v>
      </c>
    </row>
    <row r="17" spans="1:8" ht="14.25">
      <c r="A17" s="4">
        <v>13</v>
      </c>
      <c r="B17" s="35" t="s">
        <v>8</v>
      </c>
      <c r="C17" s="43">
        <v>150</v>
      </c>
      <c r="D17" s="42" t="s">
        <v>20</v>
      </c>
      <c r="E17" s="13"/>
      <c r="F17" s="13">
        <f t="shared" si="0"/>
        <v>0</v>
      </c>
      <c r="G17" s="5"/>
      <c r="H17" s="13">
        <f t="shared" si="1"/>
        <v>0</v>
      </c>
    </row>
    <row r="18" spans="1:8" ht="14.25">
      <c r="A18" s="4">
        <v>14</v>
      </c>
      <c r="B18" s="35" t="s">
        <v>9</v>
      </c>
      <c r="C18" s="43">
        <v>50</v>
      </c>
      <c r="D18" s="42" t="s">
        <v>20</v>
      </c>
      <c r="E18" s="13"/>
      <c r="F18" s="13">
        <f t="shared" si="0"/>
        <v>0</v>
      </c>
      <c r="G18" s="5"/>
      <c r="H18" s="13">
        <f t="shared" si="1"/>
        <v>0</v>
      </c>
    </row>
    <row r="19" spans="1:8" ht="14.25">
      <c r="A19" s="4">
        <v>15</v>
      </c>
      <c r="B19" s="35" t="s">
        <v>10</v>
      </c>
      <c r="C19" s="43">
        <v>50</v>
      </c>
      <c r="D19" s="42" t="s">
        <v>20</v>
      </c>
      <c r="E19" s="13"/>
      <c r="F19" s="13">
        <f t="shared" si="0"/>
        <v>0</v>
      </c>
      <c r="G19" s="5"/>
      <c r="H19" s="13">
        <f t="shared" si="1"/>
        <v>0</v>
      </c>
    </row>
    <row r="20" spans="1:8" ht="14.25">
      <c r="A20" s="4">
        <v>16</v>
      </c>
      <c r="B20" s="35" t="s">
        <v>50</v>
      </c>
      <c r="C20" s="43">
        <v>50</v>
      </c>
      <c r="D20" s="42" t="s">
        <v>20</v>
      </c>
      <c r="E20" s="13"/>
      <c r="F20" s="13">
        <f t="shared" si="0"/>
        <v>0</v>
      </c>
      <c r="G20" s="5"/>
      <c r="H20" s="13">
        <f t="shared" si="1"/>
        <v>0</v>
      </c>
    </row>
    <row r="21" spans="1:8" ht="14.25">
      <c r="A21" s="4">
        <v>17</v>
      </c>
      <c r="B21" s="35" t="s">
        <v>26</v>
      </c>
      <c r="C21" s="43">
        <v>50</v>
      </c>
      <c r="D21" s="42" t="s">
        <v>20</v>
      </c>
      <c r="E21" s="13"/>
      <c r="F21" s="13">
        <f t="shared" si="0"/>
        <v>0</v>
      </c>
      <c r="G21" s="5"/>
      <c r="H21" s="13">
        <f t="shared" si="1"/>
        <v>0</v>
      </c>
    </row>
    <row r="22" spans="1:8" ht="14.25">
      <c r="A22" s="4">
        <v>18</v>
      </c>
      <c r="B22" s="35" t="s">
        <v>11</v>
      </c>
      <c r="C22" s="43">
        <v>70</v>
      </c>
      <c r="D22" s="42" t="s">
        <v>20</v>
      </c>
      <c r="E22" s="13"/>
      <c r="F22" s="13">
        <f t="shared" si="0"/>
        <v>0</v>
      </c>
      <c r="G22" s="5"/>
      <c r="H22" s="13">
        <f t="shared" si="1"/>
        <v>0</v>
      </c>
    </row>
    <row r="23" spans="1:8" ht="14.25">
      <c r="A23" s="4">
        <v>19</v>
      </c>
      <c r="B23" s="36" t="s">
        <v>12</v>
      </c>
      <c r="C23" s="43">
        <v>200</v>
      </c>
      <c r="D23" s="42" t="s">
        <v>20</v>
      </c>
      <c r="E23" s="13"/>
      <c r="F23" s="13">
        <f t="shared" si="0"/>
        <v>0</v>
      </c>
      <c r="G23" s="5"/>
      <c r="H23" s="13">
        <f t="shared" si="1"/>
        <v>0</v>
      </c>
    </row>
    <row r="24" spans="1:8" ht="14.25">
      <c r="A24" s="4">
        <v>20</v>
      </c>
      <c r="B24" s="35" t="s">
        <v>13</v>
      </c>
      <c r="C24" s="43">
        <v>100</v>
      </c>
      <c r="D24" s="42" t="s">
        <v>20</v>
      </c>
      <c r="E24" s="13"/>
      <c r="F24" s="13">
        <f t="shared" si="0"/>
        <v>0</v>
      </c>
      <c r="G24" s="5"/>
      <c r="H24" s="13">
        <f t="shared" si="1"/>
        <v>0</v>
      </c>
    </row>
    <row r="25" spans="1:8" ht="14.25">
      <c r="A25" s="4">
        <v>21</v>
      </c>
      <c r="B25" s="35" t="s">
        <v>72</v>
      </c>
      <c r="C25" s="43">
        <v>4500</v>
      </c>
      <c r="D25" s="42" t="s">
        <v>21</v>
      </c>
      <c r="E25" s="13"/>
      <c r="F25" s="13">
        <f t="shared" si="0"/>
        <v>0</v>
      </c>
      <c r="G25" s="5"/>
      <c r="H25" s="13">
        <f t="shared" si="1"/>
        <v>0</v>
      </c>
    </row>
    <row r="26" spans="1:8" ht="14.25">
      <c r="A26" s="4">
        <v>22</v>
      </c>
      <c r="B26" s="35" t="s">
        <v>32</v>
      </c>
      <c r="C26" s="43">
        <v>100</v>
      </c>
      <c r="D26" s="42" t="s">
        <v>21</v>
      </c>
      <c r="E26" s="13"/>
      <c r="F26" s="13">
        <f t="shared" si="0"/>
        <v>0</v>
      </c>
      <c r="G26" s="5"/>
      <c r="H26" s="13">
        <f t="shared" si="1"/>
        <v>0</v>
      </c>
    </row>
    <row r="27" spans="1:8" ht="14.25">
      <c r="A27" s="4">
        <v>23</v>
      </c>
      <c r="B27" s="35" t="s">
        <v>70</v>
      </c>
      <c r="C27" s="43">
        <v>1400</v>
      </c>
      <c r="D27" s="42" t="s">
        <v>22</v>
      </c>
      <c r="E27" s="13"/>
      <c r="F27" s="13">
        <f t="shared" si="0"/>
        <v>0</v>
      </c>
      <c r="G27" s="5"/>
      <c r="H27" s="13">
        <f t="shared" si="1"/>
        <v>0</v>
      </c>
    </row>
    <row r="28" spans="1:8" ht="14.25">
      <c r="A28" s="4">
        <v>24</v>
      </c>
      <c r="B28" s="35" t="s">
        <v>71</v>
      </c>
      <c r="C28" s="43">
        <v>400</v>
      </c>
      <c r="D28" s="42" t="s">
        <v>51</v>
      </c>
      <c r="E28" s="13"/>
      <c r="F28" s="13">
        <f t="shared" si="0"/>
        <v>0</v>
      </c>
      <c r="G28" s="5"/>
      <c r="H28" s="13">
        <f t="shared" si="1"/>
        <v>0</v>
      </c>
    </row>
    <row r="29" spans="1:8" ht="14.25">
      <c r="A29" s="4">
        <v>25</v>
      </c>
      <c r="B29" s="35" t="s">
        <v>84</v>
      </c>
      <c r="C29" s="43">
        <v>200</v>
      </c>
      <c r="D29" s="42" t="s">
        <v>22</v>
      </c>
      <c r="E29" s="13"/>
      <c r="F29" s="13">
        <f t="shared" si="0"/>
        <v>0</v>
      </c>
      <c r="G29" s="5"/>
      <c r="H29" s="13">
        <f t="shared" si="1"/>
        <v>0</v>
      </c>
    </row>
    <row r="30" spans="1:8" ht="14.25">
      <c r="A30" s="4">
        <v>26</v>
      </c>
      <c r="B30" s="35" t="s">
        <v>37</v>
      </c>
      <c r="C30" s="43">
        <v>150</v>
      </c>
      <c r="D30" s="42" t="s">
        <v>20</v>
      </c>
      <c r="E30" s="13"/>
      <c r="F30" s="13">
        <f t="shared" si="0"/>
        <v>0</v>
      </c>
      <c r="G30" s="5"/>
      <c r="H30" s="13">
        <f t="shared" si="1"/>
        <v>0</v>
      </c>
    </row>
    <row r="31" spans="1:8" ht="14.25">
      <c r="A31" s="4">
        <v>27</v>
      </c>
      <c r="B31" s="39" t="s">
        <v>52</v>
      </c>
      <c r="C31" s="43">
        <v>1300</v>
      </c>
      <c r="D31" s="42" t="s">
        <v>22</v>
      </c>
      <c r="E31" s="13"/>
      <c r="F31" s="13">
        <f t="shared" si="0"/>
        <v>0</v>
      </c>
      <c r="G31" s="5"/>
      <c r="H31" s="13">
        <f t="shared" si="1"/>
        <v>0</v>
      </c>
    </row>
    <row r="32" spans="1:8" ht="14.25">
      <c r="A32" s="4">
        <v>28</v>
      </c>
      <c r="B32" s="39" t="s">
        <v>58</v>
      </c>
      <c r="C32" s="43">
        <v>150</v>
      </c>
      <c r="D32" s="42" t="s">
        <v>22</v>
      </c>
      <c r="E32" s="13"/>
      <c r="F32" s="13">
        <f t="shared" si="0"/>
        <v>0</v>
      </c>
      <c r="G32" s="5"/>
      <c r="H32" s="13">
        <f t="shared" si="1"/>
        <v>0</v>
      </c>
    </row>
    <row r="33" spans="1:8" ht="14.25">
      <c r="A33" s="4">
        <v>29</v>
      </c>
      <c r="B33" s="39" t="s">
        <v>73</v>
      </c>
      <c r="C33" s="43">
        <v>700</v>
      </c>
      <c r="D33" s="42" t="s">
        <v>22</v>
      </c>
      <c r="E33" s="13"/>
      <c r="F33" s="13">
        <f t="shared" si="0"/>
        <v>0</v>
      </c>
      <c r="G33" s="5"/>
      <c r="H33" s="13">
        <f t="shared" si="1"/>
        <v>0</v>
      </c>
    </row>
    <row r="34" spans="1:8" ht="14.25">
      <c r="A34" s="4">
        <v>30</v>
      </c>
      <c r="B34" s="39" t="s">
        <v>74</v>
      </c>
      <c r="C34" s="43">
        <v>150</v>
      </c>
      <c r="D34" s="42" t="s">
        <v>79</v>
      </c>
      <c r="E34" s="13"/>
      <c r="F34" s="13">
        <f t="shared" si="0"/>
        <v>0</v>
      </c>
      <c r="G34" s="5"/>
      <c r="H34" s="13">
        <f t="shared" si="1"/>
        <v>0</v>
      </c>
    </row>
    <row r="35" spans="1:8" ht="14.25">
      <c r="A35" s="4">
        <v>31</v>
      </c>
      <c r="B35" s="39" t="s">
        <v>85</v>
      </c>
      <c r="C35" s="43">
        <v>120</v>
      </c>
      <c r="D35" s="42" t="s">
        <v>22</v>
      </c>
      <c r="E35" s="13"/>
      <c r="F35" s="13">
        <f t="shared" si="0"/>
        <v>0</v>
      </c>
      <c r="G35" s="5"/>
      <c r="H35" s="13">
        <f t="shared" si="1"/>
        <v>0</v>
      </c>
    </row>
    <row r="36" spans="1:8" ht="14.25">
      <c r="A36" s="4">
        <v>32</v>
      </c>
      <c r="B36" s="39" t="s">
        <v>86</v>
      </c>
      <c r="C36" s="43">
        <v>420</v>
      </c>
      <c r="D36" s="42" t="s">
        <v>22</v>
      </c>
      <c r="E36" s="13"/>
      <c r="F36" s="13">
        <f t="shared" si="0"/>
        <v>0</v>
      </c>
      <c r="G36" s="5"/>
      <c r="H36" s="13">
        <f t="shared" si="1"/>
        <v>0</v>
      </c>
    </row>
    <row r="37" spans="1:8" ht="14.25">
      <c r="A37" s="4">
        <v>33</v>
      </c>
      <c r="B37" s="39" t="s">
        <v>87</v>
      </c>
      <c r="C37" s="43">
        <v>420</v>
      </c>
      <c r="D37" s="42" t="s">
        <v>22</v>
      </c>
      <c r="E37" s="13"/>
      <c r="F37" s="13">
        <f t="shared" si="0"/>
        <v>0</v>
      </c>
      <c r="G37" s="5"/>
      <c r="H37" s="13">
        <f t="shared" si="1"/>
        <v>0</v>
      </c>
    </row>
    <row r="38" spans="1:8" ht="14.25">
      <c r="A38" s="4">
        <v>34</v>
      </c>
      <c r="B38" s="35" t="s">
        <v>88</v>
      </c>
      <c r="C38" s="43">
        <v>20</v>
      </c>
      <c r="D38" s="42" t="s">
        <v>20</v>
      </c>
      <c r="E38" s="13"/>
      <c r="F38" s="13">
        <f>ROUND(E38*C38,2)</f>
        <v>0</v>
      </c>
      <c r="G38" s="5"/>
      <c r="H38" s="13">
        <f>ROUND(F38+F38*G38,2)</f>
        <v>0</v>
      </c>
    </row>
    <row r="39" spans="1:8" ht="14.25">
      <c r="A39" s="50" t="s">
        <v>5</v>
      </c>
      <c r="B39" s="51"/>
      <c r="C39" s="51"/>
      <c r="D39" s="51"/>
      <c r="E39" s="52"/>
      <c r="F39" s="19">
        <f>SUM(F5:F38)</f>
        <v>0</v>
      </c>
      <c r="G39" s="6"/>
      <c r="H39" s="45">
        <f>SUM(H5:H38)</f>
        <v>0</v>
      </c>
    </row>
    <row r="40" spans="1:8" ht="14.25">
      <c r="A40" s="31"/>
      <c r="B40" s="31"/>
      <c r="C40" s="31"/>
      <c r="D40" s="31"/>
      <c r="E40" s="31"/>
      <c r="F40" s="32"/>
      <c r="G40" s="33"/>
      <c r="H40" s="32"/>
    </row>
    <row r="41" spans="1:3" ht="14.25">
      <c r="A41" s="29" t="s">
        <v>40</v>
      </c>
      <c r="B41" s="30"/>
      <c r="C41" s="30"/>
    </row>
    <row r="42" spans="1:3" ht="14.25">
      <c r="A42" s="30" t="s">
        <v>41</v>
      </c>
      <c r="B42" s="30"/>
      <c r="C42" s="30"/>
    </row>
    <row r="43" spans="1:3" ht="14.25">
      <c r="A43" s="30" t="s">
        <v>53</v>
      </c>
      <c r="B43" s="30"/>
      <c r="C43" s="30"/>
    </row>
    <row r="44" spans="1:3" ht="14.25">
      <c r="A44" s="30" t="s">
        <v>43</v>
      </c>
      <c r="B44" s="30"/>
      <c r="C44" s="30"/>
    </row>
    <row r="45" spans="1:3" ht="14.25">
      <c r="A45" s="30" t="s">
        <v>78</v>
      </c>
      <c r="B45" s="30"/>
      <c r="C45" s="30"/>
    </row>
    <row r="46" spans="1:3" ht="14.25">
      <c r="A46" s="47" t="s">
        <v>91</v>
      </c>
      <c r="B46" s="30"/>
      <c r="C46" s="30"/>
    </row>
    <row r="47" spans="1:3" ht="14.25">
      <c r="A47" s="47" t="s">
        <v>92</v>
      </c>
      <c r="B47" s="30"/>
      <c r="C47" s="30"/>
    </row>
    <row r="48" ht="14.25">
      <c r="A48" s="40" t="s">
        <v>77</v>
      </c>
    </row>
  </sheetData>
  <sheetProtection/>
  <mergeCells count="2">
    <mergeCell ref="A39:E39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1">
      <selection activeCell="F4" sqref="F4"/>
    </sheetView>
  </sheetViews>
  <sheetFormatPr defaultColWidth="9.140625" defaultRowHeight="15"/>
  <cols>
    <col min="1" max="1" width="4.140625" style="0" bestFit="1" customWidth="1"/>
    <col min="2" max="2" width="31.57421875" style="0" customWidth="1"/>
    <col min="4" max="4" width="5.140625" style="0" bestFit="1" customWidth="1"/>
    <col min="5" max="5" width="6.57421875" style="23" bestFit="1" customWidth="1"/>
    <col min="6" max="6" width="12.421875" style="0" customWidth="1"/>
    <col min="7" max="7" width="6.57421875" style="0" bestFit="1" customWidth="1"/>
    <col min="8" max="8" width="11.57421875" style="0" customWidth="1"/>
  </cols>
  <sheetData>
    <row r="1" spans="1:8" ht="14.25">
      <c r="A1" s="53" t="s">
        <v>93</v>
      </c>
      <c r="B1" s="53"/>
      <c r="C1" s="53"/>
      <c r="D1" s="53"/>
      <c r="E1" s="53"/>
      <c r="F1" s="53"/>
      <c r="G1" s="53"/>
      <c r="H1" s="53"/>
    </row>
    <row r="2" spans="1:8" ht="14.25">
      <c r="A2" s="15"/>
      <c r="B2" s="17"/>
      <c r="C2" s="18"/>
      <c r="D2" s="18"/>
      <c r="E2" s="21"/>
      <c r="F2" s="18"/>
      <c r="G2" s="17"/>
      <c r="H2" s="16"/>
    </row>
    <row r="3" spans="1:8" ht="36">
      <c r="A3" s="6" t="s">
        <v>0</v>
      </c>
      <c r="B3" s="7" t="s">
        <v>1</v>
      </c>
      <c r="C3" s="8" t="s">
        <v>2</v>
      </c>
      <c r="D3" s="10" t="s">
        <v>19</v>
      </c>
      <c r="E3" s="9" t="s">
        <v>3</v>
      </c>
      <c r="F3" s="10" t="s">
        <v>104</v>
      </c>
      <c r="G3" s="11" t="s">
        <v>23</v>
      </c>
      <c r="H3" s="11" t="s">
        <v>4</v>
      </c>
    </row>
    <row r="4" spans="1:8" ht="14.2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4.25">
      <c r="A5" s="4">
        <v>1</v>
      </c>
      <c r="B5" s="48" t="s">
        <v>59</v>
      </c>
      <c r="C5" s="41">
        <v>5500</v>
      </c>
      <c r="D5" s="42" t="s">
        <v>20</v>
      </c>
      <c r="E5" s="22"/>
      <c r="F5" s="12">
        <f>ROUND(E5*C5,2)</f>
        <v>0</v>
      </c>
      <c r="G5" s="5"/>
      <c r="H5" s="12">
        <f>ROUND(F5+F5*G5,2)</f>
        <v>0</v>
      </c>
    </row>
    <row r="6" spans="1:8" ht="14.25">
      <c r="A6" s="4">
        <v>2</v>
      </c>
      <c r="B6" s="48" t="s">
        <v>94</v>
      </c>
      <c r="C6" s="41">
        <v>220</v>
      </c>
      <c r="D6" s="42" t="s">
        <v>20</v>
      </c>
      <c r="E6" s="22"/>
      <c r="F6" s="12">
        <f aca="true" t="shared" si="0" ref="F6:F17">ROUND(E6*C6,2)</f>
        <v>0</v>
      </c>
      <c r="G6" s="5"/>
      <c r="H6" s="12">
        <f aca="true" t="shared" si="1" ref="H6:H17">ROUND(F6+F6*G6,2)</f>
        <v>0</v>
      </c>
    </row>
    <row r="7" spans="1:8" ht="14.25">
      <c r="A7" s="4">
        <v>3</v>
      </c>
      <c r="B7" s="48" t="s">
        <v>33</v>
      </c>
      <c r="C7" s="41">
        <v>550</v>
      </c>
      <c r="D7" s="42" t="s">
        <v>20</v>
      </c>
      <c r="E7" s="22"/>
      <c r="F7" s="12">
        <f t="shared" si="0"/>
        <v>0</v>
      </c>
      <c r="G7" s="5"/>
      <c r="H7" s="12">
        <f t="shared" si="1"/>
        <v>0</v>
      </c>
    </row>
    <row r="8" spans="1:8" ht="23.25">
      <c r="A8" s="4">
        <v>4</v>
      </c>
      <c r="B8" s="55" t="s">
        <v>95</v>
      </c>
      <c r="C8" s="41">
        <v>400</v>
      </c>
      <c r="D8" s="42" t="s">
        <v>20</v>
      </c>
      <c r="E8" s="22"/>
      <c r="F8" s="12">
        <f t="shared" si="0"/>
        <v>0</v>
      </c>
      <c r="G8" s="5"/>
      <c r="H8" s="12">
        <f t="shared" si="1"/>
        <v>0</v>
      </c>
    </row>
    <row r="9" spans="1:8" ht="14.25">
      <c r="A9" s="4">
        <v>5</v>
      </c>
      <c r="B9" s="48" t="s">
        <v>96</v>
      </c>
      <c r="C9" s="41">
        <v>440</v>
      </c>
      <c r="D9" s="42" t="s">
        <v>20</v>
      </c>
      <c r="E9" s="22"/>
      <c r="F9" s="12">
        <f t="shared" si="0"/>
        <v>0</v>
      </c>
      <c r="G9" s="5"/>
      <c r="H9" s="12">
        <f t="shared" si="1"/>
        <v>0</v>
      </c>
    </row>
    <row r="10" spans="1:8" ht="23.25">
      <c r="A10" s="4">
        <v>6</v>
      </c>
      <c r="B10" s="55" t="s">
        <v>97</v>
      </c>
      <c r="C10" s="41">
        <v>2800</v>
      </c>
      <c r="D10" s="42" t="s">
        <v>20</v>
      </c>
      <c r="E10" s="22"/>
      <c r="F10" s="12">
        <f t="shared" si="0"/>
        <v>0</v>
      </c>
      <c r="G10" s="5"/>
      <c r="H10" s="12">
        <f t="shared" si="1"/>
        <v>0</v>
      </c>
    </row>
    <row r="11" spans="1:8" ht="14.25">
      <c r="A11" s="4">
        <v>7</v>
      </c>
      <c r="B11" s="48" t="s">
        <v>80</v>
      </c>
      <c r="C11" s="41">
        <v>1400</v>
      </c>
      <c r="D11" s="42" t="s">
        <v>22</v>
      </c>
      <c r="E11" s="22"/>
      <c r="F11" s="12">
        <f t="shared" si="0"/>
        <v>0</v>
      </c>
      <c r="G11" s="5"/>
      <c r="H11" s="12">
        <f t="shared" si="1"/>
        <v>0</v>
      </c>
    </row>
    <row r="12" spans="1:8" ht="14.25">
      <c r="A12" s="4">
        <v>8</v>
      </c>
      <c r="B12" s="48" t="s">
        <v>98</v>
      </c>
      <c r="C12" s="41">
        <v>100</v>
      </c>
      <c r="D12" s="42" t="s">
        <v>20</v>
      </c>
      <c r="E12" s="22"/>
      <c r="F12" s="12">
        <f t="shared" si="0"/>
        <v>0</v>
      </c>
      <c r="G12" s="5"/>
      <c r="H12" s="12">
        <f t="shared" si="1"/>
        <v>0</v>
      </c>
    </row>
    <row r="13" spans="1:8" ht="14.25">
      <c r="A13" s="4">
        <v>9</v>
      </c>
      <c r="B13" s="48" t="s">
        <v>60</v>
      </c>
      <c r="C13" s="41">
        <v>1120</v>
      </c>
      <c r="D13" s="42" t="s">
        <v>22</v>
      </c>
      <c r="E13" s="22"/>
      <c r="F13" s="12">
        <f t="shared" si="0"/>
        <v>0</v>
      </c>
      <c r="G13" s="5"/>
      <c r="H13" s="12">
        <f t="shared" si="1"/>
        <v>0</v>
      </c>
    </row>
    <row r="14" spans="1:8" ht="14.25">
      <c r="A14" s="4">
        <v>10</v>
      </c>
      <c r="B14" s="48" t="s">
        <v>61</v>
      </c>
      <c r="C14" s="41">
        <v>840</v>
      </c>
      <c r="D14" s="42" t="s">
        <v>22</v>
      </c>
      <c r="E14" s="22"/>
      <c r="F14" s="12">
        <f t="shared" si="0"/>
        <v>0</v>
      </c>
      <c r="G14" s="5"/>
      <c r="H14" s="12">
        <f t="shared" si="1"/>
        <v>0</v>
      </c>
    </row>
    <row r="15" spans="1:8" ht="14.25">
      <c r="A15" s="4">
        <v>11</v>
      </c>
      <c r="B15" s="48" t="s">
        <v>62</v>
      </c>
      <c r="C15" s="41">
        <v>420</v>
      </c>
      <c r="D15" s="42" t="s">
        <v>22</v>
      </c>
      <c r="E15" s="22"/>
      <c r="F15" s="12">
        <f t="shared" si="0"/>
        <v>0</v>
      </c>
      <c r="G15" s="5"/>
      <c r="H15" s="12">
        <f t="shared" si="1"/>
        <v>0</v>
      </c>
    </row>
    <row r="16" spans="1:8" ht="14.25">
      <c r="A16" s="4">
        <v>12</v>
      </c>
      <c r="B16" s="48" t="s">
        <v>27</v>
      </c>
      <c r="C16" s="41">
        <v>300</v>
      </c>
      <c r="D16" s="44" t="s">
        <v>22</v>
      </c>
      <c r="E16" s="22"/>
      <c r="F16" s="12">
        <f t="shared" si="0"/>
        <v>0</v>
      </c>
      <c r="G16" s="5"/>
      <c r="H16" s="12">
        <f t="shared" si="1"/>
        <v>0</v>
      </c>
    </row>
    <row r="17" spans="1:8" ht="14.25">
      <c r="A17" s="4">
        <v>13</v>
      </c>
      <c r="B17" s="48" t="s">
        <v>63</v>
      </c>
      <c r="C17" s="41">
        <v>6800</v>
      </c>
      <c r="D17" s="44" t="s">
        <v>22</v>
      </c>
      <c r="E17" s="22"/>
      <c r="F17" s="12">
        <f t="shared" si="0"/>
        <v>0</v>
      </c>
      <c r="G17" s="5"/>
      <c r="H17" s="12">
        <f t="shared" si="1"/>
        <v>0</v>
      </c>
    </row>
    <row r="18" spans="1:8" ht="14.25">
      <c r="A18" s="50" t="s">
        <v>34</v>
      </c>
      <c r="B18" s="51"/>
      <c r="C18" s="51"/>
      <c r="D18" s="51"/>
      <c r="E18" s="52"/>
      <c r="F18" s="19">
        <f>SUM(F5:F17)</f>
        <v>0</v>
      </c>
      <c r="G18" s="6"/>
      <c r="H18" s="45">
        <f>SUM(H5:H17)</f>
        <v>0</v>
      </c>
    </row>
    <row r="19" ht="14.25">
      <c r="A19" s="20"/>
    </row>
    <row r="20" ht="14.25">
      <c r="A20" s="20"/>
    </row>
    <row r="21" ht="14.25">
      <c r="A21" s="20"/>
    </row>
    <row r="22" spans="1:8" ht="14.25">
      <c r="A22" s="27"/>
      <c r="B22" s="28"/>
      <c r="C22" s="28"/>
      <c r="D22" s="28"/>
      <c r="E22" s="28"/>
      <c r="F22" s="28"/>
      <c r="G22" s="28"/>
      <c r="H22" s="26"/>
    </row>
    <row r="23" spans="1:8" ht="14.25">
      <c r="A23" s="27"/>
      <c r="B23" s="28"/>
      <c r="C23" s="28"/>
      <c r="D23" s="28"/>
      <c r="E23" s="28"/>
      <c r="F23" s="28"/>
      <c r="G23" s="28"/>
      <c r="H23" s="26"/>
    </row>
    <row r="24" spans="1:5" ht="14.25">
      <c r="A24" s="29" t="s">
        <v>40</v>
      </c>
      <c r="B24" s="30"/>
      <c r="C24" s="30"/>
      <c r="E24"/>
    </row>
    <row r="25" spans="1:5" ht="14.25">
      <c r="A25" s="30" t="s">
        <v>41</v>
      </c>
      <c r="B25" s="30"/>
      <c r="C25" s="30"/>
      <c r="E25"/>
    </row>
    <row r="26" spans="1:5" ht="14.25">
      <c r="A26" s="30" t="s">
        <v>54</v>
      </c>
      <c r="B26" s="30"/>
      <c r="C26" s="30"/>
      <c r="E26"/>
    </row>
    <row r="27" spans="1:5" ht="14.25">
      <c r="A27" s="30" t="s">
        <v>43</v>
      </c>
      <c r="B27" s="30"/>
      <c r="C27" s="30"/>
      <c r="E27"/>
    </row>
    <row r="28" spans="1:5" ht="14.25">
      <c r="A28" s="30" t="s">
        <v>78</v>
      </c>
      <c r="B28" s="30"/>
      <c r="C28" s="30"/>
      <c r="E28"/>
    </row>
    <row r="29" spans="1:5" ht="14.25">
      <c r="A29" s="47" t="s">
        <v>91</v>
      </c>
      <c r="B29" s="30"/>
      <c r="C29" s="30"/>
      <c r="E29"/>
    </row>
    <row r="30" spans="1:5" ht="14.25">
      <c r="A30" s="47" t="s">
        <v>92</v>
      </c>
      <c r="B30" s="30"/>
      <c r="C30" s="30"/>
      <c r="E30"/>
    </row>
    <row r="31" ht="14.25">
      <c r="A31" s="40" t="s">
        <v>77</v>
      </c>
    </row>
  </sheetData>
  <sheetProtection/>
  <mergeCells count="2">
    <mergeCell ref="A18:E18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2">
      <selection activeCell="F4" sqref="F4"/>
    </sheetView>
  </sheetViews>
  <sheetFormatPr defaultColWidth="9.140625" defaultRowHeight="15"/>
  <cols>
    <col min="1" max="1" width="4.140625" style="0" bestFit="1" customWidth="1"/>
    <col min="2" max="2" width="32.140625" style="0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0.7109375" style="0" customWidth="1"/>
    <col min="7" max="7" width="6.57421875" style="0" bestFit="1" customWidth="1"/>
    <col min="8" max="8" width="13.421875" style="0" customWidth="1"/>
  </cols>
  <sheetData>
    <row r="1" spans="1:8" ht="15" customHeight="1">
      <c r="A1" s="54" t="s">
        <v>99</v>
      </c>
      <c r="B1" s="54"/>
      <c r="C1" s="54"/>
      <c r="D1" s="54"/>
      <c r="E1" s="54"/>
      <c r="F1" s="54"/>
      <c r="G1" s="54"/>
      <c r="H1" s="54"/>
    </row>
    <row r="2" spans="1:8" ht="14.25">
      <c r="A2" s="16"/>
      <c r="B2" s="17"/>
      <c r="C2" s="18"/>
      <c r="D2" s="18"/>
      <c r="E2" s="18"/>
      <c r="F2" s="18"/>
      <c r="G2" s="17"/>
      <c r="H2" s="15"/>
    </row>
    <row r="3" spans="1:8" ht="36">
      <c r="A3" s="6" t="s">
        <v>0</v>
      </c>
      <c r="B3" s="7" t="s">
        <v>1</v>
      </c>
      <c r="C3" s="8" t="s">
        <v>2</v>
      </c>
      <c r="D3" s="10" t="s">
        <v>19</v>
      </c>
      <c r="E3" s="9" t="s">
        <v>3</v>
      </c>
      <c r="F3" s="10" t="s">
        <v>104</v>
      </c>
      <c r="G3" s="11" t="s">
        <v>23</v>
      </c>
      <c r="H3" s="11" t="s">
        <v>4</v>
      </c>
    </row>
    <row r="4" spans="1:8" ht="14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4.25">
      <c r="A5" s="4">
        <v>1</v>
      </c>
      <c r="B5" s="34" t="s">
        <v>24</v>
      </c>
      <c r="C5" s="41">
        <v>40</v>
      </c>
      <c r="D5" s="42" t="s">
        <v>20</v>
      </c>
      <c r="E5" s="12"/>
      <c r="F5" s="12">
        <f aca="true" t="shared" si="0" ref="F5:F10">ROUND(C5*E5,2)</f>
        <v>0</v>
      </c>
      <c r="G5" s="5"/>
      <c r="H5" s="12">
        <f aca="true" t="shared" si="1" ref="H5:H10">ROUND(F5+F5*G5,2)</f>
        <v>0</v>
      </c>
    </row>
    <row r="6" spans="1:8" ht="14.25">
      <c r="A6" s="4">
        <v>2</v>
      </c>
      <c r="B6" s="49" t="s">
        <v>89</v>
      </c>
      <c r="C6" s="41">
        <v>700</v>
      </c>
      <c r="D6" s="42" t="s">
        <v>20</v>
      </c>
      <c r="E6" s="12"/>
      <c r="F6" s="12">
        <f t="shared" si="0"/>
        <v>0</v>
      </c>
      <c r="G6" s="5"/>
      <c r="H6" s="12">
        <f t="shared" si="1"/>
        <v>0</v>
      </c>
    </row>
    <row r="7" spans="1:8" ht="14.25">
      <c r="A7" s="4">
        <v>3</v>
      </c>
      <c r="B7" s="34" t="s">
        <v>49</v>
      </c>
      <c r="C7" s="41">
        <v>170</v>
      </c>
      <c r="D7" s="42" t="s">
        <v>20</v>
      </c>
      <c r="E7" s="12"/>
      <c r="F7" s="12">
        <f t="shared" si="0"/>
        <v>0</v>
      </c>
      <c r="G7" s="5"/>
      <c r="H7" s="12">
        <f t="shared" si="1"/>
        <v>0</v>
      </c>
    </row>
    <row r="8" spans="1:8" ht="14.25">
      <c r="A8" s="4">
        <v>4</v>
      </c>
      <c r="B8" s="34" t="s">
        <v>64</v>
      </c>
      <c r="C8" s="41">
        <v>60</v>
      </c>
      <c r="D8" s="42" t="s">
        <v>20</v>
      </c>
      <c r="E8" s="12"/>
      <c r="F8" s="12">
        <f t="shared" si="0"/>
        <v>0</v>
      </c>
      <c r="G8" s="5"/>
      <c r="H8" s="12">
        <f t="shared" si="1"/>
        <v>0</v>
      </c>
    </row>
    <row r="9" spans="1:8" ht="14.25">
      <c r="A9" s="4">
        <v>5</v>
      </c>
      <c r="B9" s="34" t="s">
        <v>65</v>
      </c>
      <c r="C9" s="41">
        <v>60</v>
      </c>
      <c r="D9" s="42" t="s">
        <v>20</v>
      </c>
      <c r="E9" s="12"/>
      <c r="F9" s="12">
        <f t="shared" si="0"/>
        <v>0</v>
      </c>
      <c r="G9" s="5"/>
      <c r="H9" s="12">
        <f t="shared" si="1"/>
        <v>0</v>
      </c>
    </row>
    <row r="10" spans="1:8" ht="14.25">
      <c r="A10" s="4">
        <v>6</v>
      </c>
      <c r="B10" s="34" t="s">
        <v>81</v>
      </c>
      <c r="C10" s="41">
        <v>120</v>
      </c>
      <c r="D10" s="42" t="s">
        <v>20</v>
      </c>
      <c r="E10" s="12"/>
      <c r="F10" s="12">
        <f t="shared" si="0"/>
        <v>0</v>
      </c>
      <c r="G10" s="5"/>
      <c r="H10" s="12">
        <f t="shared" si="1"/>
        <v>0</v>
      </c>
    </row>
    <row r="11" spans="1:8" ht="14.25">
      <c r="A11" s="50" t="s">
        <v>5</v>
      </c>
      <c r="B11" s="51"/>
      <c r="C11" s="51"/>
      <c r="D11" s="51"/>
      <c r="E11" s="52"/>
      <c r="F11" s="19">
        <f>SUM(F5:F10)</f>
        <v>0</v>
      </c>
      <c r="G11" s="6"/>
      <c r="H11" s="45">
        <f>SUM(H5:H10)</f>
        <v>0</v>
      </c>
    </row>
    <row r="12" spans="1:8" ht="14.25">
      <c r="A12" s="31"/>
      <c r="B12" s="31"/>
      <c r="C12" s="31"/>
      <c r="D12" s="31"/>
      <c r="E12" s="31"/>
      <c r="F12" s="32"/>
      <c r="G12" s="33"/>
      <c r="H12" s="32"/>
    </row>
    <row r="13" spans="1:8" ht="14.25">
      <c r="A13" s="31"/>
      <c r="B13" s="31"/>
      <c r="C13" s="31"/>
      <c r="D13" s="31"/>
      <c r="E13" s="31"/>
      <c r="F13" s="32"/>
      <c r="G13" s="33"/>
      <c r="H13" s="32"/>
    </row>
    <row r="15" spans="1:8" ht="14.25">
      <c r="A15" s="27"/>
      <c r="B15" s="28"/>
      <c r="C15" s="28"/>
      <c r="D15" s="28"/>
      <c r="E15" s="28"/>
      <c r="F15" s="28"/>
      <c r="G15" s="28"/>
      <c r="H15" s="26"/>
    </row>
    <row r="16" spans="1:8" ht="14.25">
      <c r="A16" s="27"/>
      <c r="B16" s="28"/>
      <c r="C16" s="28"/>
      <c r="D16" s="28"/>
      <c r="E16" s="28"/>
      <c r="F16" s="28"/>
      <c r="G16" s="28"/>
      <c r="H16" s="26"/>
    </row>
    <row r="17" spans="1:3" ht="14.25">
      <c r="A17" s="29" t="s">
        <v>40</v>
      </c>
      <c r="B17" s="30"/>
      <c r="C17" s="30"/>
    </row>
    <row r="18" spans="1:3" ht="14.25">
      <c r="A18" s="30" t="s">
        <v>41</v>
      </c>
      <c r="B18" s="30"/>
      <c r="C18" s="30"/>
    </row>
    <row r="19" spans="1:3" ht="14.25">
      <c r="A19" s="30" t="s">
        <v>54</v>
      </c>
      <c r="B19" s="30"/>
      <c r="C19" s="30"/>
    </row>
    <row r="20" spans="1:3" ht="14.25">
      <c r="A20" s="30" t="s">
        <v>43</v>
      </c>
      <c r="B20" s="30"/>
      <c r="C20" s="30"/>
    </row>
    <row r="21" spans="1:3" ht="14.25">
      <c r="A21" s="30" t="s">
        <v>78</v>
      </c>
      <c r="B21" s="30"/>
      <c r="C21" s="30"/>
    </row>
    <row r="22" spans="1:3" ht="14.25">
      <c r="A22" s="47" t="s">
        <v>101</v>
      </c>
      <c r="B22" s="30"/>
      <c r="C22" s="30"/>
    </row>
    <row r="23" spans="1:3" ht="14.25">
      <c r="A23" s="47" t="s">
        <v>100</v>
      </c>
      <c r="B23" s="30"/>
      <c r="C23" s="30"/>
    </row>
    <row r="24" ht="14.25">
      <c r="A24" s="40" t="s">
        <v>77</v>
      </c>
    </row>
  </sheetData>
  <sheetProtection/>
  <mergeCells count="2">
    <mergeCell ref="A11:E1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">
      <selection activeCell="F5" sqref="F5"/>
    </sheetView>
  </sheetViews>
  <sheetFormatPr defaultColWidth="9.140625" defaultRowHeight="15"/>
  <cols>
    <col min="1" max="1" width="4.140625" style="0" bestFit="1" customWidth="1"/>
    <col min="2" max="2" width="27.8515625" style="0" bestFit="1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ht="14.25">
      <c r="A1" s="46" t="s">
        <v>102</v>
      </c>
    </row>
    <row r="3" spans="1:8" ht="36">
      <c r="A3" s="6" t="s">
        <v>0</v>
      </c>
      <c r="B3" s="7" t="s">
        <v>1</v>
      </c>
      <c r="C3" s="8" t="s">
        <v>2</v>
      </c>
      <c r="D3" s="10" t="s">
        <v>19</v>
      </c>
      <c r="E3" s="9" t="s">
        <v>3</v>
      </c>
      <c r="F3" s="10" t="s">
        <v>104</v>
      </c>
      <c r="G3" s="11" t="s">
        <v>23</v>
      </c>
      <c r="H3" s="11" t="s">
        <v>4</v>
      </c>
    </row>
    <row r="4" spans="1:8" ht="14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4.25">
      <c r="A5" s="4">
        <v>1</v>
      </c>
      <c r="B5" s="37" t="s">
        <v>14</v>
      </c>
      <c r="C5" s="41">
        <v>200</v>
      </c>
      <c r="D5" s="42" t="s">
        <v>20</v>
      </c>
      <c r="E5" s="12"/>
      <c r="F5" s="12">
        <f aca="true" t="shared" si="0" ref="F5:F24">ROUND(C5*E5,2)</f>
        <v>0</v>
      </c>
      <c r="G5" s="5"/>
      <c r="H5" s="12">
        <f aca="true" t="shared" si="1" ref="H5:H24">ROUND(F5+F5*G5,2)</f>
        <v>0</v>
      </c>
    </row>
    <row r="6" spans="1:8" ht="14.25">
      <c r="A6" s="4">
        <v>2</v>
      </c>
      <c r="B6" s="37" t="s">
        <v>15</v>
      </c>
      <c r="C6" s="41">
        <v>200</v>
      </c>
      <c r="D6" s="42" t="s">
        <v>20</v>
      </c>
      <c r="E6" s="12"/>
      <c r="F6" s="12">
        <f t="shared" si="0"/>
        <v>0</v>
      </c>
      <c r="G6" s="5"/>
      <c r="H6" s="12">
        <f t="shared" si="1"/>
        <v>0</v>
      </c>
    </row>
    <row r="7" spans="1:8" ht="14.25">
      <c r="A7" s="4">
        <v>3</v>
      </c>
      <c r="B7" s="37" t="s">
        <v>28</v>
      </c>
      <c r="C7" s="41">
        <v>240</v>
      </c>
      <c r="D7" s="42" t="s">
        <v>20</v>
      </c>
      <c r="E7" s="12"/>
      <c r="F7" s="12">
        <f t="shared" si="0"/>
        <v>0</v>
      </c>
      <c r="G7" s="5"/>
      <c r="H7" s="12">
        <f t="shared" si="1"/>
        <v>0</v>
      </c>
    </row>
    <row r="8" spans="1:8" ht="14.25">
      <c r="A8" s="4">
        <v>4</v>
      </c>
      <c r="B8" s="37" t="s">
        <v>16</v>
      </c>
      <c r="C8" s="41">
        <v>360</v>
      </c>
      <c r="D8" s="42" t="s">
        <v>20</v>
      </c>
      <c r="E8" s="12"/>
      <c r="F8" s="12">
        <f t="shared" si="0"/>
        <v>0</v>
      </c>
      <c r="G8" s="5"/>
      <c r="H8" s="12">
        <f t="shared" si="1"/>
        <v>0</v>
      </c>
    </row>
    <row r="9" spans="1:8" ht="14.25">
      <c r="A9" s="4">
        <v>5</v>
      </c>
      <c r="B9" s="37" t="s">
        <v>30</v>
      </c>
      <c r="C9" s="41">
        <v>1000</v>
      </c>
      <c r="D9" s="44" t="s">
        <v>20</v>
      </c>
      <c r="E9" s="12"/>
      <c r="F9" s="12">
        <f t="shared" si="0"/>
        <v>0</v>
      </c>
      <c r="G9" s="5"/>
      <c r="H9" s="12">
        <f t="shared" si="1"/>
        <v>0</v>
      </c>
    </row>
    <row r="10" spans="1:8" ht="14.25">
      <c r="A10" s="4">
        <v>6</v>
      </c>
      <c r="B10" s="37" t="s">
        <v>17</v>
      </c>
      <c r="C10" s="41">
        <v>500</v>
      </c>
      <c r="D10" s="44" t="s">
        <v>20</v>
      </c>
      <c r="E10" s="12"/>
      <c r="F10" s="12">
        <f t="shared" si="0"/>
        <v>0</v>
      </c>
      <c r="G10" s="5"/>
      <c r="H10" s="12">
        <f t="shared" si="1"/>
        <v>0</v>
      </c>
    </row>
    <row r="11" spans="1:8" ht="14.25">
      <c r="A11" s="4">
        <v>7</v>
      </c>
      <c r="B11" s="37" t="s">
        <v>44</v>
      </c>
      <c r="C11" s="41">
        <v>700</v>
      </c>
      <c r="D11" s="44" t="s">
        <v>20</v>
      </c>
      <c r="E11" s="12"/>
      <c r="F11" s="12">
        <f t="shared" si="0"/>
        <v>0</v>
      </c>
      <c r="G11" s="5"/>
      <c r="H11" s="12">
        <f t="shared" si="1"/>
        <v>0</v>
      </c>
    </row>
    <row r="12" spans="1:8" ht="14.25">
      <c r="A12" s="4">
        <v>8</v>
      </c>
      <c r="B12" s="37" t="s">
        <v>45</v>
      </c>
      <c r="C12" s="41">
        <v>100</v>
      </c>
      <c r="D12" s="44" t="s">
        <v>20</v>
      </c>
      <c r="E12" s="14"/>
      <c r="F12" s="12">
        <f t="shared" si="0"/>
        <v>0</v>
      </c>
      <c r="G12" s="5"/>
      <c r="H12" s="12">
        <f t="shared" si="1"/>
        <v>0</v>
      </c>
    </row>
    <row r="13" spans="1:8" ht="14.25">
      <c r="A13" s="4">
        <v>9</v>
      </c>
      <c r="B13" s="37" t="s">
        <v>46</v>
      </c>
      <c r="C13" s="41">
        <v>150</v>
      </c>
      <c r="D13" s="44" t="s">
        <v>20</v>
      </c>
      <c r="E13" s="12"/>
      <c r="F13" s="12">
        <f t="shared" si="0"/>
        <v>0</v>
      </c>
      <c r="G13" s="5"/>
      <c r="H13" s="12">
        <f t="shared" si="1"/>
        <v>0</v>
      </c>
    </row>
    <row r="14" spans="1:8" ht="14.25">
      <c r="A14" s="4">
        <v>10</v>
      </c>
      <c r="B14" s="37" t="s">
        <v>31</v>
      </c>
      <c r="C14" s="41">
        <v>200</v>
      </c>
      <c r="D14" s="44" t="s">
        <v>20</v>
      </c>
      <c r="E14" s="12"/>
      <c r="F14" s="12">
        <f t="shared" si="0"/>
        <v>0</v>
      </c>
      <c r="G14" s="5"/>
      <c r="H14" s="12">
        <f t="shared" si="1"/>
        <v>0</v>
      </c>
    </row>
    <row r="15" spans="1:8" ht="14.25">
      <c r="A15" s="4">
        <v>11</v>
      </c>
      <c r="B15" s="37" t="s">
        <v>18</v>
      </c>
      <c r="C15" s="41">
        <v>120</v>
      </c>
      <c r="D15" s="44" t="s">
        <v>20</v>
      </c>
      <c r="E15" s="12"/>
      <c r="F15" s="12">
        <f t="shared" si="0"/>
        <v>0</v>
      </c>
      <c r="G15" s="5"/>
      <c r="H15" s="12">
        <f t="shared" si="1"/>
        <v>0</v>
      </c>
    </row>
    <row r="16" spans="1:8" ht="14.25">
      <c r="A16" s="4">
        <v>12</v>
      </c>
      <c r="B16" s="37" t="s">
        <v>82</v>
      </c>
      <c r="C16" s="41">
        <v>50</v>
      </c>
      <c r="D16" s="44" t="s">
        <v>20</v>
      </c>
      <c r="E16" s="12"/>
      <c r="F16" s="12">
        <f t="shared" si="0"/>
        <v>0</v>
      </c>
      <c r="G16" s="5"/>
      <c r="H16" s="12">
        <f t="shared" si="1"/>
        <v>0</v>
      </c>
    </row>
    <row r="17" spans="1:8" ht="14.25">
      <c r="A17" s="4">
        <v>13</v>
      </c>
      <c r="B17" s="37" t="s">
        <v>66</v>
      </c>
      <c r="C17" s="41">
        <v>40</v>
      </c>
      <c r="D17" s="44" t="s">
        <v>20</v>
      </c>
      <c r="E17" s="12"/>
      <c r="F17" s="12">
        <f t="shared" si="0"/>
        <v>0</v>
      </c>
      <c r="G17" s="5"/>
      <c r="H17" s="12">
        <f t="shared" si="1"/>
        <v>0</v>
      </c>
    </row>
    <row r="18" spans="1:8" ht="14.25">
      <c r="A18" s="4">
        <v>14</v>
      </c>
      <c r="B18" s="37" t="s">
        <v>67</v>
      </c>
      <c r="C18" s="41">
        <v>198</v>
      </c>
      <c r="D18" s="44" t="s">
        <v>20</v>
      </c>
      <c r="E18" s="12"/>
      <c r="F18" s="12">
        <f t="shared" si="0"/>
        <v>0</v>
      </c>
      <c r="G18" s="5"/>
      <c r="H18" s="12">
        <f t="shared" si="1"/>
        <v>0</v>
      </c>
    </row>
    <row r="19" spans="1:8" ht="14.25">
      <c r="A19" s="4">
        <v>15</v>
      </c>
      <c r="B19" s="37" t="s">
        <v>29</v>
      </c>
      <c r="C19" s="41">
        <v>200</v>
      </c>
      <c r="D19" s="44" t="s">
        <v>20</v>
      </c>
      <c r="E19" s="12"/>
      <c r="F19" s="12">
        <f t="shared" si="0"/>
        <v>0</v>
      </c>
      <c r="G19" s="5"/>
      <c r="H19" s="12">
        <f t="shared" si="1"/>
        <v>0</v>
      </c>
    </row>
    <row r="20" spans="1:8" ht="14.25">
      <c r="A20" s="4">
        <v>16</v>
      </c>
      <c r="B20" s="37" t="s">
        <v>47</v>
      </c>
      <c r="C20" s="41">
        <v>20</v>
      </c>
      <c r="D20" s="44" t="s">
        <v>20</v>
      </c>
      <c r="E20" s="12"/>
      <c r="F20" s="12">
        <f t="shared" si="0"/>
        <v>0</v>
      </c>
      <c r="G20" s="5"/>
      <c r="H20" s="12">
        <f t="shared" si="1"/>
        <v>0</v>
      </c>
    </row>
    <row r="21" spans="1:8" ht="14.25">
      <c r="A21" s="4">
        <v>17</v>
      </c>
      <c r="B21" s="37" t="s">
        <v>48</v>
      </c>
      <c r="C21" s="41">
        <v>100</v>
      </c>
      <c r="D21" s="44" t="s">
        <v>20</v>
      </c>
      <c r="E21" s="12"/>
      <c r="F21" s="12">
        <f t="shared" si="0"/>
        <v>0</v>
      </c>
      <c r="G21" s="5"/>
      <c r="H21" s="12">
        <f t="shared" si="1"/>
        <v>0</v>
      </c>
    </row>
    <row r="22" spans="1:8" ht="14.25">
      <c r="A22" s="4">
        <v>18</v>
      </c>
      <c r="B22" s="37" t="s">
        <v>38</v>
      </c>
      <c r="C22" s="41">
        <v>30</v>
      </c>
      <c r="D22" s="44" t="s">
        <v>20</v>
      </c>
      <c r="E22" s="12"/>
      <c r="F22" s="12">
        <f t="shared" si="0"/>
        <v>0</v>
      </c>
      <c r="G22" s="5"/>
      <c r="H22" s="12">
        <f t="shared" si="1"/>
        <v>0</v>
      </c>
    </row>
    <row r="23" spans="1:8" ht="14.25">
      <c r="A23" s="4">
        <v>19</v>
      </c>
      <c r="B23" s="37" t="s">
        <v>39</v>
      </c>
      <c r="C23" s="41">
        <v>100</v>
      </c>
      <c r="D23" s="44" t="s">
        <v>20</v>
      </c>
      <c r="E23" s="12"/>
      <c r="F23" s="12">
        <f t="shared" si="0"/>
        <v>0</v>
      </c>
      <c r="G23" s="5"/>
      <c r="H23" s="12">
        <f t="shared" si="1"/>
        <v>0</v>
      </c>
    </row>
    <row r="24" spans="1:8" ht="14.25">
      <c r="A24" s="4">
        <v>20</v>
      </c>
      <c r="B24" s="38" t="s">
        <v>68</v>
      </c>
      <c r="C24" s="41">
        <v>50</v>
      </c>
      <c r="D24" s="44" t="s">
        <v>20</v>
      </c>
      <c r="E24" s="13"/>
      <c r="F24" s="13">
        <f t="shared" si="0"/>
        <v>0</v>
      </c>
      <c r="G24" s="5"/>
      <c r="H24" s="13">
        <f t="shared" si="1"/>
        <v>0</v>
      </c>
    </row>
    <row r="25" spans="1:8" ht="14.25">
      <c r="A25" s="50" t="s">
        <v>5</v>
      </c>
      <c r="B25" s="51"/>
      <c r="C25" s="51"/>
      <c r="D25" s="51"/>
      <c r="E25" s="52"/>
      <c r="F25" s="19">
        <f>SUM(F5:F24)</f>
        <v>0</v>
      </c>
      <c r="G25" s="6"/>
      <c r="H25" s="45">
        <f>SUM(H5:H24)</f>
        <v>0</v>
      </c>
    </row>
    <row r="29" ht="14.25">
      <c r="A29" s="29" t="s">
        <v>40</v>
      </c>
    </row>
    <row r="30" ht="14.25">
      <c r="A30" s="30" t="s">
        <v>41</v>
      </c>
    </row>
    <row r="31" ht="14.25">
      <c r="A31" s="30" t="s">
        <v>42</v>
      </c>
    </row>
    <row r="32" ht="14.25">
      <c r="A32" s="30" t="s">
        <v>43</v>
      </c>
    </row>
    <row r="33" ht="14.25">
      <c r="A33" s="30" t="s">
        <v>78</v>
      </c>
    </row>
    <row r="34" ht="14.25">
      <c r="A34" s="47" t="s">
        <v>103</v>
      </c>
    </row>
    <row r="35" ht="14.25">
      <c r="A35" s="47" t="s">
        <v>100</v>
      </c>
    </row>
    <row r="36" ht="14.25">
      <c r="A36" s="40" t="s">
        <v>77</v>
      </c>
    </row>
  </sheetData>
  <sheetProtection/>
  <mergeCells count="1"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2023-12-28T19:10:01Z</dcterms:modified>
  <cp:category/>
  <cp:version/>
  <cp:contentType/>
  <cp:contentStatus/>
</cp:coreProperties>
</file>