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Z:\ZOO SPÓŁKA\2023\DA\DA.260 ZAMÓWIENIA PUBLICZNE, PRZETARGI (B5)\23-2023 - Pokarm dla ryb, gadów 2024\Postępowanie\"/>
    </mc:Choice>
  </mc:AlternateContent>
  <xr:revisionPtr revIDLastSave="0" documentId="13_ncr:1_{E8A68315-0839-4DFB-9DC5-0FA763E106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Załącznik nr 5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" l="1"/>
  <c r="F12" i="4"/>
  <c r="H12" i="4" s="1"/>
  <c r="I12" i="4" s="1"/>
  <c r="F11" i="4"/>
  <c r="H11" i="4" s="1"/>
  <c r="I11" i="4" s="1"/>
  <c r="F10" i="4"/>
  <c r="F9" i="4"/>
  <c r="F8" i="4"/>
  <c r="H8" i="4" s="1"/>
  <c r="I8" i="4" s="1"/>
  <c r="F7" i="4"/>
  <c r="H7" i="4" s="1"/>
  <c r="I7" i="4" s="1"/>
  <c r="F6" i="4"/>
  <c r="F14" i="4"/>
  <c r="F16" i="4"/>
  <c r="F15" i="4"/>
  <c r="H15" i="4" s="1"/>
  <c r="I15" i="4" s="1"/>
  <c r="F18" i="4"/>
  <c r="H18" i="4" s="1"/>
  <c r="I18" i="4" s="1"/>
  <c r="F17" i="4"/>
  <c r="F5" i="4"/>
  <c r="H5" i="4" s="1"/>
  <c r="H6" i="4" l="1"/>
  <c r="I6" i="4" s="1"/>
  <c r="H10" i="4"/>
  <c r="I10" i="4" s="1"/>
  <c r="H9" i="4"/>
  <c r="I9" i="4" s="1"/>
  <c r="H13" i="4"/>
  <c r="I13" i="4" s="1"/>
  <c r="F19" i="4"/>
  <c r="H14" i="4"/>
  <c r="I14" i="4" s="1"/>
  <c r="H16" i="4"/>
  <c r="I16" i="4" s="1"/>
  <c r="I5" i="4"/>
  <c r="H17" i="4"/>
  <c r="I17" i="4" s="1"/>
  <c r="I19" i="4" l="1"/>
  <c r="H19" i="4"/>
</calcChain>
</file>

<file path=xl/sharedStrings.xml><?xml version="1.0" encoding="utf-8"?>
<sst xmlns="http://schemas.openxmlformats.org/spreadsheetml/2006/main" count="63" uniqueCount="42">
  <si>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</si>
  <si>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</si>
  <si>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</si>
  <si>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</si>
  <si>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</si>
  <si>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</si>
  <si>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</si>
  <si>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</si>
  <si>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</si>
  <si>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</si>
  <si>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</si>
  <si>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</si>
  <si>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</si>
  <si>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Podatek VAT (%)</t>
  </si>
  <si>
    <t>Wartość brutto (PLN)</t>
  </si>
  <si>
    <t>Cena jedn. netto (PLN)</t>
  </si>
  <si>
    <t>Wartość netto (PLN)</t>
  </si>
  <si>
    <t xml:space="preserve">FORMULARZ CENOWY </t>
  </si>
  <si>
    <t>Podatek VAT (PLN)</t>
  </si>
  <si>
    <t>9.</t>
  </si>
  <si>
    <t>kg</t>
  </si>
  <si>
    <t>szt.</t>
  </si>
  <si>
    <r>
      <t>Załącznik nr 5 –</t>
    </r>
    <r>
      <rPr>
        <sz val="12"/>
        <color theme="1"/>
        <rFont val="Times New Roman"/>
        <family val="1"/>
        <charset val="238"/>
      </rPr>
      <t xml:space="preserve"> Formularz cenowy (część 4)</t>
    </r>
  </si>
  <si>
    <t>10.</t>
  </si>
  <si>
    <t>11.</t>
  </si>
  <si>
    <t>12.</t>
  </si>
  <si>
    <t>13.</t>
  </si>
  <si>
    <t>14.</t>
  </si>
  <si>
    <r>
      <rPr>
        <b/>
        <sz val="12"/>
        <color rgb="FF000000"/>
        <rFont val="Times New Roman"/>
        <family val="1"/>
        <charset val="238"/>
      </rPr>
      <t>Granulat dla miękkojadów</t>
    </r>
    <r>
      <rPr>
        <sz val="12"/>
        <color rgb="FF000000"/>
        <rFont val="Times New Roman"/>
        <family val="1"/>
        <charset val="238"/>
      </rPr>
      <t xml:space="preserve"> typu Nutri Bird T16 lub równoważny </t>
    </r>
  </si>
  <si>
    <r>
      <rPr>
        <b/>
        <sz val="12"/>
        <color rgb="FF000000"/>
        <rFont val="Times New Roman"/>
        <family val="1"/>
        <charset val="238"/>
      </rPr>
      <t>Granulat dla dzioborożców</t>
    </r>
    <r>
      <rPr>
        <sz val="12"/>
        <color rgb="FF000000"/>
        <rFont val="Times New Roman"/>
        <family val="1"/>
        <charset val="238"/>
      </rPr>
      <t xml:space="preserve"> Nutri Bird H16 lub równoważny </t>
    </r>
  </si>
  <si>
    <t xml:space="preserve">Kanar </t>
  </si>
  <si>
    <r>
      <rPr>
        <b/>
        <sz val="12"/>
        <color rgb="FF000000"/>
        <rFont val="Times New Roman"/>
        <family val="1"/>
        <charset val="238"/>
      </rPr>
      <t>Mieszanka insektowa dla ptaków</t>
    </r>
    <r>
      <rPr>
        <sz val="12"/>
        <color rgb="FF000000"/>
        <rFont val="Times New Roman"/>
        <family val="1"/>
        <charset val="238"/>
      </rPr>
      <t xml:space="preserve"> typu Versele Laga Orlux Insect Patee lub równoważna</t>
    </r>
  </si>
  <si>
    <r>
      <rPr>
        <b/>
        <sz val="12"/>
        <color rgb="FF000000"/>
        <rFont val="Times New Roman"/>
        <family val="1"/>
        <charset val="238"/>
      </rPr>
      <t>Mieszanka owocowa dla ptaków</t>
    </r>
    <r>
      <rPr>
        <sz val="12"/>
        <color rgb="FF000000"/>
        <rFont val="Times New Roman"/>
        <family val="1"/>
        <charset val="238"/>
      </rPr>
      <t xml:space="preserve"> typu Deli Nature Fruit Patee lub równoważna</t>
    </r>
  </si>
  <si>
    <r>
      <rPr>
        <b/>
        <sz val="12"/>
        <color rgb="FF000000"/>
        <rFont val="Times New Roman"/>
        <family val="1"/>
        <charset val="238"/>
      </rPr>
      <t xml:space="preserve">Mieszanka dla amadyn </t>
    </r>
    <r>
      <rPr>
        <sz val="12"/>
        <color rgb="FF000000"/>
        <rFont val="Times New Roman"/>
        <family val="1"/>
        <charset val="238"/>
      </rPr>
      <t>typu Versele Laga Premium Prestige Tropical Finches lub równoważny</t>
    </r>
  </si>
  <si>
    <r>
      <rPr>
        <b/>
        <sz val="12"/>
        <color rgb="FF000000"/>
        <rFont val="Times New Roman"/>
        <family val="1"/>
        <charset val="238"/>
      </rPr>
      <t xml:space="preserve">Mieszanka dla ar </t>
    </r>
    <r>
      <rPr>
        <sz val="12"/>
        <color rgb="FF000000"/>
        <rFont val="Times New Roman"/>
        <family val="1"/>
        <charset val="238"/>
      </rPr>
      <t>typu</t>
    </r>
    <r>
      <rPr>
        <b/>
        <sz val="12"/>
        <color rgb="FF000000"/>
        <rFont val="Times New Roman"/>
        <family val="1"/>
        <charset val="238"/>
      </rPr>
      <t xml:space="preserve"> </t>
    </r>
    <r>
      <rPr>
        <sz val="12"/>
        <color rgb="FF000000"/>
        <rFont val="Times New Roman"/>
        <family val="1"/>
        <charset val="238"/>
      </rPr>
      <t>Versele Laga Premium Prestige lub równoważna</t>
    </r>
  </si>
  <si>
    <r>
      <rPr>
        <b/>
        <sz val="12"/>
        <color rgb="FF000000"/>
        <rFont val="Times New Roman"/>
        <family val="1"/>
        <charset val="238"/>
      </rPr>
      <t xml:space="preserve">Pyłek kwiatowy mielony </t>
    </r>
    <r>
      <rPr>
        <sz val="12"/>
        <color rgb="FF000000"/>
        <rFont val="Times New Roman"/>
        <family val="1"/>
        <charset val="238"/>
      </rPr>
      <t xml:space="preserve"> BLATTNER Heimtierfutter Blutenpollen gemahlen Spanien lub równoważny</t>
    </r>
  </si>
  <si>
    <r>
      <rPr>
        <b/>
        <sz val="12"/>
        <color rgb="FF000000"/>
        <rFont val="Times New Roman"/>
        <family val="1"/>
        <charset val="238"/>
      </rPr>
      <t xml:space="preserve">Pyłek kwiatowy sypki </t>
    </r>
    <r>
      <rPr>
        <sz val="12"/>
        <color rgb="FF000000"/>
        <rFont val="Times New Roman"/>
        <family val="1"/>
        <charset val="238"/>
      </rPr>
      <t xml:space="preserve"> postać naturalna - granulki, nie przetworzona, bez żadnych dodatków </t>
    </r>
  </si>
  <si>
    <r>
      <rPr>
        <b/>
        <sz val="12"/>
        <color rgb="FF000000"/>
        <rFont val="Times New Roman"/>
        <family val="1"/>
        <charset val="238"/>
      </rPr>
      <t xml:space="preserve">Granulat dla ar </t>
    </r>
    <r>
      <rPr>
        <sz val="12"/>
        <color rgb="FF000000"/>
        <rFont val="Times New Roman"/>
        <family val="1"/>
        <charset val="238"/>
      </rPr>
      <t xml:space="preserve">typu Harrison's Bird Foods High Potency Coarse Grind lub równoważny </t>
    </r>
  </si>
  <si>
    <r>
      <rPr>
        <b/>
        <sz val="12"/>
        <color rgb="FF000000"/>
        <rFont val="Times New Roman"/>
        <family val="1"/>
        <charset val="238"/>
      </rPr>
      <t>Mieszanka dla ibisów</t>
    </r>
    <r>
      <rPr>
        <sz val="12"/>
        <color rgb="FF000000"/>
        <rFont val="Times New Roman"/>
        <family val="1"/>
        <charset val="238"/>
      </rPr>
      <t xml:space="preserve"> typu Aleckwa Fasan II lub równoważna </t>
    </r>
  </si>
  <si>
    <r>
      <rPr>
        <b/>
        <sz val="12"/>
        <color rgb="FF000000"/>
        <rFont val="Times New Roman"/>
        <family val="1"/>
        <charset val="238"/>
      </rPr>
      <t xml:space="preserve">Mieszanka dla kaczek </t>
    </r>
    <r>
      <rPr>
        <sz val="12"/>
        <color rgb="FF000000"/>
        <rFont val="Times New Roman"/>
        <family val="1"/>
        <charset val="238"/>
      </rPr>
      <t xml:space="preserve">Granulat Kasper Fauna Food Anseres Sea Duck lub równoważny </t>
    </r>
  </si>
  <si>
    <r>
      <rPr>
        <b/>
        <sz val="12"/>
        <color rgb="FF000000"/>
        <rFont val="Times New Roman"/>
        <family val="1"/>
        <charset val="238"/>
      </rPr>
      <t>Susz z traw</t>
    </r>
    <r>
      <rPr>
        <sz val="12"/>
        <color rgb="FF000000"/>
        <rFont val="Times New Roman"/>
        <family val="1"/>
        <charset val="238"/>
      </rPr>
      <t xml:space="preserve"> forma granulowana </t>
    </r>
  </si>
  <si>
    <r>
      <rPr>
        <b/>
        <sz val="12"/>
        <color rgb="FF000000"/>
        <rFont val="Times New Roman"/>
        <family val="1"/>
        <charset val="238"/>
      </rPr>
      <t>Lizawka wzbogacona</t>
    </r>
    <r>
      <rPr>
        <sz val="12"/>
        <color rgb="FF000000"/>
        <rFont val="Times New Roman"/>
        <family val="1"/>
        <charset val="238"/>
      </rPr>
      <t xml:space="preserve"> barwiona z dodatkiem mikroelementów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</si>
</sst>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9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9"/>
  <sheetViews>
    <sheetView tabSelected="1" topLeftCell="A11" workbookViewId="0">
      <selection activeCell="A19" sqref="A19:E19"/>
    </sheetView>
  </sheetViews>
  <sheetFormatPr defaultRowHeight="15.75" x14ac:dyDescent="0.25"/>
  <cols>
    <col min="1" max="1" width="5.625" customWidth="1"/>
    <col min="2" max="2" width="35.625" customWidth="1"/>
    <col min="3" max="3" width="7.25" customWidth="1"/>
    <col min="5" max="5" width="11.25" customWidth="1"/>
    <col min="6" max="6" width="17.375" customWidth="1"/>
    <col min="7" max="8" width="13.5" customWidth="1"/>
    <col min="9" max="9" width="18.75" customWidth="1"/>
  </cols>
  <sheetData>
    <row r="1" spans="1:9" ht="21" customHeight="1" x14ac:dyDescent="0.25">
      <c r="A1" s="15" t="s">
        <v>22</v>
      </c>
      <c r="B1" s="15"/>
      <c r="C1" s="15"/>
      <c r="D1" s="15"/>
      <c r="E1" s="15"/>
      <c r="F1" s="15"/>
      <c r="G1" s="15"/>
      <c r="H1" s="15"/>
      <c r="I1" s="15"/>
    </row>
    <row r="2" spans="1:9" ht="34.9" customHeight="1" x14ac:dyDescent="0.25">
      <c r="A2" s="16" t="s">
        <v>17</v>
      </c>
      <c r="B2" s="16"/>
      <c r="C2" s="16"/>
      <c r="D2" s="16"/>
      <c r="E2" s="16"/>
      <c r="F2" s="16"/>
      <c r="G2" s="16"/>
      <c r="H2" s="16"/>
      <c r="I2" s="16"/>
    </row>
    <row r="3" spans="1:9" ht="31.5" x14ac:dyDescent="0.25">
      <c r="A3" s="1" t="s">
        <v>0</v>
      </c>
      <c r="B3" s="1" t="s">
        <v>1</v>
      </c>
      <c r="C3" s="1" t="s">
        <v>11</v>
      </c>
      <c r="D3" s="1" t="s">
        <v>2</v>
      </c>
      <c r="E3" s="1" t="s">
        <v>15</v>
      </c>
      <c r="F3" s="1" t="s">
        <v>16</v>
      </c>
      <c r="G3" s="1" t="s">
        <v>13</v>
      </c>
      <c r="H3" s="1" t="s">
        <v>18</v>
      </c>
      <c r="I3" s="1" t="s">
        <v>14</v>
      </c>
    </row>
    <row r="4" spans="1:9" x14ac:dyDescent="0.25">
      <c r="A4" s="1" t="s">
        <v>3</v>
      </c>
      <c r="B4" s="8" t="s">
        <v>4</v>
      </c>
      <c r="C4" s="8" t="s">
        <v>5</v>
      </c>
      <c r="D4" s="8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19</v>
      </c>
    </row>
    <row r="5" spans="1:9" ht="31.5" x14ac:dyDescent="0.25">
      <c r="A5" s="6" t="s">
        <v>3</v>
      </c>
      <c r="B5" s="13" t="s">
        <v>28</v>
      </c>
      <c r="C5" s="12" t="s">
        <v>20</v>
      </c>
      <c r="D5" s="12">
        <v>30</v>
      </c>
      <c r="E5" s="7">
        <v>0</v>
      </c>
      <c r="F5" s="2">
        <f>E5*D5</f>
        <v>0</v>
      </c>
      <c r="G5" s="9">
        <v>0.08</v>
      </c>
      <c r="H5" s="10">
        <f>F5*G5</f>
        <v>0</v>
      </c>
      <c r="I5" s="2">
        <f>F5+H5</f>
        <v>0</v>
      </c>
    </row>
    <row r="6" spans="1:9" ht="31.5" x14ac:dyDescent="0.25">
      <c r="A6" s="6" t="s">
        <v>4</v>
      </c>
      <c r="B6" s="13" t="s">
        <v>29</v>
      </c>
      <c r="C6" s="12" t="s">
        <v>20</v>
      </c>
      <c r="D6" s="12">
        <v>60</v>
      </c>
      <c r="E6" s="7">
        <v>0</v>
      </c>
      <c r="F6" s="2">
        <f t="shared" ref="F6:F13" si="0">E6*D6</f>
        <v>0</v>
      </c>
      <c r="G6" s="9">
        <v>0.08</v>
      </c>
      <c r="H6" s="10">
        <f t="shared" ref="H6:H13" si="1">F6*G6</f>
        <v>0</v>
      </c>
      <c r="I6" s="2">
        <f t="shared" ref="I6:I13" si="2">F6+H6</f>
        <v>0</v>
      </c>
    </row>
    <row r="7" spans="1:9" x14ac:dyDescent="0.25">
      <c r="A7" s="6" t="s">
        <v>5</v>
      </c>
      <c r="B7" s="14" t="s">
        <v>30</v>
      </c>
      <c r="C7" s="12" t="s">
        <v>20</v>
      </c>
      <c r="D7" s="12">
        <v>52</v>
      </c>
      <c r="E7" s="7">
        <v>0</v>
      </c>
      <c r="F7" s="2">
        <f t="shared" si="0"/>
        <v>0</v>
      </c>
      <c r="G7" s="9">
        <v>0.08</v>
      </c>
      <c r="H7" s="10">
        <f t="shared" si="1"/>
        <v>0</v>
      </c>
      <c r="I7" s="2">
        <f t="shared" si="2"/>
        <v>0</v>
      </c>
    </row>
    <row r="8" spans="1:9" ht="47.25" x14ac:dyDescent="0.25">
      <c r="A8" s="6" t="s">
        <v>6</v>
      </c>
      <c r="B8" s="13" t="s">
        <v>31</v>
      </c>
      <c r="C8" s="12" t="s">
        <v>20</v>
      </c>
      <c r="D8" s="12">
        <v>285</v>
      </c>
      <c r="E8" s="7">
        <v>0</v>
      </c>
      <c r="F8" s="2">
        <f t="shared" si="0"/>
        <v>0</v>
      </c>
      <c r="G8" s="9">
        <v>0.08</v>
      </c>
      <c r="H8" s="10">
        <f t="shared" si="1"/>
        <v>0</v>
      </c>
      <c r="I8" s="2">
        <f t="shared" si="2"/>
        <v>0</v>
      </c>
    </row>
    <row r="9" spans="1:9" ht="31.5" x14ac:dyDescent="0.25">
      <c r="A9" s="6" t="s">
        <v>7</v>
      </c>
      <c r="B9" s="13" t="s">
        <v>32</v>
      </c>
      <c r="C9" s="12" t="s">
        <v>20</v>
      </c>
      <c r="D9" s="12">
        <v>260</v>
      </c>
      <c r="E9" s="7">
        <v>0</v>
      </c>
      <c r="F9" s="2">
        <f t="shared" si="0"/>
        <v>0</v>
      </c>
      <c r="G9" s="9">
        <v>0.08</v>
      </c>
      <c r="H9" s="10">
        <f t="shared" si="1"/>
        <v>0</v>
      </c>
      <c r="I9" s="2">
        <f t="shared" si="2"/>
        <v>0</v>
      </c>
    </row>
    <row r="10" spans="1:9" ht="47.25" x14ac:dyDescent="0.25">
      <c r="A10" s="6" t="s">
        <v>8</v>
      </c>
      <c r="B10" s="13" t="s">
        <v>33</v>
      </c>
      <c r="C10" s="12" t="s">
        <v>20</v>
      </c>
      <c r="D10" s="12">
        <v>60</v>
      </c>
      <c r="E10" s="7">
        <v>0</v>
      </c>
      <c r="F10" s="2">
        <f t="shared" si="0"/>
        <v>0</v>
      </c>
      <c r="G10" s="9">
        <v>0.08</v>
      </c>
      <c r="H10" s="10">
        <f t="shared" si="1"/>
        <v>0</v>
      </c>
      <c r="I10" s="2">
        <f t="shared" si="2"/>
        <v>0</v>
      </c>
    </row>
    <row r="11" spans="1:9" ht="31.5" x14ac:dyDescent="0.25">
      <c r="A11" s="6" t="s">
        <v>9</v>
      </c>
      <c r="B11" s="13" t="s">
        <v>34</v>
      </c>
      <c r="C11" s="12" t="s">
        <v>20</v>
      </c>
      <c r="D11" s="12">
        <v>45</v>
      </c>
      <c r="E11" s="7">
        <v>0</v>
      </c>
      <c r="F11" s="2">
        <f t="shared" si="0"/>
        <v>0</v>
      </c>
      <c r="G11" s="9">
        <v>0.08</v>
      </c>
      <c r="H11" s="10">
        <f t="shared" si="1"/>
        <v>0</v>
      </c>
      <c r="I11" s="2">
        <f t="shared" si="2"/>
        <v>0</v>
      </c>
    </row>
    <row r="12" spans="1:9" ht="47.25" x14ac:dyDescent="0.25">
      <c r="A12" s="6" t="s">
        <v>10</v>
      </c>
      <c r="B12" s="13" t="s">
        <v>35</v>
      </c>
      <c r="C12" s="12" t="s">
        <v>20</v>
      </c>
      <c r="D12" s="12">
        <v>13</v>
      </c>
      <c r="E12" s="7">
        <v>0</v>
      </c>
      <c r="F12" s="2">
        <f t="shared" si="0"/>
        <v>0</v>
      </c>
      <c r="G12" s="9">
        <v>0.08</v>
      </c>
      <c r="H12" s="10">
        <f t="shared" si="1"/>
        <v>0</v>
      </c>
      <c r="I12" s="2">
        <f t="shared" si="2"/>
        <v>0</v>
      </c>
    </row>
    <row r="13" spans="1:9" ht="47.25" x14ac:dyDescent="0.25">
      <c r="A13" s="6" t="s">
        <v>19</v>
      </c>
      <c r="B13" s="13" t="s">
        <v>36</v>
      </c>
      <c r="C13" s="12" t="s">
        <v>20</v>
      </c>
      <c r="D13" s="12">
        <v>13</v>
      </c>
      <c r="E13" s="7">
        <v>0</v>
      </c>
      <c r="F13" s="2">
        <f t="shared" si="0"/>
        <v>0</v>
      </c>
      <c r="G13" s="9">
        <v>0.08</v>
      </c>
      <c r="H13" s="10">
        <f t="shared" si="1"/>
        <v>0</v>
      </c>
      <c r="I13" s="2">
        <f t="shared" si="2"/>
        <v>0</v>
      </c>
    </row>
    <row r="14" spans="1:9" ht="31.5" x14ac:dyDescent="0.25">
      <c r="A14" s="6" t="s">
        <v>23</v>
      </c>
      <c r="B14" s="13" t="s">
        <v>37</v>
      </c>
      <c r="C14" s="12" t="s">
        <v>20</v>
      </c>
      <c r="D14" s="12">
        <v>34.020000000000003</v>
      </c>
      <c r="E14" s="7">
        <v>0</v>
      </c>
      <c r="F14" s="2">
        <f>E14*D14</f>
        <v>0</v>
      </c>
      <c r="G14" s="9">
        <v>0.08</v>
      </c>
      <c r="H14" s="10">
        <f>F14*G14</f>
        <v>0</v>
      </c>
      <c r="I14" s="2">
        <f>F14+H14</f>
        <v>0</v>
      </c>
    </row>
    <row r="15" spans="1:9" ht="31.5" x14ac:dyDescent="0.25">
      <c r="A15" s="6" t="s">
        <v>24</v>
      </c>
      <c r="B15" s="13" t="s">
        <v>38</v>
      </c>
      <c r="C15" s="12" t="s">
        <v>20</v>
      </c>
      <c r="D15" s="12">
        <v>50</v>
      </c>
      <c r="E15" s="7">
        <v>0</v>
      </c>
      <c r="F15" s="2">
        <f t="shared" ref="F15:F16" si="3">E15*D15</f>
        <v>0</v>
      </c>
      <c r="G15" s="9">
        <v>0.08</v>
      </c>
      <c r="H15" s="10">
        <f t="shared" ref="H15:H16" si="4">F15*G15</f>
        <v>0</v>
      </c>
      <c r="I15" s="2">
        <f t="shared" ref="I15:I16" si="5">F15+H15</f>
        <v>0</v>
      </c>
    </row>
    <row r="16" spans="1:9" ht="47.25" x14ac:dyDescent="0.25">
      <c r="A16" s="6" t="s">
        <v>25</v>
      </c>
      <c r="B16" s="13" t="s">
        <v>39</v>
      </c>
      <c r="C16" s="12" t="s">
        <v>20</v>
      </c>
      <c r="D16" s="12">
        <v>30</v>
      </c>
      <c r="E16" s="7">
        <v>0</v>
      </c>
      <c r="F16" s="2">
        <f t="shared" si="3"/>
        <v>0</v>
      </c>
      <c r="G16" s="9">
        <v>0.08</v>
      </c>
      <c r="H16" s="10">
        <f t="shared" si="4"/>
        <v>0</v>
      </c>
      <c r="I16" s="2">
        <f t="shared" si="5"/>
        <v>0</v>
      </c>
    </row>
    <row r="17" spans="1:9" ht="24" customHeight="1" x14ac:dyDescent="0.25">
      <c r="A17" s="6" t="s">
        <v>26</v>
      </c>
      <c r="B17" s="13" t="s">
        <v>40</v>
      </c>
      <c r="C17" s="12" t="s">
        <v>20</v>
      </c>
      <c r="D17" s="12">
        <v>250</v>
      </c>
      <c r="E17" s="7">
        <v>0</v>
      </c>
      <c r="F17" s="2">
        <f>E17*D17</f>
        <v>0</v>
      </c>
      <c r="G17" s="9">
        <v>0.08</v>
      </c>
      <c r="H17" s="10">
        <f>F17*G17</f>
        <v>0</v>
      </c>
      <c r="I17" s="2">
        <f>F17+H17</f>
        <v>0</v>
      </c>
    </row>
    <row r="18" spans="1:9" ht="31.5" x14ac:dyDescent="0.25">
      <c r="A18" s="6" t="s">
        <v>27</v>
      </c>
      <c r="B18" s="13" t="s">
        <v>41</v>
      </c>
      <c r="C18" s="12" t="s">
        <v>21</v>
      </c>
      <c r="D18" s="12">
        <v>10</v>
      </c>
      <c r="E18" s="7">
        <v>0</v>
      </c>
      <c r="F18" s="2">
        <f t="shared" ref="F18" si="6">E18*D18</f>
        <v>0</v>
      </c>
      <c r="G18" s="9">
        <v>0.23</v>
      </c>
      <c r="H18" s="10">
        <f t="shared" ref="H18" si="7">F18*G18</f>
        <v>0</v>
      </c>
      <c r="I18" s="2">
        <f t="shared" ref="I18:I19" si="8">F18+H18</f>
        <v>0</v>
      </c>
    </row>
    <row r="19" spans="1:9" x14ac:dyDescent="0.25">
      <c r="A19" s="17" t="s">
        <v>12</v>
      </c>
      <c r="B19" s="17"/>
      <c r="C19" s="17"/>
      <c r="D19" s="17"/>
      <c r="E19" s="18"/>
      <c r="F19" s="4">
        <f>SUM(F5:F18)</f>
        <v>0</v>
      </c>
      <c r="G19" s="5"/>
      <c r="H19" s="11">
        <f>SUM(H5:H18)</f>
        <v>0</v>
      </c>
      <c r="I19" s="3">
        <f>SUM(I5:I18)</f>
        <v>0</v>
      </c>
    </row>
  </sheetData>
  <mergeCells count="3">
    <mergeCell ref="A1:I1"/>
    <mergeCell ref="A2:I2"/>
    <mergeCell ref="A19:E19"/>
  </mergeCells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MIEJSKI OGROD ZOOLOGICZNY</cp:lastModifiedBy>
  <cp:lastPrinted>2022-12-06T07:29:15Z</cp:lastPrinted>
  <dcterms:created xsi:type="dcterms:W3CDTF">2021-11-29T11:39:44Z</dcterms:created>
  <dcterms:modified xsi:type="dcterms:W3CDTF">2023-12-20T04:36:08Z</dcterms:modified>
</cp:coreProperties>
</file>