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BOR\AKTUALNE TABELE 2023\ZAMÓWIENIA PONIŻEJ 140 TYS. EURO\3. Artykuły biurowe\1. Część 1 - Papier kserograficzny\5. Odpowiedzi na pytania\"/>
    </mc:Choice>
  </mc:AlternateContent>
  <xr:revisionPtr revIDLastSave="0" documentId="13_ncr:1_{BCDE3B4F-38A0-426D-833E-70DDB1F1D9DA}" xr6:coauthVersionLast="47" xr6:coauthVersionMax="47" xr10:uidLastSave="{00000000-0000-0000-0000-000000000000}"/>
  <bookViews>
    <workbookView xWindow="-23625" yWindow="3270" windowWidth="22980" windowHeight="15000" xr2:uid="{00000000-000D-0000-FFFF-FFFF00000000}"/>
  </bookViews>
  <sheets>
    <sheet name="Część 1 - Papier kserograficz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H8" i="2"/>
  <c r="I7" i="2"/>
  <c r="H7" i="2"/>
  <c r="I5" i="2"/>
  <c r="H5" i="2"/>
  <c r="I4" i="2"/>
  <c r="H4" i="2"/>
</calcChain>
</file>

<file path=xl/sharedStrings.xml><?xml version="1.0" encoding="utf-8"?>
<sst xmlns="http://schemas.openxmlformats.org/spreadsheetml/2006/main" count="25" uniqueCount="25">
  <si>
    <t>Lp</t>
  </si>
  <si>
    <t>Opis przedmiotu zamówienia - asortyment</t>
  </si>
  <si>
    <t>Jed. miary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</si>
  <si>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</si>
  <si>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</si>
  <si>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</si>
  <si>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Określenie właściwej stawki VAT należy do Wykonawcy. Należy podać stawkę VAT obowiązującą na dzień otwarcia ofert.</t>
  </si>
  <si>
    <t>Uwaga:</t>
  </si>
  <si>
    <t>ryza</t>
  </si>
  <si>
    <t>Część 1 - Papier kserograficzny</t>
  </si>
  <si>
    <t>Ilość        ZAKRES PODSTAWOWY ZAMÓWIENIA</t>
  </si>
  <si>
    <t>Ilość        ZAKRES OPCJONALNY ZAMÓWIENIA</t>
  </si>
  <si>
    <t>Cena jedn. netto           (w PLN)</t>
  </si>
  <si>
    <t>8 (5x7)</t>
  </si>
  <si>
    <t>9 (6x7)</t>
  </si>
  <si>
    <t>A. CENA NETTO</t>
  </si>
  <si>
    <t>B. STAWKA PODATKU VAT W %</t>
  </si>
  <si>
    <t>Cena netto ZAKRES PODSTAWOWY ZAMÓWIENIA
(w PLN)</t>
  </si>
  <si>
    <t>Cena netto ZAKRES OPCJONALNY ZAMÓWIENIA      (w PLN)</t>
  </si>
  <si>
    <t>C. KWOTA PODATKU VAT W ZŁ (WYLICZONA OD CENY NETTO)</t>
  </si>
  <si>
    <t>D. CENA BRUTTO W ZŁ (A. CENA NETTO + C. KWOTA PODATKU VAT)</t>
  </si>
  <si>
    <t xml:space="preserve">*Wykonawca zobowiązany jest wypełnić kolumnę 3 dla pozycji nr 1 wskazanej w kolumnie 2. Zaoferowany produkt musi odpowiadać parametrom wymaganym przez Zamawiającego szczegółowo opisanym przez Zamawiającego w kolumnie 2.  </t>
  </si>
  <si>
    <r>
      <t xml:space="preserve">Producent: </t>
    </r>
    <r>
      <rPr>
        <sz val="8"/>
        <rFont val="Calibri"/>
        <family val="2"/>
        <charset val="238"/>
        <scheme val="minor"/>
      </rPr>
      <t>…...............................................     ….................................................................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 Rodzaj, nazwa:</t>
    </r>
    <r>
      <rPr>
        <sz val="8"/>
        <rFont val="Calibri"/>
        <family val="2"/>
        <charset val="238"/>
        <scheme val="minor"/>
      </rPr>
      <t xml:space="preserve"> …..........................................   ….................................................................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  Parametry tech./jakościowe: </t>
    </r>
    <r>
      <rPr>
        <sz val="8"/>
        <rFont val="Calibri"/>
        <family val="2"/>
        <charset val="238"/>
        <scheme val="minor"/>
      </rPr>
      <t xml:space="preserve">…....................     ….................................................................     ...................................................................     </t>
    </r>
  </si>
  <si>
    <t>Oferowany produkt (producent, rodzaj i nazwa, parametry techniczne i jakościowe)*</t>
  </si>
  <si>
    <r>
      <t>papier kserograficzny biały, format A4, gramatura 80 +/- 2 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>, białość 161 +/</t>
    </r>
    <r>
      <rPr>
        <sz val="10"/>
        <color rgb="FFFF0000"/>
        <rFont val="Calibri"/>
        <family val="2"/>
        <charset val="238"/>
        <scheme val="minor"/>
      </rPr>
      <t>- 3</t>
    </r>
    <r>
      <rPr>
        <sz val="10"/>
        <color rgb="FF000000"/>
        <rFont val="Calibri"/>
        <family val="2"/>
        <charset val="238"/>
        <scheme val="minor"/>
      </rPr>
      <t xml:space="preserve"> CIE, wilgotność </t>
    </r>
    <r>
      <rPr>
        <sz val="10"/>
        <color rgb="FFFF0000"/>
        <rFont val="Calibri"/>
        <family val="2"/>
        <charset val="238"/>
        <scheme val="minor"/>
      </rPr>
      <t>3,5</t>
    </r>
    <r>
      <rPr>
        <sz val="10"/>
        <color rgb="FF000000"/>
        <rFont val="Calibri"/>
        <family val="2"/>
        <charset val="238"/>
        <scheme val="minor"/>
      </rPr>
      <t>-5,0 %, gładkość 180 +/- 50 cm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 xml:space="preserve">/min, grubość 108 +/- 3 um, </t>
    </r>
    <r>
      <rPr>
        <b/>
        <sz val="10"/>
        <color rgb="FF000000"/>
        <rFont val="Calibri"/>
        <family val="2"/>
        <charset val="238"/>
        <scheme val="minor"/>
      </rPr>
      <t>ryza zawiera 500 arkuszy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</si>
</sst>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10" fillId="0" borderId="0" applyBorder="0" applyProtection="0"/>
    <xf numFmtId="166" fontId="10" fillId="0" borderId="0" applyBorder="0" applyProtection="0"/>
    <xf numFmtId="0" fontId="1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7" fillId="0" borderId="6" xfId="0" applyFont="1" applyBorder="1" applyAlignment="1">
      <alignment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167" fontId="6" fillId="0" borderId="6" xfId="9" applyNumberFormat="1" applyFont="1" applyFill="1" applyBorder="1" applyAlignment="1">
      <alignment horizontal="center" vertical="center" wrapText="1"/>
    </xf>
    <xf numFmtId="164" fontId="14" fillId="0" borderId="6" xfId="2" applyNumberFormat="1" applyFont="1" applyBorder="1" applyAlignment="1"/>
    <xf numFmtId="0" fontId="15" fillId="0" borderId="6" xfId="2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164" fontId="20" fillId="0" borderId="6" xfId="9" applyFont="1" applyFill="1" applyBorder="1" applyAlignment="1">
      <alignment horizontal="center" vertical="center" wrapText="1"/>
    </xf>
    <xf numFmtId="10" fontId="20" fillId="0" borderId="6" xfId="9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10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3" xfId="4" xr:uid="{00000000-0005-0000-0000-000005000000}"/>
    <cellStyle name="Normalny 3 3" xfId="1" xr:uid="{00000000-0005-0000-0000-000006000000}"/>
    <cellStyle name="Procentowy 2" xfId="5" xr:uid="{00000000-0005-0000-0000-000008000000}"/>
    <cellStyle name="Procentowy 5" xfId="3" xr:uid="{00000000-0005-0000-0000-000009000000}"/>
    <cellStyle name="Walutowy" xfId="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15D059AD-EBF9-4BDA-8F3B-1D60B49E3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7CCD3386-35EF-4C0F-A283-E71F03B0D4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5375985D-8CE3-41A6-91B7-2D5348123C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1BB12DFE-EC07-4917-BE38-0BCE55B5B84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90ABE8D6-5238-44E9-8CE5-2F78E0C5B0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277EED48-119D-4936-83A7-B0172976F4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25AFAEED-193D-470A-82F5-686B72D5FA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25C74CD-680C-4AEC-813E-88AAC687AA0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BCC146EC-6E23-4B25-BE25-F3DCF66A8A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58CDA748-2036-4D6B-AEF2-D1B02F6052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6822D857-952A-4613-BC26-E6A93B8BCB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3EF79DF3-636F-4FC2-807B-BA255282F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3885DC9E-28AE-48D0-8A41-7DEEF5D204C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BCBE64AA-263C-4861-8724-B9DF1D3D3D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327ED27F-35D1-474D-BE5D-32EFC5C342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12ADEFC6-96F5-457D-818B-EF6A361D9F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780E8D28-8900-4AAE-B86E-E879B5638E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AC969574-FFA9-4FCB-ADB2-B49A977D25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4DDA924E-CEAB-4826-83A2-2F809A2AAE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60918365-BE47-40E8-9EE9-CBDCA55828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38D85EF9-F127-44DD-9289-940A989F5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7EDFF07-7B75-4650-84EB-C8DC697BAF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B9C72E09-083F-43D6-BB9A-D9A54A5079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E28FDD5-7AC3-46D7-B4B7-159449FAC9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BA660700-EE46-42F3-A234-684592B592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E72CA29A-3EE5-41E4-882F-5DADADD6C93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7FBDB052-71EA-4E22-87A3-A0205B082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59AF2B05-E2E8-4F12-BBA8-2430BA3899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BC1E7196-2EB3-4CAE-8317-8AB37BF0D1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FDB2EB73-F358-41CE-B442-DF5C35CEC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256C1051-9279-43EC-9065-911858DB1F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378A99BB-B786-4828-A597-7ADFB077AB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D79DB4CB-597F-4368-A55B-B9BB23B40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2F492D57-F74F-4E90-8B7F-402195A6A6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BFBC090C-E362-4C74-A5FF-69408DA992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7F2B352A-8332-4429-923B-3DFC8C0472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30026F66-9EF2-497F-83EB-97CF76380E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1366B98A-F2C1-4AD5-9D95-C7A0ED7D09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B21BFF37-55A7-42F3-BE50-EB89BDBD33F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8849C69B-04AC-46DA-96BA-AAA4C9B22C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6EA4CC09-49C1-437B-B0FD-E37DA18827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A3CE51C5-EBF7-491B-8722-A5D2AE2020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6A43369D-A5B7-4B6A-BA27-2C4CC7596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1FA2A479-E05A-44C6-BA79-7F58E93AAED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8F03CD19-409F-457E-A5E2-28C3D2EE1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CFCDC336-F6E8-4319-9B6A-B80C77471A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5E6FB3F8-BB28-42FD-9057-BD2EB3AF17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6A1D8069-6EE3-4E96-B366-B3910D6EE0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271322EE-81FE-4E47-9CA2-B7702374C8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E12AAA54-A7FB-4DB8-B439-F54A0DE00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FE7826BE-C53C-4DA3-B67F-52F58A91D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F07BDA37-DAFC-47E1-A01F-C9D638063D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1CADEB3E-A96D-4E86-B5D4-B7936871E4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209ADEDD-8813-4570-8C4C-32C87EDF8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5EE147FD-7BE8-46A8-8691-8242AF4894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CEAA9FB9-2232-459A-BE70-426ABC2E88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F09C54E-21BB-4B73-95F8-DC4C9D69805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C3342EE5-D179-4BD6-8FFD-DD2A66728E8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38199072-2964-4EED-9435-E12692F1FA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5B30450C-F3F6-4847-AA49-9FB60937F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DE5AC617-779D-4801-A2F9-0F49AA100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358687A8-06FD-437E-8674-ABA8A027CD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CA6D574-0350-44C5-A518-8949EE61EE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2462BF1-566A-4567-B187-B6D98E668A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59ED1BA4-7DDD-4F58-A732-879804F6466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BB582571-9DE3-4BDB-82E7-C634F912E4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FD14ADB3-8405-4816-8F39-449D279D8A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1F7F1561-1FF5-4C20-9C6E-4CA800A8E3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92F95640-0264-4E1A-BA7D-4102487422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D86BD73F-0315-4D8B-969D-A448F22B3E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4865EEA5-162F-4EC1-9005-3C4C97F94A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F1048AC7-7A23-4298-B5FD-6AEE2236A08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856A6A2B-1985-4192-965C-7809416C7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58A52153-0217-4BCC-B8F1-256FED7670F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A5A418C0-52C2-48CA-A6D3-8D5B23EBB3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56650AE4-62A9-491C-B719-95925D5E51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79CA7CCE-A88C-4FCA-8EE5-E71D5D4368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1D640567-1E68-4B5F-97C4-5B4CE73068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A5325D9D-9376-4618-908F-2E6C5FD924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5FD37649-AAAF-4057-81E2-F9BA447637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C6B4F73-3FE4-44E7-AAEC-928DC651D9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263F4E17-98EE-4A7D-A1A0-540905443A2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963195DC-1028-4E12-A862-4E94F7CD83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7F2A99AF-2B16-447B-BBAC-5F8E85A771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7E2C5C74-E690-4DBD-96AD-4598E1F322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8CF3F52A-7D40-4380-8615-2BDAE92DA5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55B2C808-2F8C-4045-AD5D-8C1597B0FD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2056E2B4-4591-43ED-898E-612D51A1FC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887FE663-5F09-48BC-B528-D8F283804B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267F0399-166A-4BC9-BDE2-FA54843333B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54EE613C-A9F5-4296-8D81-8DC93A6490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E5C74A1C-9AAE-4FAA-9155-5CA2DC295F0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3CD79876-447F-4587-9FBD-6DB1B6FDCB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6CCD3A7E-5F8D-4D42-91DB-042E211131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3F2F0D0-1C0A-49AF-8CBE-8B6E8A2F16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AAEFE461-25EE-4249-A979-F9A14C17179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B01AADCE-C785-4322-BC28-70CC88C72B3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6E9A7072-C757-45E9-A6AB-874CCC572A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FFCCBD23-08F2-49C3-8ECA-74C286DDF6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4B6788B9-2A3A-464C-8127-7E886137CA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49B8860B-EDBA-420D-99C7-CFC3CB1219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636320CC-0AEA-4E94-8FE2-41BA9FE8F81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5D97B879-5DE4-49D6-86DF-8C51CEAE35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F85FC1CF-C27C-4614-8023-58245366EB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555E4EBF-27DD-43E9-8211-D6E06B8591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CB8627C4-4C3C-41C8-B047-794B8B7B3F8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7ED16179-DC2C-49B5-BC34-DAE9A1574D5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C2FE5326-73E3-4E95-A8BB-0587260E30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D02206F7-A9DE-43DB-B33E-67930E71CCF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6EA79BDB-A796-4031-85CD-5D2944186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3437B0C9-ABED-440E-8B3B-17CD188B5E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9D2DEB0A-7552-4A8F-93F3-4477DBE386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6928D1CF-FBDA-4CFE-A00D-0C4E93490D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2E87AA0E-0E54-4AAC-8B1B-1FA093BB63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AA3E0578-1F09-4028-9BA0-EDD0C3EBE9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C1488EBA-B197-472F-B1DE-7A6DA1BBFD7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993E7A70-A181-48FB-AD63-EA1D7862E7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17177FED-C74D-46A3-961A-BA5430620F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4D97B542-9562-47EF-8E18-9426AADEF7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B6F7212B-057C-46B3-96E3-F6481F9A05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B7BF0FC2-B9CB-4DFE-AC19-9C7EDFED85D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DCB0A3DF-0634-4523-8523-4D70465339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63B76CD2-20B5-450C-96BB-3DDF82A81C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8B4C3A89-3BB9-4C60-B817-80D2D2D68E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D7A9CA30-FF0C-4B7E-A69D-F2E4936DA0E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5D4D3BC2-6443-4460-A10B-F25781F47F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3A483A5F-89BE-4F3B-9E60-B33A23C117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518230FD-468E-43D3-ACD7-112E6ED325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DA25130-DD03-4790-A00E-CBB5D6F9F40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26AECA1D-7B38-4BDC-B898-E3BE439F84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41931BAC-4C7F-44A4-9B38-B361E55C4DA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A26A2874-FF98-4FE3-9DAA-CE83EBE8F1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4D272012-09BC-4AFE-8F5F-68DD833171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4E86DCC4-5A91-4015-9A49-1545AD1808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4D3A0EEE-6F8B-4E66-87F2-4D4D051FC0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80B51F87-3DC4-4372-9016-4BFF3D0AD0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EE984853-EB6C-40FE-A1B8-51A0FEDC2E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207EB18F-4B48-47B5-ADF2-4E81F25821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CD3F5747-8C7E-4056-9A9C-72BC909493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6BF38E2C-C7B9-485B-89BC-D6DFB5C85B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C0D4C994-609B-4846-8AA3-938EADA549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664DBED3-0AFA-49EA-A893-F5442DAB72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B9363E08-4A3B-4D22-A40E-CE9B380EF9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5ED130CF-31D3-4316-89D6-65EF403D2A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A11B8E0C-D071-474C-A60C-9629E3482C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F0E540EE-BB29-4C6D-89F7-AE0197D3D98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8642723A-0E8C-40A9-8361-42BC4EC149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FED34F46-EFB7-47B6-B39A-EFD9AF368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5EEEC959-9BAE-4217-B960-06AB65C710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2BBA6D37-BF13-4ECE-9409-30F2DC85FD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31DB0C60-06F3-40DF-BFD8-14590D1295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2A788FB2-4106-4537-BC41-98B7E5429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90898912-BF6D-4A80-ABA5-CDAB77B3CC4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2D1B7325-48B1-43A1-9440-3E8C2515CF7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FA9672C9-772D-43DF-BC79-63B4110C31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C162F632-23FF-4FB1-B752-60929DBCA3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8113BCE7-E2CF-4464-BD8D-DCE6D2E5479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8086FB28-06DA-44DF-8E45-4DDB082E86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9B709DBA-8F0F-4A8F-977F-4AD3052D89E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3FFD6FF2-325B-46A8-965A-F3F3E0E279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BB2E703B-4803-402B-99E7-F0C0B98DBE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69AE8428-EDC6-421C-B92C-A303103233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DB82E3B1-43E3-4AB4-9730-9AD51CC8F8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2A0A095F-7D96-400A-8AAA-35C727DCEA0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27A866F2-CA27-4227-863D-FC86A472B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2E66442C-C24F-4EEC-A071-DBAB7CDDAC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2BFC8FD0-8100-45C5-9C2F-6AEA8257E50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C65254FE-F9B7-4916-82BE-34704008A4F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ED12147B-2071-498C-A51D-938A6194AF8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8F58FC6C-67B6-4673-8629-A2F5E6F76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E5B47161-A683-44A7-8E58-9D64FC3D716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2A809020-8B02-4C9E-B07D-791F1DAF64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55EBB78-6575-43B5-B4A7-E474E76EC4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2B2F3DFA-57B3-4F8D-90A0-E07AA611A1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9D5DD90C-5BF8-4FD5-8E8F-25B160958E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FC9C16F1-D6E6-44E2-8612-EB4371F3B6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58214960-2869-4FC1-9142-6E3EC2685AA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8FF345E8-CF7C-4803-B26E-38346B8614F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27225A7A-A7AF-4925-9142-08D1455021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A85BDAAC-2C23-4BA2-9BD8-8042AE8B09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9F1AF829-3403-4145-BE20-D4B450694BB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336823F6-3C69-49A5-9FEF-3E047D4C51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DB1D4853-E4BC-43AC-B859-3CE167A8F6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E3688B95-20D8-4AF2-B3E5-D330733103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98421B02-39CA-4914-A5A7-F9F9CF24B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B939FE44-D8FA-46F9-BBB8-9739F53813A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AB0EF61C-9F6B-4972-997D-5F7022F96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2C41BEE1-46EC-4BE3-9472-792EE251FD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785C9A95-DB91-4D8C-8430-41373DA105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8ACCC471-0BB4-49CF-98A8-515F74BAC50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6579AACF-E558-4A24-987B-B1C0DD4319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5EAD76EB-9E0B-4505-9EC6-AE4BA98489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2BDC7940-4AF5-4F2F-A0CB-1DFACFA651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8B8C3122-DF87-43E3-9D88-4B82850A62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495C2162-A73F-4F79-A5E3-769B8F1C88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298BBC9-C1DC-4977-8701-9531557D98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7C8B8C36-1D4A-4B04-9E5C-73A254E61D4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5CFB8DCF-6B97-410D-ABBD-7CD7B50DE4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5EF53716-312A-40FE-9259-7D80FB07F6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474919E2-F604-4119-B3B4-D2C075E7AE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B24F6BD-387A-49E6-A23A-B52AFCD99C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F721CF3-47C2-410A-A595-09AD624298D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BD213AB-6601-47C2-9051-D3BFAD7FEA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F6BA72FE-B4AD-490F-BA30-D63DDFBD75E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F8DB32B0-3C50-44E9-92BF-6DD693D0591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BCE20288-6F3D-4D5F-AA03-E87655150F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4FCF108D-653A-4B27-8657-1208749134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473709EB-A92B-4EB5-827E-48B41C11A18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4325BA5F-7A20-44F9-A4AA-9CD1A0171C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8D057F2F-E6B3-45A5-9C5C-5A9EC42594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4844645B-7EAF-442A-BB36-AF8C837AD0B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D95750DD-A8B3-4217-8929-8EED51C73C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8E15914A-5F28-4226-9292-C4BF03C8BA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DCAFF223-5766-4DDE-B860-327D29A580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282E68C6-98D5-4D95-83F8-797909013D3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31956D8E-AAAA-4A0C-BA0C-2504236AE8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63496DD3-9175-45F0-8D62-2549ADCAA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24EE24B5-9FE3-4777-90D0-C07E7F9A8B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AA422836-7EE6-4DFF-A1A7-9C0CB313A7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CA2682B9-AB44-40CC-8369-D139917237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A6F4473E-2690-4C9E-9F0F-64DBCBFB1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BF1CE3B9-D486-4B77-9DDF-CF9C07A767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C5430C1D-19A5-4723-9586-5348188E9AA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16F86D42-8E14-4F85-A2D9-F03E3A8E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18F5955C-0E4B-4698-A160-1C7D0DFB90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B68225F1-8223-4B1F-BBC8-F755189D4A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290532A7-42D3-466C-A4FB-0F3346CAADB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B2CBCA8B-C562-4596-96A1-A64E7E2217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E3F16F97-C524-42A8-83BD-6973914F01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3F3E178F-0F6C-4A3B-A77B-8E7B1F56CB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FC4DE946-5C31-44C4-AFA9-28CA95B5DB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D74E70F3-C5FF-4B71-948B-EFFF5FDAA5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7FD335B9-3DDD-4FC9-B120-E2D72F13577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EDBD3E4A-D603-4BD6-9A11-6AD53A48E9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922D9AA-9A18-4532-857A-9ACD621087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FDD8DBF3-5388-4B96-96BA-38A4A01945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55C5B3A6-876B-4D6B-BFE5-986B05401A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3AA5FDB2-AE5E-4DFF-B05E-A6C09CC96FC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7E944BB2-72CE-4685-B569-B4C69F1CC1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E6BE08F3-C7D4-4D68-B62F-446618A59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9404AE6D-43E3-4F52-9A57-CCCFA2DFD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2E682D1F-7936-43E2-B0B7-86C06C67B9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D3A6A251-A735-4B50-87A2-7116F77D41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E65CC443-DAAA-4EBE-8088-3340158CED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D09B32B-3144-4E18-B6A0-D392F149F0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80DC662D-2835-42DB-A7E5-8182E5B7C7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36584BB7-3B14-4A0C-B6FD-FEC14C6BA6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97EBC841-89B2-4520-82ED-00C5D1339FD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4782D49B-4844-47EB-B2D9-A0C16A2F2E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7F68D468-2CFC-4471-8655-1A0B4CCEF1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64465575-F1DF-41BA-BEB5-07AC7036AC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40184BF4-D095-4EEB-9A7B-9C55545A3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4BBEA3CC-6326-4A8A-AE06-B65FE7CBB8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7F8C6F81-A7C9-4A24-8D9C-8C0C6F7772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B197174-D5F7-4F3A-B859-C72DE60C3D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68326DA0-60B5-487C-BB6A-13F0B1C289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8B9FE64E-0677-459F-8AF1-D78439A787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8B73BF32-46DA-4C65-BC35-813D112D66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6E4923E2-9EC2-4E7C-8906-B9FE5B8892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7EE4C6C2-188B-42FD-8445-846E781F5F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12E7DD95-438D-44F9-875B-685B1F5C44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FF13A0B4-BA18-4710-B5C2-C95AC14930F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E6932EB1-18BC-4EE4-A40C-03905C27C3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73E84185-A93F-4CCF-BAD6-703E8EDC1C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51E0AF53-E6D5-4E6E-BBAB-85F1CB026D3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AFB8D5AD-42CB-4112-86B9-CFC078386F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A611CF04-DA90-47C0-A9A5-937CB4A4B9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15DA41FF-40E6-4EAC-A52B-745D0C18A6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4C88482D-F5BC-4464-A2A5-899EAF693A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996B6768-4277-4974-AAD6-FE86ED4A05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630801FA-74AD-4AAA-A241-3C51859FEC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E80ECF1C-7F1F-46BC-B20D-11AA489862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58F85B35-401C-4D2D-94A5-9358E1024C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5BD4A8D1-7D4D-4D8F-870C-CD147385F9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45FFE993-948B-42F0-9776-6A792099D7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B11C92CC-0C94-40E0-A90A-C2C6650B05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3011D74-7681-4812-B500-5411F8E5D5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7BD77000-512D-4EC9-B194-4A3F66B783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CDA00A44-7945-4C69-A413-C690F3BD22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9D95AAD0-2061-4EEE-ADAA-022139B5EE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B2714341-8EC3-46F5-8950-B96EA1E4642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AA41BD3-11EC-4E6A-8177-92E29FB6D7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2B6B3EE5-00AE-4A39-93A8-CD13A327DF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5DEFCC00-D11C-48C2-925A-EC8360F0CB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273A0926-180D-4BF0-A43B-522AB6508D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A93DA5B5-E882-4ECB-B26B-3E091390E68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52DE1D09-2A40-4D18-95EB-86D1C03392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2A49558F-EBCC-4F2E-BB6D-6AAD531523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525112DB-2EA7-4F13-A568-81074CBFC9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6C0E6168-E6DC-44F6-9F71-0E1E8AA6FE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3FC4BEA2-D904-432F-AC6B-D024CA6DFF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D31771E6-663C-4996-90C4-6AC26B5896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354AC66A-FF19-479D-8DC2-F2BF0956B45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6505A471-088D-4E61-BEAE-154CC9A3F7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270C5742-51D6-4BFC-9DC2-76EE29983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7AA36424-A32C-4E27-98E5-AE70178567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C6BAEC93-4E47-4799-82D6-FA85B4DA01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69E43E01-5348-4903-B2E2-9C7351ED4B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376F80EC-E432-4B43-B4D5-5BE69BB829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FD5C360A-88C1-419F-9987-C6B7A6F20D9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40870CB9-D6D7-4DEF-AB7C-DE6D25AB18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6D030527-7CEB-45A8-BCC8-BA910E48DA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4C5FF9C-870E-4964-8B67-DB918459A7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A2EDEBFD-76C3-471E-B98B-1E08318E23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F0B6DF54-E2DA-4255-9F31-6DE98E0DA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7291B1CE-5132-409C-A95B-704D349D6C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73E01EB5-F350-4B58-916D-83046B677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5A0CE72C-F007-4510-893E-D0036B7E9F9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76A9096B-C946-4CB1-BEB2-504C0CB71B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46FE722A-FD6F-4E47-A814-1EEE5D2C1E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2B5B17AD-CF77-45BC-8B11-6317F3FF1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2CCEC13-1E3B-418C-B668-A1B5E1AAE9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71C75DB6-EB6F-4E78-8FD5-BA39D7C99D4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A5D3D87A-0603-4EC3-82AC-9B36F06938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BC24B50B-5310-4419-A606-B80EF0E0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D2E4AD33-0EE2-4ECC-9C84-08A592AB0D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1E967D4E-8313-4A82-9AE0-1A6EC54F7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30734827-F6ED-4179-9393-A4423F7BA47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4145BB8C-989B-43FF-AF48-4636542743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D54FD6C5-93E6-4946-88DD-5EBA886B17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DD236EA8-12C4-4D1F-863A-763B940749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F51485E8-D20A-4A50-87D5-41BF69F43B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EB4A26F-5683-4C7F-AA80-B9B665F3B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8469665D-6522-4705-BD55-5DCD0D92D85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68456C24-6EF1-401E-9985-346615BF35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F4E57EF4-6C99-423F-A366-24EA1CB054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D820D979-9105-4184-8739-FE0C4A137C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282553F6-5FB9-42AF-BF20-41987F186D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76510A47-EDCC-479A-A5AE-828478373C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6DE1E56C-3C68-4289-AB77-5E5F0CBCBB8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1BDB1E8F-002A-428D-BAB6-49C6884BD9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6B03ED2D-46AB-4E01-9CF2-44D7761D74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1A3A9430-B716-4287-8167-E4F4AB9A41C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B24954E3-DA7B-481A-A6A6-A4AAF79600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7A7B6F78-1115-4C2E-9541-01EF2650412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635DDA06-F5B1-466D-A6C6-69CEBBC7E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36B33815-C479-4303-83C6-ABF29ABE78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F4AA5801-31F9-43BC-B847-776EDDA71E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F76CB07D-66EB-476A-B5B3-190583C894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EE116607-F507-4054-8392-7E9F5CFAC5A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7EB1BE78-AABF-42D1-8964-5B9D74E7F3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2CC22370-157A-42A0-B572-6DC88BCFC2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9C32EDB6-1C08-4CA6-8939-896AE6FE3B5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D6FC19ED-AECC-454E-9952-D39F897EBF1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A171A62E-46F9-439C-ABBF-99B97AF4A3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E95E34B6-F0C5-4B24-92DF-68DC729CE3C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EF30C656-4EC7-4F30-B494-E65C76F7E34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CB676829-607F-4E91-A4E7-4D859B6FF3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338D6229-4967-4415-BC8E-314608D47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8B6CA5AE-FD01-4E3B-8B2D-57DC24910E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E1AB13F6-9619-46EA-B813-4F72CC3FE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F5D34445-9323-4CD8-91A9-03917B4B63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94926381-5797-4B6A-A9A9-3A4E393F8D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F5E5B190-98B3-41D6-A67B-7D9D568EFB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9D9AA5AB-6DB2-4D61-97A2-D2F60786D5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D53B82E7-9BA4-424F-A640-2823547B9A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DC2E8F22-96E1-478D-BC55-5A5F0B5383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307C783C-2581-4466-A3A3-CE5E3168304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1683E3FB-E6BC-4546-AC88-20B289ACD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F543EBA5-6987-4DA0-B0F3-7602CAC4B8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973BE1C2-2BFA-4283-A2B5-D1504AC52E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BADBE5A2-806F-406A-8509-461C697C66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F8C25246-E82C-4222-A5A7-29D483562ED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FB5BD0A-1F63-40AF-9C06-9F18006F06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C3BF545D-989A-4A78-84B5-FEA06FB2B8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F3309C89-892B-4EA6-8F96-2109496B46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30A41174-1B81-477D-AA2B-F7FDAFF40FC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AF831119-9EB8-445F-AC29-F4EC45C0A7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D7DF005A-36B6-4423-827E-61F0E37BC93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A9258A2B-1E9F-4CF7-A419-6165D5FDC4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7CC7E318-044E-42F7-BA8D-9E38F00678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85946801-F50F-4754-A8AB-2B7EB1BFE8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52F868A1-99AB-4453-9DAA-F9441FD96E0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9E3E2AD7-AB42-41B3-9C25-1C411E13C5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AA9FBA1A-D33E-4DC4-8AC1-A884712465F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76C974A9-EC5B-42DF-AA03-9AF5EC70BB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23577508-9CD9-4398-9DA0-BB2EB9DDC38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49BA407F-5774-4C4C-8C9B-D5A6E42BE9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DC88067B-6DA3-46B5-BD6F-AB529E0E4AD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B955CCEB-41C2-4EB2-BB79-55A22FACE23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DBBEC46D-B794-4AC1-AF25-34F7502A62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36EF5B96-42C6-48F3-972B-67A1C38521B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94DAFEC6-32E0-49E8-977E-E0BE9585B5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4DAC09D3-D687-4559-A690-01DFED647AB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2B8988CD-A234-4829-9416-766F810B12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A0E00753-07C6-455C-A3FC-CABE1EB93A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BBE0F02B-91F1-4169-818F-87A432C4D7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FA282686-8D20-4470-89CA-4E35030A50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AB3F565C-1D5E-461F-917C-F72CEAA7C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3BC0582F-BBE7-4333-AB71-47F60C6F9C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84C57B45-2065-4128-A6AF-66D9534ED1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A05BC05D-8706-4843-9FF1-FAA26E22E6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F9391F44-2615-48F7-A9CE-854FFD1B23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D2B534A8-9F48-4955-8BCB-F433B3C239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820FBAD1-FAE9-4A08-B8C4-4C8288A65E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17A99FBA-8010-4037-96E1-31D7229F40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CFB8310D-614C-46E4-ABEE-F1305D9166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FB368D63-74DB-4C98-B049-5477ECEE13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F9E1D3E5-8F3B-4FA7-93CE-2D09DB28A9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C358AD2D-547F-47ED-A2DC-0CEB69DE9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CCD1E34B-0BF2-4418-890E-C15C3EA031C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7E750C6-B6C9-46F4-A75E-2587FF4DFB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5D0CE378-665B-4DFF-B599-17BA80959C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62D6C504-69C4-477E-99C5-FB8F6185DB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752F6473-1FF8-4DE3-9E55-AC0CDB656C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EEEC43C8-78BF-4A6B-8ED3-516F08098D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6D4A6C67-1A44-49B1-8DC7-0BD0FE5D392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AC7E1ED6-6595-43EC-B90F-517DD7D2C4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BA41E91A-55A8-41D2-83FE-3E641312D8A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45B09397-BACF-4503-A532-F8E8D5C8D8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E9FFAF46-DA3C-48E5-B031-D2C4304028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F7ABB861-8CBD-41CC-BFC0-0459FBD168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9B6A6490-1041-478D-997F-2985649A8A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891C735A-3B9E-464A-9209-680DBC44EB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259DD1E2-7FD2-427A-B16F-A3AE8377C9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7D9BF62E-E48A-4148-88CE-13BD473EBF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FB85466D-B1EC-47A7-90A8-EE9563A2C9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42E7079F-9649-4D4D-B8EA-A0314932A0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8170D67E-A359-4BF2-B58C-7E240616DDC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5B10307A-DE1C-4258-902E-B97F1CA2050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24E877E-1C55-445A-B345-DEBD02D6B9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40005E80-86CD-4C25-A2D3-B44DB41C1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DDECD8E1-B75D-4A17-ACA3-C6138E2739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6EC560CF-F3FA-439A-A07B-15CE303F5A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DE0E415-3CC0-4D69-9F97-EFF64F14C3E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8337ED14-1EF6-4EBF-8D27-C0A2D6676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6D2DB3E-0502-4C25-A59D-25FEC34E83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C98A94B4-DD83-42F7-9720-87E166B5A8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B2945D57-82B8-4271-B976-336D7D05C4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9283F940-3FED-4615-91DE-6C88E8D563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6614EED6-8EB0-4CDA-B880-2F2B19FAA7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82BC7963-DD4F-4F7F-AAE8-12678E8413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FEE67F15-901C-48C6-B5F2-5593DA4F23D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8349FA82-DCC3-47BD-AF88-DFEA7F008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3B35589E-4A1A-440A-948A-08F09399D0E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6A6408AD-EFF9-4042-8CD4-3063B7862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19378C3D-86DA-4F66-87D4-5029741FD0B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1E2F6585-0D84-49A7-99D6-AC27A97E64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7EDA662D-8773-4769-B1B6-605E9D0838A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FFC64C96-3919-488D-96D9-7178D97616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8B017CD-6F2F-423E-AE0B-BE6ADF143D5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2BD6902C-DF9C-4FA9-90E6-267F994D463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A6D32FF3-354E-4ABB-A4AD-1D83564EBAC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20C85B58-7528-4F1C-8DF2-362488A268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28F7E515-7D53-4FE0-A308-E1B64268388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666F0E59-6237-4C11-AF18-0C2133102A1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63591332-7A03-4861-BC4B-B71C6ABEB48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91D0CEC3-30FD-481C-BEB1-9F363B1788C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7E174464-4EE1-4351-B77E-5241FB6F34C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22954956-9573-478A-A581-B6064F997D9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B00366D6-CFFD-4361-951A-A8DA6FD2F7B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60FB5CBB-57B7-49DE-B3AD-72A2F32AECC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77335F35-F6DC-41EB-B1E5-65ABCFD42C3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38BD0F6D-FDC8-48F6-9273-BC68AAEDEA6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7380D2E6-5A17-488A-B2D7-4499048CDFC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34195E15-7A0B-4233-A2C6-29D10A9007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96C04942-7908-4F43-B344-2AC14633FAD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7D8E10F9-BEFB-450A-9A10-8F290BC2AEC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81F7837A-00D1-41E9-9B65-318E1967C54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9776D5AC-3B87-4BFD-8E41-05CF023A207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0FBE9680-A1F1-4A41-B198-9166523E0B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37F4C2D8-4FCC-474A-B86B-8C32BC2E5F1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462770B2-5415-4D4E-9BCD-A3348240645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BAACDC8E-0B8B-4DF1-8B56-5A7F2B0242B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E6E82CAE-9625-42ED-866C-82D24AA85A7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942D45B7-71E9-4A86-A5F6-BCF1156215C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184B788A-8F4D-4D5D-B6F1-C6B2058AADE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E3D04D71-67CF-461D-8B14-AA22D1F8FB9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69BBD62C-2412-4ABC-AAF1-F74F8A4746B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DE3CB0D6-D575-470F-A58B-4FDC485AC4A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A72F3D60-58F8-4906-A63F-836BED1B396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7416A6FE-23EA-4376-A0CB-FA9CBB9A6DE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C7BAB616-9B07-496F-AFF9-C86715944D1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1B583C45-598D-4E6A-A745-92A23DC889A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64A1D07D-33CA-452F-9C53-1616234A682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AB108520-44C7-444E-B38D-62080BD6007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01B8D5D1-0A0A-4EB6-8D61-2A9E88EEB2B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9492A79C-4182-4A42-A012-B9EE843A5C2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84AD9DA9-D524-4DC7-BD45-468A882D837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C3B95EE5-A09F-4E0B-AA4F-012902D78A9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FBC555A3-8ED2-40F8-B19A-3544868E9A5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9214749D-04CF-4593-A3B4-FCB50E5EA51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77D3EE8A-F64D-440A-A742-793708C060A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01B9CBF3-F100-4101-9D9C-5EDF132AD33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C86B8D6B-1E8E-47E5-AFA8-677AE094951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513C9D6F-D5A3-44AE-8D4B-DAD03C171E9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C1601EFD-2802-4131-8988-9DFA68CB3DF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3199DCCE-4944-44A1-91D1-AA3967914D1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EC54A997-D5A4-45E7-9A7C-CB053598509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EEB5D189-9651-4CBA-9520-34DB6788824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148D36EE-37D3-4ED3-AE9B-0CD0E0DFFC8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4B9269D5-1453-4493-8D8D-A574AC37171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11E4F204-63AC-4E09-BE8A-05098DCB1CB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856EE8E2-5FC2-4B4C-80D7-CAFE3627884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86AF8638-7976-4F5C-8E6C-B94CD529929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ED7F1C91-E280-42FB-92D6-320D39F8CA3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853DED83-8247-4FB4-9DE4-936F2F2493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2C2C4AB4-58D5-4AED-97F4-E9413009010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5BC26BC9-05E0-4229-B74F-80DFA2C998B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73DC6214-4C23-40DE-9593-5037F8EF82D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CE61B10F-6FAE-4CC3-AE50-3DC5F5D6C04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4704E514-7D80-4CB2-B7B7-376461366E4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3570AE6D-91A5-421A-BCA7-122FA75BCA2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744A389F-0017-432F-BDE1-0942D00B99E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C110FB24-100A-4380-8622-34B29A79721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F698CD97-D5A8-425D-B112-2DD67298F68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F76B5DE7-4645-4B9B-B589-C09210530E2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758695A8-8637-4676-A0F8-48ABFFA2A52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6C645CC4-2011-443C-97EE-4EB7ABCC79A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FB39F70C-6D84-4335-A76F-E40E8875EFD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8B49C6F5-C386-4F22-A58D-891300FA299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DFB5F28C-E47B-404A-8AAB-878B303886A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89EA37B4-A635-4E08-9178-5079FC18CC3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4EEC5F30-EA1C-4DD3-9302-2B719DF548D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6" name="Text Box 35">
          <a:extLst>
            <a:ext uri="{FF2B5EF4-FFF2-40B4-BE49-F238E27FC236}">
              <a16:creationId xmlns:a16="http://schemas.microsoft.com/office/drawing/2014/main" id="{976E8625-7AD8-4478-B861-ABB672C676C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F51F4013-7E8B-44AC-9276-89F0CE69719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51BBB692-E81A-4A4B-BE68-56E463194B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A11FD1C4-12D2-4356-A7BA-7B9AA539D35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6E2E25F0-EA08-45AD-BAEE-0D773507288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3E507FB7-054F-422B-8806-9984E4E42C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71086A2D-5AE8-4CDF-A686-C01CB69A34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9FAA30A0-1F4A-4145-87B8-6E80A73D07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375B7843-4667-4BE5-9B64-1E2BDFBE9E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53D9F9BF-5CC1-49CC-AB5C-BC28A80A8B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id="{62A5F549-1FFE-47A3-A5C2-EB936FC993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D3ACEDBE-5B74-4B86-A352-9F267192C6B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8D57FC48-A92C-4DF7-8F59-41ACF07EB9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47AD878F-47F3-4923-A5B0-4E818CF341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D5F645C2-BE6B-44E5-A9DB-3033CA1D0D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51690150-695F-4026-ACA1-183EFDFDB3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D379DEE1-5B5B-45D5-B415-3E123ACCD4E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4D4D490E-98A5-47C4-89B6-6F0A761F4C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id="{AF6A8148-5353-4084-8F53-9938AE90E9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4576E698-CA79-47D8-A750-3E677327DC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FD34835E-1CFF-45F7-A30F-D7D88B2A4D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ED1D01C2-07A2-4405-9C2B-9952644C39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EE46AC32-10E8-41AB-BBF8-E5C829E26B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4C644CDF-D0B7-441C-A28D-CC3B807ED5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99647509-C479-4782-BB08-523127925A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7F941904-8C67-415B-B570-B09B4C7447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F9353DDF-467F-408C-B0BA-C272C645F0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78794E87-2F30-49CE-80CE-C62A675E78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29F95B55-EEED-4EF4-8E4F-EC8C915F9B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E264390E-AF25-444B-A434-8CC38EF679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33848E58-44FF-405D-989B-1B481BEEA3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E6F10D37-1992-475C-AE6F-E06FDC0B6E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945F6751-75DB-413B-A122-2E31D6DC59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12225684-6A58-4E65-A4F0-88C336E0B5B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A41348B3-7119-4D1F-9A7A-5AD61AD6FD3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A9B09245-F52B-4B64-AD4F-6857DDD6B4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80FAEF52-D36C-430C-AFF3-A829CC6B5F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AF3C2ED7-FB81-471E-AFDA-5097DDEC79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B7ABF40E-3CED-4743-98AD-38BBDEA966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D3CF43B1-7702-4F99-8A63-6DA11DA01B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6" name="Text Box 35">
          <a:extLst>
            <a:ext uri="{FF2B5EF4-FFF2-40B4-BE49-F238E27FC236}">
              <a16:creationId xmlns:a16="http://schemas.microsoft.com/office/drawing/2014/main" id="{9FB582AB-A9C5-4E1C-B8CD-BAA5BD0DE7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7" name="Text Box 36">
          <a:extLst>
            <a:ext uri="{FF2B5EF4-FFF2-40B4-BE49-F238E27FC236}">
              <a16:creationId xmlns:a16="http://schemas.microsoft.com/office/drawing/2014/main" id="{7B9FB856-B42B-42CF-A504-9DFCBE1503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8" name="Text Box 37">
          <a:extLst>
            <a:ext uri="{FF2B5EF4-FFF2-40B4-BE49-F238E27FC236}">
              <a16:creationId xmlns:a16="http://schemas.microsoft.com/office/drawing/2014/main" id="{BAB80FCE-679F-49E0-9D55-A5E6D4C01B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59" name="Text Box 38">
          <a:extLst>
            <a:ext uri="{FF2B5EF4-FFF2-40B4-BE49-F238E27FC236}">
              <a16:creationId xmlns:a16="http://schemas.microsoft.com/office/drawing/2014/main" id="{17EB85C3-C1F3-4762-8BA5-3420A732B4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6A8D0361-27B7-43A5-B9B3-757C75155F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1" name="Text Box 40">
          <a:extLst>
            <a:ext uri="{FF2B5EF4-FFF2-40B4-BE49-F238E27FC236}">
              <a16:creationId xmlns:a16="http://schemas.microsoft.com/office/drawing/2014/main" id="{51ABF79D-9EB3-491C-B5E9-DEB92FCC0B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E144E6AA-BE63-4166-BCA6-D6421F7EC8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956479D9-8C35-4483-B529-579D6D16C9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5F363A07-3C77-4EA2-BE5F-84ECCD4D51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F0B58F34-E1F5-4633-8D58-904398227F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6" name="Text Box 5">
          <a:extLst>
            <a:ext uri="{FF2B5EF4-FFF2-40B4-BE49-F238E27FC236}">
              <a16:creationId xmlns:a16="http://schemas.microsoft.com/office/drawing/2014/main" id="{4594C32E-1868-4F8C-9620-966E2FD502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7" name="Text Box 6">
          <a:extLst>
            <a:ext uri="{FF2B5EF4-FFF2-40B4-BE49-F238E27FC236}">
              <a16:creationId xmlns:a16="http://schemas.microsoft.com/office/drawing/2014/main" id="{4EE25E33-742D-402A-B249-B57045FE9B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D7A5C605-E533-4AE0-82EE-72A3B33CF8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69" name="Text Box 8">
          <a:extLst>
            <a:ext uri="{FF2B5EF4-FFF2-40B4-BE49-F238E27FC236}">
              <a16:creationId xmlns:a16="http://schemas.microsoft.com/office/drawing/2014/main" id="{0435ABEB-1913-4A4E-A21E-CF2664C204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5E4EBC90-D7E9-400C-8E54-B4E4743CDF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4BF0E8FA-F8DC-4F23-84AE-65696202FA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29F6E5A0-A442-482D-AB30-E1E6C32260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B5051677-B8D7-434F-BA3F-BC95A31B21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B040778F-4D0A-4507-91FF-ED1C87813F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FBDEAD57-E2CE-4199-AD39-7B237B4864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AA3565A6-9FCD-4EFB-A3A9-8B39B182E6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5B5A38E0-5361-4F90-BE04-87B81B7345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8" name="Text Box 17">
          <a:extLst>
            <a:ext uri="{FF2B5EF4-FFF2-40B4-BE49-F238E27FC236}">
              <a16:creationId xmlns:a16="http://schemas.microsoft.com/office/drawing/2014/main" id="{52B692A5-56CF-40FD-A1FD-D89A7C0947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79" name="Text Box 18">
          <a:extLst>
            <a:ext uri="{FF2B5EF4-FFF2-40B4-BE49-F238E27FC236}">
              <a16:creationId xmlns:a16="http://schemas.microsoft.com/office/drawing/2014/main" id="{A3090368-A487-41A5-8C50-FAFF8D3A11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0" name="Text Box 19">
          <a:extLst>
            <a:ext uri="{FF2B5EF4-FFF2-40B4-BE49-F238E27FC236}">
              <a16:creationId xmlns:a16="http://schemas.microsoft.com/office/drawing/2014/main" id="{A44C8A88-487B-4C8E-9BE0-EFCC250EEE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1" name="Text Box 20">
          <a:extLst>
            <a:ext uri="{FF2B5EF4-FFF2-40B4-BE49-F238E27FC236}">
              <a16:creationId xmlns:a16="http://schemas.microsoft.com/office/drawing/2014/main" id="{4B728017-F6D4-4B91-A7AB-14F8B7AF7DB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2" name="Text Box 21">
          <a:extLst>
            <a:ext uri="{FF2B5EF4-FFF2-40B4-BE49-F238E27FC236}">
              <a16:creationId xmlns:a16="http://schemas.microsoft.com/office/drawing/2014/main" id="{E39ECEA8-BF17-46CD-BBF3-965F12B601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3" name="Text Box 22">
          <a:extLst>
            <a:ext uri="{FF2B5EF4-FFF2-40B4-BE49-F238E27FC236}">
              <a16:creationId xmlns:a16="http://schemas.microsoft.com/office/drawing/2014/main" id="{6DFE5E79-4F77-4C5B-B640-21A4437132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9CD74E74-B694-4493-9E36-C604637C64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5" name="Text Box 24">
          <a:extLst>
            <a:ext uri="{FF2B5EF4-FFF2-40B4-BE49-F238E27FC236}">
              <a16:creationId xmlns:a16="http://schemas.microsoft.com/office/drawing/2014/main" id="{306236FA-BD02-4D62-87AA-ECAA4AB639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6" name="Text Box 25">
          <a:extLst>
            <a:ext uri="{FF2B5EF4-FFF2-40B4-BE49-F238E27FC236}">
              <a16:creationId xmlns:a16="http://schemas.microsoft.com/office/drawing/2014/main" id="{6A963813-4CA4-4ACC-8BB6-F938A8DDEB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7" name="Text Box 26">
          <a:extLst>
            <a:ext uri="{FF2B5EF4-FFF2-40B4-BE49-F238E27FC236}">
              <a16:creationId xmlns:a16="http://schemas.microsoft.com/office/drawing/2014/main" id="{7CBC5CD9-783F-4619-B9F3-307E572CD0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8" name="Text Box 27">
          <a:extLst>
            <a:ext uri="{FF2B5EF4-FFF2-40B4-BE49-F238E27FC236}">
              <a16:creationId xmlns:a16="http://schemas.microsoft.com/office/drawing/2014/main" id="{736E7DA5-D238-4AFB-A293-37903C9EE4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EF9EF219-E4D2-4A98-906B-90D130B3FD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0" name="Text Box 29">
          <a:extLst>
            <a:ext uri="{FF2B5EF4-FFF2-40B4-BE49-F238E27FC236}">
              <a16:creationId xmlns:a16="http://schemas.microsoft.com/office/drawing/2014/main" id="{65051C59-6F99-4984-9A8D-D35B235AA0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1" name="Text Box 30">
          <a:extLst>
            <a:ext uri="{FF2B5EF4-FFF2-40B4-BE49-F238E27FC236}">
              <a16:creationId xmlns:a16="http://schemas.microsoft.com/office/drawing/2014/main" id="{F9BD5AC6-C391-4C20-BB5C-8E4B916EED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2" name="Text Box 31">
          <a:extLst>
            <a:ext uri="{FF2B5EF4-FFF2-40B4-BE49-F238E27FC236}">
              <a16:creationId xmlns:a16="http://schemas.microsoft.com/office/drawing/2014/main" id="{57DF1877-5A81-44F6-A559-9C27BA8C0DD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8885F214-57F9-4050-B92D-7913C0A6A4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id="{9C565BA9-3E13-4642-A33E-02B7FCD58B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AB414FA6-4159-4560-B0BD-44C1891787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6" name="Text Box 35">
          <a:extLst>
            <a:ext uri="{FF2B5EF4-FFF2-40B4-BE49-F238E27FC236}">
              <a16:creationId xmlns:a16="http://schemas.microsoft.com/office/drawing/2014/main" id="{EDD10CD9-9EF9-4760-A7D9-7211672B26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57BE07E3-5C99-4EFB-9E99-4C299A6C6D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EB1ACB78-FABF-400D-BEE5-009413D7B3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39E634DB-CD5E-41B6-AFAC-C28A526A5E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71B7F81-27D2-4AF9-A4AB-625B8F05F9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54696BE0-90DC-416E-A316-93DECA001B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9CD89CC8-CC6A-4F8A-A6FA-A924A4AC52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5E83075-3D72-45FA-8B54-BE538CB697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7B605DBE-7290-49B8-B601-DA31FC41C6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D89A1711-8C3F-4FC1-A3C6-9844BC3755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6" name="Text Box 5">
          <a:extLst>
            <a:ext uri="{FF2B5EF4-FFF2-40B4-BE49-F238E27FC236}">
              <a16:creationId xmlns:a16="http://schemas.microsoft.com/office/drawing/2014/main" id="{1E96CF03-7472-41B2-A25D-B32FDBD5C4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B4ECBAE3-120B-48A3-9D4E-C490D257CA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7E0249DC-AD3D-4449-BEE7-E4F95FBC7B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1C30EC2F-9641-4C98-B9FF-981DC3CD52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4EA618A8-28FF-4E6E-8E42-E32E998449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1" name="Text Box 10">
          <a:extLst>
            <a:ext uri="{FF2B5EF4-FFF2-40B4-BE49-F238E27FC236}">
              <a16:creationId xmlns:a16="http://schemas.microsoft.com/office/drawing/2014/main" id="{CB782542-665C-43FF-A237-FEDC6D3177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2" name="Text Box 11">
          <a:extLst>
            <a:ext uri="{FF2B5EF4-FFF2-40B4-BE49-F238E27FC236}">
              <a16:creationId xmlns:a16="http://schemas.microsoft.com/office/drawing/2014/main" id="{6EBD3AE5-6D99-4335-984F-8A0E21648F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3" name="Text Box 12">
          <a:extLst>
            <a:ext uri="{FF2B5EF4-FFF2-40B4-BE49-F238E27FC236}">
              <a16:creationId xmlns:a16="http://schemas.microsoft.com/office/drawing/2014/main" id="{992D0F9F-5BB1-4326-9426-E0A3461EDA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3B04790A-ECE2-416A-A210-C081089828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CB61DD80-E1B5-4D50-9EC6-9759694FFA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5DF5DED1-DEB7-4BC6-8787-65656856AB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68E543ED-8CBF-407B-9B1B-80D838C38B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8" name="Text Box 17">
          <a:extLst>
            <a:ext uri="{FF2B5EF4-FFF2-40B4-BE49-F238E27FC236}">
              <a16:creationId xmlns:a16="http://schemas.microsoft.com/office/drawing/2014/main" id="{BCD084E5-B741-49D4-944D-DA8D382258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54128C03-7E0D-4094-85CE-4034F4BC1F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A36661D2-FAD3-4EF1-A963-1CD8A3E3A7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0FB2AD72-6997-46D0-94F6-011AD1D8C1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9BA9FB7B-1196-4433-8921-F7B70D6580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72EBD1F4-18B6-49B4-8272-8C0DCB96CB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052BA751-0EEB-45A4-AFD1-7D092E7153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5" name="Text Box 24">
          <a:extLst>
            <a:ext uri="{FF2B5EF4-FFF2-40B4-BE49-F238E27FC236}">
              <a16:creationId xmlns:a16="http://schemas.microsoft.com/office/drawing/2014/main" id="{86909B93-DC0E-45F1-82B2-2630D1131F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6" name="Text Box 25">
          <a:extLst>
            <a:ext uri="{FF2B5EF4-FFF2-40B4-BE49-F238E27FC236}">
              <a16:creationId xmlns:a16="http://schemas.microsoft.com/office/drawing/2014/main" id="{8DAF1E1C-6513-4BA5-872D-73948F0D8C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7" name="Text Box 26">
          <a:extLst>
            <a:ext uri="{FF2B5EF4-FFF2-40B4-BE49-F238E27FC236}">
              <a16:creationId xmlns:a16="http://schemas.microsoft.com/office/drawing/2014/main" id="{5A24F61E-790C-44E9-B953-572B3B9F3A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7CCBD935-1DC7-49B7-AA3B-9D2EB1A4CA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29" name="Text Box 28">
          <a:extLst>
            <a:ext uri="{FF2B5EF4-FFF2-40B4-BE49-F238E27FC236}">
              <a16:creationId xmlns:a16="http://schemas.microsoft.com/office/drawing/2014/main" id="{2E668676-4D57-4E4E-A3EA-B8A43B1E53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0" name="Text Box 29">
          <a:extLst>
            <a:ext uri="{FF2B5EF4-FFF2-40B4-BE49-F238E27FC236}">
              <a16:creationId xmlns:a16="http://schemas.microsoft.com/office/drawing/2014/main" id="{35FC5DCC-65B4-4118-A363-160A4D4AB5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1" name="Text Box 30">
          <a:extLst>
            <a:ext uri="{FF2B5EF4-FFF2-40B4-BE49-F238E27FC236}">
              <a16:creationId xmlns:a16="http://schemas.microsoft.com/office/drawing/2014/main" id="{C3F880F3-1014-4195-B1F7-04C0C136F17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6EA90B7B-CE92-4E26-88F5-A3A2CD82BC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0188FEC6-9812-4AA0-84BF-F530141FA8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id="{3760B76B-E009-4265-96DF-689ED403D5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39EECFA4-1B58-468E-8895-754F535B2F5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6" name="Text Box 35">
          <a:extLst>
            <a:ext uri="{FF2B5EF4-FFF2-40B4-BE49-F238E27FC236}">
              <a16:creationId xmlns:a16="http://schemas.microsoft.com/office/drawing/2014/main" id="{3F6076DC-0ADF-4EF1-B180-1295596790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D64856DD-21A4-4767-B6DA-ED7F20285E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8" name="Text Box 37">
          <a:extLst>
            <a:ext uri="{FF2B5EF4-FFF2-40B4-BE49-F238E27FC236}">
              <a16:creationId xmlns:a16="http://schemas.microsoft.com/office/drawing/2014/main" id="{3704F407-B3BB-479B-83EE-08ACC78BA8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39" name="Text Box 38">
          <a:extLst>
            <a:ext uri="{FF2B5EF4-FFF2-40B4-BE49-F238E27FC236}">
              <a16:creationId xmlns:a16="http://schemas.microsoft.com/office/drawing/2014/main" id="{88BC0052-C41F-4F95-889F-E2C17E3B95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442FCD8-179B-48CD-9C6F-90D1CAC611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1" name="Text Box 40">
          <a:extLst>
            <a:ext uri="{FF2B5EF4-FFF2-40B4-BE49-F238E27FC236}">
              <a16:creationId xmlns:a16="http://schemas.microsoft.com/office/drawing/2014/main" id="{93BACE7E-F338-4115-BCDD-D1A927E5C1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AD925DB5-CF18-452B-BB04-22C05A5F15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F70465FF-E16D-4C97-95DC-0E30F8A85D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6D47254B-E256-4826-9AC4-C568B2AF49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CAC8A19E-1CCE-4BD9-8C3F-DC1574C744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700E1203-01AE-468E-90CE-6FA311FD11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558F1C49-2B15-41F3-BA57-E9AFD4A099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EE6524C4-FF56-40B6-B641-2BDF2C5788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C5D8A6FB-B90C-46BD-87B8-9D8C4BFD47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41775995-D371-4944-AC91-DC60516482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AF8E4AA8-9163-4FF6-89CE-E9BD78AC1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931514FA-3017-479F-A623-941B4F431D2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58EAE50C-4E52-4DE7-8136-3B215C709E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CCD5D59D-6B53-468D-B108-315BD15BB1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CBE64C72-9922-4AB9-8D36-6FB0178DD2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4D81A87B-C9F9-45FD-9445-47B49D71C1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7284CF88-F48E-414D-B5C4-79FB8003AF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49A7B3C3-08C3-4A8C-B564-3A0E234374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AFA219A1-C7A0-40C2-8C4D-7B223D9EB2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291F9E3C-EA2E-40B5-986F-0A6F9F15EB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08855146-88E0-4C61-B847-EFF13C14C9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CBE456BF-B291-4B46-BE7E-D48E7F98E1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12954038-BA29-471E-B64F-B78EA51ED9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D928F807-C0EC-4920-A204-62DDFCB98E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8BDF7AD5-ED0A-4FD6-AD5D-EDE31CB4C8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939BF76A-AEAF-44B2-A586-0E8B62F871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61753447-51C2-4A63-B29B-108B59A304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C9FB16B6-10AC-4FFD-A9E2-57B9531BDC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E4FB512D-7DB9-456E-9609-7A3BABB3FF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2AC24C44-66D9-4F5D-B195-51E151FAEA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797C140A-850C-48CD-A0A6-4283B76F77B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96C85C4B-6557-41B6-99F5-B5A27104CA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8C73DEC9-81C9-44CC-B3D8-F9BE6D5FE5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978038EC-A95C-42AE-B36B-57CB8F2E2C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56D0F3E1-EAAA-4B06-B5BC-2994F43EE7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6" name="Text Box 35">
          <a:extLst>
            <a:ext uri="{FF2B5EF4-FFF2-40B4-BE49-F238E27FC236}">
              <a16:creationId xmlns:a16="http://schemas.microsoft.com/office/drawing/2014/main" id="{1C15CC53-715A-4C6C-9D3B-C598FED474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F08BFC2E-53BB-41DD-B56A-E143B27B64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E82A138E-CF4C-44E7-B2D6-582537FB46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2E007719-07D9-4D23-BE6F-5645B4666F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0121915A-A8A3-4981-985B-DE5B1DD4D8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524DFE59-75FD-4020-8ACF-73B2ECC668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69158E7E-A8DE-4867-9345-948D24E793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FFB416A4-13E9-433A-B42B-6DC6486779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5F9713E9-3892-4C46-B5DC-AA77C87966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069235B5-7304-410B-A0B5-C0B2A350D5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6" name="Text Box 5">
          <a:extLst>
            <a:ext uri="{FF2B5EF4-FFF2-40B4-BE49-F238E27FC236}">
              <a16:creationId xmlns:a16="http://schemas.microsoft.com/office/drawing/2014/main" id="{729C82CE-57E5-4705-BF92-A6E94D0CB6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id="{8E0745DA-2F57-4ED8-BF92-81211ACB4B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E2B93DBD-C75D-4E24-8F58-2CFD712AD3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A045FC1C-A62E-4D5E-850E-6C579BBCF4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359B19F5-0D54-4732-87E9-E1A01C6776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952B6C16-2FF6-4B3F-B6A1-17C08F46CD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2" name="Text Box 11">
          <a:extLst>
            <a:ext uri="{FF2B5EF4-FFF2-40B4-BE49-F238E27FC236}">
              <a16:creationId xmlns:a16="http://schemas.microsoft.com/office/drawing/2014/main" id="{B1D865D0-176B-4EF0-8CE4-321B65A181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3" name="Text Box 12">
          <a:extLst>
            <a:ext uri="{FF2B5EF4-FFF2-40B4-BE49-F238E27FC236}">
              <a16:creationId xmlns:a16="http://schemas.microsoft.com/office/drawing/2014/main" id="{0A137832-1F4E-4C0E-A2DF-9700D1A704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25202485-BAD2-48C3-B847-2CE17FC96B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5" name="Text Box 14">
          <a:extLst>
            <a:ext uri="{FF2B5EF4-FFF2-40B4-BE49-F238E27FC236}">
              <a16:creationId xmlns:a16="http://schemas.microsoft.com/office/drawing/2014/main" id="{16BF1EB9-304C-4E8B-AA04-E9E2DB04BD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F9999774-1EF6-44F6-A24A-4AD85F43AE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C12C6DFE-4174-4AD4-AB01-CDA9C16F6A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8" name="Text Box 17">
          <a:extLst>
            <a:ext uri="{FF2B5EF4-FFF2-40B4-BE49-F238E27FC236}">
              <a16:creationId xmlns:a16="http://schemas.microsoft.com/office/drawing/2014/main" id="{09EBF2C2-D3FB-430B-9F7F-52BB0E6CADB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9C987033-8D6B-46E3-B009-6C5E465797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0" name="Text Box 19">
          <a:extLst>
            <a:ext uri="{FF2B5EF4-FFF2-40B4-BE49-F238E27FC236}">
              <a16:creationId xmlns:a16="http://schemas.microsoft.com/office/drawing/2014/main" id="{FDF4FC09-2016-4FE4-8F86-860355D4DD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BA7CAEE5-7EA5-409D-8A90-5DDC674134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2" name="Text Box 21">
          <a:extLst>
            <a:ext uri="{FF2B5EF4-FFF2-40B4-BE49-F238E27FC236}">
              <a16:creationId xmlns:a16="http://schemas.microsoft.com/office/drawing/2014/main" id="{E8DE7A51-2A79-49E0-8D33-538664F061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3" name="Text Box 22">
          <a:extLst>
            <a:ext uri="{FF2B5EF4-FFF2-40B4-BE49-F238E27FC236}">
              <a16:creationId xmlns:a16="http://schemas.microsoft.com/office/drawing/2014/main" id="{374EDF3E-377F-43C4-B08A-68BE0E9041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F22C6B96-7BF7-4E96-A46B-FA5959C4B3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0D199BF2-4D1B-4365-8D0F-7B58FE5B50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6" name="Text Box 25">
          <a:extLst>
            <a:ext uri="{FF2B5EF4-FFF2-40B4-BE49-F238E27FC236}">
              <a16:creationId xmlns:a16="http://schemas.microsoft.com/office/drawing/2014/main" id="{8198781B-614D-41B2-8DE0-FC320EBAA9C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8A33D58C-AD52-4117-AA85-8B0E09BB77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70907558-1513-495A-9242-D18DF3F997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09" name="Text Box 28">
          <a:extLst>
            <a:ext uri="{FF2B5EF4-FFF2-40B4-BE49-F238E27FC236}">
              <a16:creationId xmlns:a16="http://schemas.microsoft.com/office/drawing/2014/main" id="{FC007847-A386-4B1F-A98C-4DE8769A78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0" name="Text Box 29">
          <a:extLst>
            <a:ext uri="{FF2B5EF4-FFF2-40B4-BE49-F238E27FC236}">
              <a16:creationId xmlns:a16="http://schemas.microsoft.com/office/drawing/2014/main" id="{0755D674-ED1E-4376-B165-74E521E055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1" name="Text Box 30">
          <a:extLst>
            <a:ext uri="{FF2B5EF4-FFF2-40B4-BE49-F238E27FC236}">
              <a16:creationId xmlns:a16="http://schemas.microsoft.com/office/drawing/2014/main" id="{5926225F-48FC-4AAB-88EC-62AEFB7A41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DC9E296D-BCB8-4596-81CC-14E9B887E8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A8F2BFAA-4852-4425-B203-DAAA10F300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id="{310DC71E-DE26-47B0-8E79-C4C165531E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C7875EAB-257C-4501-ACA2-BDCEF83409B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6" name="Text Box 35">
          <a:extLst>
            <a:ext uri="{FF2B5EF4-FFF2-40B4-BE49-F238E27FC236}">
              <a16:creationId xmlns:a16="http://schemas.microsoft.com/office/drawing/2014/main" id="{76FB995A-6E93-4A94-81B8-5F39A15FD8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7" name="Text Box 36">
          <a:extLst>
            <a:ext uri="{FF2B5EF4-FFF2-40B4-BE49-F238E27FC236}">
              <a16:creationId xmlns:a16="http://schemas.microsoft.com/office/drawing/2014/main" id="{6E5B8B95-AE50-4AD0-BDDE-BED1A46782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8" name="Text Box 37">
          <a:extLst>
            <a:ext uri="{FF2B5EF4-FFF2-40B4-BE49-F238E27FC236}">
              <a16:creationId xmlns:a16="http://schemas.microsoft.com/office/drawing/2014/main" id="{5CE9304B-3B50-44BA-9DB3-E1E68F610E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19" name="Text Box 38">
          <a:extLst>
            <a:ext uri="{FF2B5EF4-FFF2-40B4-BE49-F238E27FC236}">
              <a16:creationId xmlns:a16="http://schemas.microsoft.com/office/drawing/2014/main" id="{A97D221D-4610-4B94-89E5-B2D9EFDCFE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A913236B-5CBE-47FB-80EE-F5E18A251F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1" name="Text Box 40">
          <a:extLst>
            <a:ext uri="{FF2B5EF4-FFF2-40B4-BE49-F238E27FC236}">
              <a16:creationId xmlns:a16="http://schemas.microsoft.com/office/drawing/2014/main" id="{6C015366-B683-415E-8CBB-9BB16927AE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D3C10EE5-239B-4045-A3DD-0A04A34A40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45DADCCC-50C4-4EAA-99FC-985490379E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DADE5F1C-D6AB-4BB3-A4F5-E5CB46B865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4CAEC978-EBF5-4A0B-BB4E-FA8A7345D43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6" name="Text Box 5">
          <a:extLst>
            <a:ext uri="{FF2B5EF4-FFF2-40B4-BE49-F238E27FC236}">
              <a16:creationId xmlns:a16="http://schemas.microsoft.com/office/drawing/2014/main" id="{A330DBBB-FC8A-4296-A34E-62E3C4E019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99ABA692-4E18-47F8-BD39-DF0D90033A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FE799618-E3CB-4485-8510-08DAB31CEB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29" name="Text Box 8">
          <a:extLst>
            <a:ext uri="{FF2B5EF4-FFF2-40B4-BE49-F238E27FC236}">
              <a16:creationId xmlns:a16="http://schemas.microsoft.com/office/drawing/2014/main" id="{606BA85A-3D3B-41A4-970E-6177010BB2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3D39D751-FF1F-4085-B1C5-F6588CB19D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1" name="Text Box 10">
          <a:extLst>
            <a:ext uri="{FF2B5EF4-FFF2-40B4-BE49-F238E27FC236}">
              <a16:creationId xmlns:a16="http://schemas.microsoft.com/office/drawing/2014/main" id="{532FC32E-842E-427E-B688-C97C97389F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32AF68FC-823E-439B-81BA-35E2F156F4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3" name="Text Box 12">
          <a:extLst>
            <a:ext uri="{FF2B5EF4-FFF2-40B4-BE49-F238E27FC236}">
              <a16:creationId xmlns:a16="http://schemas.microsoft.com/office/drawing/2014/main" id="{D2E7277A-1639-4631-816D-AC9A77A31D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B4EA6008-05CC-4BDB-A5F2-144894C21E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4A85BE67-4694-4AD9-90FD-940D7711B8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85D64F14-8E02-4BF5-9D20-6D80951B58E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66BF7358-AA68-48E5-B87C-A49B264A23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8" name="Text Box 17">
          <a:extLst>
            <a:ext uri="{FF2B5EF4-FFF2-40B4-BE49-F238E27FC236}">
              <a16:creationId xmlns:a16="http://schemas.microsoft.com/office/drawing/2014/main" id="{9385D131-4DA6-4EA9-9686-02C0408527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39" name="Text Box 18">
          <a:extLst>
            <a:ext uri="{FF2B5EF4-FFF2-40B4-BE49-F238E27FC236}">
              <a16:creationId xmlns:a16="http://schemas.microsoft.com/office/drawing/2014/main" id="{2EB0E97A-3A7F-4FEB-8A17-BA10B592BD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F0FFECBC-916C-4960-81C1-195692EF3D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D99AC9B9-9304-4BB9-929A-1068ACBB6A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2" name="Text Box 21">
          <a:extLst>
            <a:ext uri="{FF2B5EF4-FFF2-40B4-BE49-F238E27FC236}">
              <a16:creationId xmlns:a16="http://schemas.microsoft.com/office/drawing/2014/main" id="{E6424717-01E0-4B31-82E1-FE35571965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3" name="Text Box 22">
          <a:extLst>
            <a:ext uri="{FF2B5EF4-FFF2-40B4-BE49-F238E27FC236}">
              <a16:creationId xmlns:a16="http://schemas.microsoft.com/office/drawing/2014/main" id="{4B5B10CC-977D-4C04-AD1D-4A938341B3D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4" name="Text Box 23">
          <a:extLst>
            <a:ext uri="{FF2B5EF4-FFF2-40B4-BE49-F238E27FC236}">
              <a16:creationId xmlns:a16="http://schemas.microsoft.com/office/drawing/2014/main" id="{1BF513D6-5C18-424A-8D31-DEBFA2A15D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AD11807-5C87-475F-A88D-27AD42D952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6" name="Text Box 25">
          <a:extLst>
            <a:ext uri="{FF2B5EF4-FFF2-40B4-BE49-F238E27FC236}">
              <a16:creationId xmlns:a16="http://schemas.microsoft.com/office/drawing/2014/main" id="{0CE144DF-5E74-4728-B4DC-C382FCAEA5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7" name="Text Box 26">
          <a:extLst>
            <a:ext uri="{FF2B5EF4-FFF2-40B4-BE49-F238E27FC236}">
              <a16:creationId xmlns:a16="http://schemas.microsoft.com/office/drawing/2014/main" id="{90FE2A0E-E322-403B-9DEF-7146BE61C0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8" name="Text Box 27">
          <a:extLst>
            <a:ext uri="{FF2B5EF4-FFF2-40B4-BE49-F238E27FC236}">
              <a16:creationId xmlns:a16="http://schemas.microsoft.com/office/drawing/2014/main" id="{D5E2957E-3609-4D0A-A0AE-CEAFB1B4EC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49" name="Text Box 28">
          <a:extLst>
            <a:ext uri="{FF2B5EF4-FFF2-40B4-BE49-F238E27FC236}">
              <a16:creationId xmlns:a16="http://schemas.microsoft.com/office/drawing/2014/main" id="{18F2B239-BB45-475C-9873-F18347BB16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0" name="Text Box 29">
          <a:extLst>
            <a:ext uri="{FF2B5EF4-FFF2-40B4-BE49-F238E27FC236}">
              <a16:creationId xmlns:a16="http://schemas.microsoft.com/office/drawing/2014/main" id="{54C16DB0-0E83-4E55-A1D3-EA7076D733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1" name="Text Box 30">
          <a:extLst>
            <a:ext uri="{FF2B5EF4-FFF2-40B4-BE49-F238E27FC236}">
              <a16:creationId xmlns:a16="http://schemas.microsoft.com/office/drawing/2014/main" id="{02C195C2-1FCA-4E83-9B97-1D0CCB3F31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2" name="Text Box 31">
          <a:extLst>
            <a:ext uri="{FF2B5EF4-FFF2-40B4-BE49-F238E27FC236}">
              <a16:creationId xmlns:a16="http://schemas.microsoft.com/office/drawing/2014/main" id="{04D4AF7A-E121-4751-B533-242A1822AB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1C02F2BE-87AE-45DF-A14A-29F4BAD8A2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id="{9C184F07-28B9-412C-BDFE-3F94392613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5" name="Text Box 34">
          <a:extLst>
            <a:ext uri="{FF2B5EF4-FFF2-40B4-BE49-F238E27FC236}">
              <a16:creationId xmlns:a16="http://schemas.microsoft.com/office/drawing/2014/main" id="{B86419C2-CEF3-4A37-879A-D8B8CDA9FD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6" name="Text Box 35">
          <a:extLst>
            <a:ext uri="{FF2B5EF4-FFF2-40B4-BE49-F238E27FC236}">
              <a16:creationId xmlns:a16="http://schemas.microsoft.com/office/drawing/2014/main" id="{03048017-5E95-444A-8680-7C0315B3109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7" name="Text Box 36">
          <a:extLst>
            <a:ext uri="{FF2B5EF4-FFF2-40B4-BE49-F238E27FC236}">
              <a16:creationId xmlns:a16="http://schemas.microsoft.com/office/drawing/2014/main" id="{AAF061A9-88E1-4A1A-AC39-62015B79DE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8" name="Text Box 37">
          <a:extLst>
            <a:ext uri="{FF2B5EF4-FFF2-40B4-BE49-F238E27FC236}">
              <a16:creationId xmlns:a16="http://schemas.microsoft.com/office/drawing/2014/main" id="{124FACAB-50BD-4407-AE86-39F76FB49C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59" name="Text Box 38">
          <a:extLst>
            <a:ext uri="{FF2B5EF4-FFF2-40B4-BE49-F238E27FC236}">
              <a16:creationId xmlns:a16="http://schemas.microsoft.com/office/drawing/2014/main" id="{3E529823-2866-4ADD-919D-04FC3CC11C9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F9FA8CB0-C16B-494C-9CA4-BF3EE0C410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1" name="Text Box 40">
          <a:extLst>
            <a:ext uri="{FF2B5EF4-FFF2-40B4-BE49-F238E27FC236}">
              <a16:creationId xmlns:a16="http://schemas.microsoft.com/office/drawing/2014/main" id="{87F04EEF-3EE8-49D8-999A-25A91E4F30E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54D0D195-A353-404B-95C7-95BB558CC8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B29C2B61-E719-4F20-BFBD-B551F864A2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9D418914-79E7-4024-95FF-B7124A5165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84A9B6AC-E0E6-4C69-98EC-BCC48EC2E7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id="{9BF2B16F-D9FA-442A-9292-B701ADA67D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211ABB46-BC1F-45FB-A2B3-52738937AB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8" name="Text Box 7">
          <a:extLst>
            <a:ext uri="{FF2B5EF4-FFF2-40B4-BE49-F238E27FC236}">
              <a16:creationId xmlns:a16="http://schemas.microsoft.com/office/drawing/2014/main" id="{15FE288C-6E8B-4744-9DBE-B2B05E82B8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C07B12CF-DA6F-4A64-B854-EC2C311551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8D4804E6-CFDE-4ABC-8140-B3E4E15E80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9EC4A3E4-1743-475D-8F28-F61D2CAC8B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63E54AE6-F410-4CA5-A6AD-199E85BE24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3" name="Text Box 12">
          <a:extLst>
            <a:ext uri="{FF2B5EF4-FFF2-40B4-BE49-F238E27FC236}">
              <a16:creationId xmlns:a16="http://schemas.microsoft.com/office/drawing/2014/main" id="{95A245B0-7A21-4BB9-90C6-B98434C9B9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D4A01437-2C93-4C05-9462-BD6C616176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5" name="Text Box 14">
          <a:extLst>
            <a:ext uri="{FF2B5EF4-FFF2-40B4-BE49-F238E27FC236}">
              <a16:creationId xmlns:a16="http://schemas.microsoft.com/office/drawing/2014/main" id="{7EDB3C88-8D27-405E-BC89-666AF8928B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F1948D07-6685-4736-AD55-C735AE9060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1C6DE1DE-FD50-48A4-95F9-400492C9F5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8" name="Text Box 17">
          <a:extLst>
            <a:ext uri="{FF2B5EF4-FFF2-40B4-BE49-F238E27FC236}">
              <a16:creationId xmlns:a16="http://schemas.microsoft.com/office/drawing/2014/main" id="{020F246C-65B1-4814-A346-815C40487A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6550EFC1-C656-468B-86A8-E98DAD77DF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D81FBB99-0D46-47CF-A217-40F3C4BF3D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1" name="Text Box 20">
          <a:extLst>
            <a:ext uri="{FF2B5EF4-FFF2-40B4-BE49-F238E27FC236}">
              <a16:creationId xmlns:a16="http://schemas.microsoft.com/office/drawing/2014/main" id="{B4226790-4F99-4347-8698-5AD98CFF00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2" name="Text Box 21">
          <a:extLst>
            <a:ext uri="{FF2B5EF4-FFF2-40B4-BE49-F238E27FC236}">
              <a16:creationId xmlns:a16="http://schemas.microsoft.com/office/drawing/2014/main" id="{D45444D3-094A-4C81-8A7D-A8BEA2FAAB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3" name="Text Box 22">
          <a:extLst>
            <a:ext uri="{FF2B5EF4-FFF2-40B4-BE49-F238E27FC236}">
              <a16:creationId xmlns:a16="http://schemas.microsoft.com/office/drawing/2014/main" id="{E56D0434-73D3-4D5D-9BF3-4C6E9FFD6F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C686317-8732-447B-8CF5-6F1ED1571E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1C7AC82A-AD74-4F4A-8B12-190B1041A3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48E6E08E-D92D-48C7-B87E-5A43011A1F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81E75B59-3459-4269-8746-FEAC3B4064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43BE2C89-B503-467C-81FB-41E3C925B4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0A1FC7C7-E7D6-47F8-A166-19F2265B3D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7C4CCE98-CA85-4F70-9B94-38E8DDB9E5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83A4E6C0-824B-465F-AFDE-D6DE1E2C0D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D0CE1E07-B0F8-45A2-BDC4-1DC34F1540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954650F0-8143-459E-B693-5EE1D4D61F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F263CB0D-F69F-4836-B13F-AE5F93FA5B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BF1FB07A-22A0-4E2B-AEA7-2FB3D1E336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6" name="Text Box 35">
          <a:extLst>
            <a:ext uri="{FF2B5EF4-FFF2-40B4-BE49-F238E27FC236}">
              <a16:creationId xmlns:a16="http://schemas.microsoft.com/office/drawing/2014/main" id="{6FECA3A5-D06F-48E2-AAE8-E0250D4679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7" name="Text Box 36">
          <a:extLst>
            <a:ext uri="{FF2B5EF4-FFF2-40B4-BE49-F238E27FC236}">
              <a16:creationId xmlns:a16="http://schemas.microsoft.com/office/drawing/2014/main" id="{8FCF6E1A-969A-4F7B-8EF6-B8B243AB20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8" name="Text Box 37">
          <a:extLst>
            <a:ext uri="{FF2B5EF4-FFF2-40B4-BE49-F238E27FC236}">
              <a16:creationId xmlns:a16="http://schemas.microsoft.com/office/drawing/2014/main" id="{13917DD4-71E2-4B5E-AABF-71F76AD2A8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799" name="Text Box 38">
          <a:extLst>
            <a:ext uri="{FF2B5EF4-FFF2-40B4-BE49-F238E27FC236}">
              <a16:creationId xmlns:a16="http://schemas.microsoft.com/office/drawing/2014/main" id="{5436F0DB-1D4E-4CC3-9CAB-DABE1F15B0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76BFC03F-3952-4DA6-AF2F-2018A4FC0B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1" name="Text Box 40">
          <a:extLst>
            <a:ext uri="{FF2B5EF4-FFF2-40B4-BE49-F238E27FC236}">
              <a16:creationId xmlns:a16="http://schemas.microsoft.com/office/drawing/2014/main" id="{E20EC6CB-BDBE-49B9-9462-BC1459444A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698657C4-85C9-462A-839D-2916A5E194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BDBF250B-3748-4AC5-AC8B-4231277882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1075DD19-8165-41AD-B786-1DD193B47E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8EF77D0D-3930-4D3D-B4B8-F19502A0BF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6" name="Text Box 5">
          <a:extLst>
            <a:ext uri="{FF2B5EF4-FFF2-40B4-BE49-F238E27FC236}">
              <a16:creationId xmlns:a16="http://schemas.microsoft.com/office/drawing/2014/main" id="{5C873B1B-A4DB-461C-BF8D-FF5AD33BB2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id="{CCCEF8A2-145A-4647-8E55-C85315E632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4E4C27F7-ED5C-4ED2-9003-3347838374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2F70492D-5A25-4A4E-B35B-01CB6658D5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D39981C-1EBD-4812-8BB8-B57C8BED09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1" name="Text Box 10">
          <a:extLst>
            <a:ext uri="{FF2B5EF4-FFF2-40B4-BE49-F238E27FC236}">
              <a16:creationId xmlns:a16="http://schemas.microsoft.com/office/drawing/2014/main" id="{FD285E0C-3DE1-479F-86D1-380D6852D0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F6C41421-FC35-4C03-9775-97B01843BF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3" name="Text Box 12">
          <a:extLst>
            <a:ext uri="{FF2B5EF4-FFF2-40B4-BE49-F238E27FC236}">
              <a16:creationId xmlns:a16="http://schemas.microsoft.com/office/drawing/2014/main" id="{10BA21D8-4DCF-4C5A-9D64-D527C1B947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B77445D6-0909-40FD-B1A7-C133FCB9FD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5" name="Text Box 14">
          <a:extLst>
            <a:ext uri="{FF2B5EF4-FFF2-40B4-BE49-F238E27FC236}">
              <a16:creationId xmlns:a16="http://schemas.microsoft.com/office/drawing/2014/main" id="{4D5EBC2C-777B-4F36-9C44-FEA2EF3369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0810C9A5-70D6-4B15-ABCF-CB0577B5F2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32E3E234-B08D-4108-982A-ADBC2EFFB8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8" name="Text Box 17">
          <a:extLst>
            <a:ext uri="{FF2B5EF4-FFF2-40B4-BE49-F238E27FC236}">
              <a16:creationId xmlns:a16="http://schemas.microsoft.com/office/drawing/2014/main" id="{B235438A-4265-418A-BE4B-CFF8FF08BC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0F5E5EBC-F989-4A7E-BEEA-C4B17C9B58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0" name="Text Box 19">
          <a:extLst>
            <a:ext uri="{FF2B5EF4-FFF2-40B4-BE49-F238E27FC236}">
              <a16:creationId xmlns:a16="http://schemas.microsoft.com/office/drawing/2014/main" id="{EC0533C7-FFC5-4F19-A1ED-AB0EFA8E33E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1" name="Text Box 20">
          <a:extLst>
            <a:ext uri="{FF2B5EF4-FFF2-40B4-BE49-F238E27FC236}">
              <a16:creationId xmlns:a16="http://schemas.microsoft.com/office/drawing/2014/main" id="{8149751E-1BC9-466D-8187-A215F4F7E8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2" name="Text Box 21">
          <a:extLst>
            <a:ext uri="{FF2B5EF4-FFF2-40B4-BE49-F238E27FC236}">
              <a16:creationId xmlns:a16="http://schemas.microsoft.com/office/drawing/2014/main" id="{71A8E10A-8325-4497-8560-04EFA9B0BE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64BB9819-08F1-4998-AB12-D04BDA9188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4" name="Text Box 23">
          <a:extLst>
            <a:ext uri="{FF2B5EF4-FFF2-40B4-BE49-F238E27FC236}">
              <a16:creationId xmlns:a16="http://schemas.microsoft.com/office/drawing/2014/main" id="{D89F9992-FA78-4526-91ED-267EDFF515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4DAF7878-B3A9-4F5C-B49A-BBBA88F24D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6" name="Text Box 25">
          <a:extLst>
            <a:ext uri="{FF2B5EF4-FFF2-40B4-BE49-F238E27FC236}">
              <a16:creationId xmlns:a16="http://schemas.microsoft.com/office/drawing/2014/main" id="{F7B63611-99E6-4A50-8C24-51C398107C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7" name="Text Box 26">
          <a:extLst>
            <a:ext uri="{FF2B5EF4-FFF2-40B4-BE49-F238E27FC236}">
              <a16:creationId xmlns:a16="http://schemas.microsoft.com/office/drawing/2014/main" id="{A45D697C-03CA-4B79-978E-D1FA0AB27B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8" name="Text Box 27">
          <a:extLst>
            <a:ext uri="{FF2B5EF4-FFF2-40B4-BE49-F238E27FC236}">
              <a16:creationId xmlns:a16="http://schemas.microsoft.com/office/drawing/2014/main" id="{25704092-6E9E-4923-8608-7886DF38D5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29" name="Text Box 28">
          <a:extLst>
            <a:ext uri="{FF2B5EF4-FFF2-40B4-BE49-F238E27FC236}">
              <a16:creationId xmlns:a16="http://schemas.microsoft.com/office/drawing/2014/main" id="{E6CE2230-7ECA-4AA3-851B-83DAD3A6FD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0" name="Text Box 29">
          <a:extLst>
            <a:ext uri="{FF2B5EF4-FFF2-40B4-BE49-F238E27FC236}">
              <a16:creationId xmlns:a16="http://schemas.microsoft.com/office/drawing/2014/main" id="{88EB9E32-FADB-4311-8029-842696CC6D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1" name="Text Box 30">
          <a:extLst>
            <a:ext uri="{FF2B5EF4-FFF2-40B4-BE49-F238E27FC236}">
              <a16:creationId xmlns:a16="http://schemas.microsoft.com/office/drawing/2014/main" id="{D402B89E-1BEC-473C-AC83-BB4AF413E4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2" name="Text Box 31">
          <a:extLst>
            <a:ext uri="{FF2B5EF4-FFF2-40B4-BE49-F238E27FC236}">
              <a16:creationId xmlns:a16="http://schemas.microsoft.com/office/drawing/2014/main" id="{38A8DB50-A7B3-45C3-B66E-431637E38D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47638887-7356-4E15-8B1D-DB1F734EA3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id="{88455508-C030-4E04-8B39-DB70087E93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5" name="Text Box 34">
          <a:extLst>
            <a:ext uri="{FF2B5EF4-FFF2-40B4-BE49-F238E27FC236}">
              <a16:creationId xmlns:a16="http://schemas.microsoft.com/office/drawing/2014/main" id="{4F1101E7-16BE-4C8A-823B-49E4F7412D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6" name="Text Box 35">
          <a:extLst>
            <a:ext uri="{FF2B5EF4-FFF2-40B4-BE49-F238E27FC236}">
              <a16:creationId xmlns:a16="http://schemas.microsoft.com/office/drawing/2014/main" id="{8E7B8AF6-1B03-4014-A975-D29B12460E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7" name="Text Box 36">
          <a:extLst>
            <a:ext uri="{FF2B5EF4-FFF2-40B4-BE49-F238E27FC236}">
              <a16:creationId xmlns:a16="http://schemas.microsoft.com/office/drawing/2014/main" id="{C66A75A6-597E-4B30-A04F-E25CE0AAEB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8" name="Text Box 37">
          <a:extLst>
            <a:ext uri="{FF2B5EF4-FFF2-40B4-BE49-F238E27FC236}">
              <a16:creationId xmlns:a16="http://schemas.microsoft.com/office/drawing/2014/main" id="{613C0C57-A869-401A-A519-CEF084CA33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39" name="Text Box 38">
          <a:extLst>
            <a:ext uri="{FF2B5EF4-FFF2-40B4-BE49-F238E27FC236}">
              <a16:creationId xmlns:a16="http://schemas.microsoft.com/office/drawing/2014/main" id="{7733C50C-43F2-4957-AAE5-61D343BD37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2E6E9CDA-F70E-4154-AE70-9F94136013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1" name="Text Box 40">
          <a:extLst>
            <a:ext uri="{FF2B5EF4-FFF2-40B4-BE49-F238E27FC236}">
              <a16:creationId xmlns:a16="http://schemas.microsoft.com/office/drawing/2014/main" id="{3823D6CB-8689-4DCB-8DAA-A5E975B8C9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62CD8AED-C6D8-4B0C-91E8-360D25F1F6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FD5BE4DC-8F80-4B72-AE7A-3DA09157A1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2142FB4D-6ACC-4EFD-993A-EDCC1C9D29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384FAA66-4B92-4C4D-B59A-D006527916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id="{4C56ACCB-6995-4A9F-8488-79BCE65CBA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id="{21B51008-1426-4FE5-BE37-DBF90C41C6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835BE97D-4F5B-44A1-B5D2-86A69D6720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81C43C0B-3744-40C1-BEFE-2677D972FA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2372A7F2-5C5D-42A6-9C62-5AA452D302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1" name="Text Box 10">
          <a:extLst>
            <a:ext uri="{FF2B5EF4-FFF2-40B4-BE49-F238E27FC236}">
              <a16:creationId xmlns:a16="http://schemas.microsoft.com/office/drawing/2014/main" id="{B33384E8-30C3-433C-A74E-4B33FBB9A0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9A72507A-7D32-406A-97D6-9BD11C48D5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3" name="Text Box 12">
          <a:extLst>
            <a:ext uri="{FF2B5EF4-FFF2-40B4-BE49-F238E27FC236}">
              <a16:creationId xmlns:a16="http://schemas.microsoft.com/office/drawing/2014/main" id="{176ED9B6-E7F6-471E-BDFA-97914AF51C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C8035457-5C36-4E05-BF2C-131A781FCA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75456230-9337-4A93-9634-E92B29F7C5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2228EA7D-1946-41FB-AFA8-DECA95D87E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6397A2F9-D6B9-4E1A-B275-B2E222CC69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8" name="Text Box 17">
          <a:extLst>
            <a:ext uri="{FF2B5EF4-FFF2-40B4-BE49-F238E27FC236}">
              <a16:creationId xmlns:a16="http://schemas.microsoft.com/office/drawing/2014/main" id="{9E2B839F-6A27-49BD-8EB4-DA518F7C78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697F77F7-388A-4682-A599-8F5EF22101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0" name="Text Box 19">
          <a:extLst>
            <a:ext uri="{FF2B5EF4-FFF2-40B4-BE49-F238E27FC236}">
              <a16:creationId xmlns:a16="http://schemas.microsoft.com/office/drawing/2014/main" id="{9A66BB27-ED74-4C67-A739-EB711A6412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1" name="Text Box 20">
          <a:extLst>
            <a:ext uri="{FF2B5EF4-FFF2-40B4-BE49-F238E27FC236}">
              <a16:creationId xmlns:a16="http://schemas.microsoft.com/office/drawing/2014/main" id="{4D6FC51D-6F60-43D4-9BDB-560E4EF5C8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2" name="Text Box 21">
          <a:extLst>
            <a:ext uri="{FF2B5EF4-FFF2-40B4-BE49-F238E27FC236}">
              <a16:creationId xmlns:a16="http://schemas.microsoft.com/office/drawing/2014/main" id="{39816834-AC2A-4A8C-8D21-D7AC87BC09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3" name="Text Box 22">
          <a:extLst>
            <a:ext uri="{FF2B5EF4-FFF2-40B4-BE49-F238E27FC236}">
              <a16:creationId xmlns:a16="http://schemas.microsoft.com/office/drawing/2014/main" id="{232848D7-9B04-4EEA-B5BE-E90FACF61A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90979AD6-88A7-42E0-9C7E-1C881562F0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5" name="Text Box 24">
          <a:extLst>
            <a:ext uri="{FF2B5EF4-FFF2-40B4-BE49-F238E27FC236}">
              <a16:creationId xmlns:a16="http://schemas.microsoft.com/office/drawing/2014/main" id="{E0ED4AA4-6785-47E5-B904-64091D6A089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6" name="Text Box 25">
          <a:extLst>
            <a:ext uri="{FF2B5EF4-FFF2-40B4-BE49-F238E27FC236}">
              <a16:creationId xmlns:a16="http://schemas.microsoft.com/office/drawing/2014/main" id="{6D277F1D-E33E-43DF-A730-4383E41C7E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7" name="Text Box 26">
          <a:extLst>
            <a:ext uri="{FF2B5EF4-FFF2-40B4-BE49-F238E27FC236}">
              <a16:creationId xmlns:a16="http://schemas.microsoft.com/office/drawing/2014/main" id="{F672300F-77E8-4AE0-9C9D-6741C1BBBA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AE27A570-82B8-4BDD-9FDB-8B3F7980D1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3CA9F59C-E82A-480A-9FEC-CD81220FFF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0" name="Text Box 29">
          <a:extLst>
            <a:ext uri="{FF2B5EF4-FFF2-40B4-BE49-F238E27FC236}">
              <a16:creationId xmlns:a16="http://schemas.microsoft.com/office/drawing/2014/main" id="{B9910EEF-D5F5-4DF9-A772-985EF3563B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1ACA7357-AA5E-46DE-AB58-B705E4C6C5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E5735F60-C9D2-42A1-AB69-AA60986E5F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619251FB-08B3-40FD-8591-29A5E5AFA4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id="{1BA9F8C9-B91B-4548-99BA-3326E324AC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15891D0C-AFA2-406A-8F60-F21419E4480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6" name="Text Box 35">
          <a:extLst>
            <a:ext uri="{FF2B5EF4-FFF2-40B4-BE49-F238E27FC236}">
              <a16:creationId xmlns:a16="http://schemas.microsoft.com/office/drawing/2014/main" id="{2E6B25F7-5583-4850-B631-7734C42231C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7" name="Text Box 36">
          <a:extLst>
            <a:ext uri="{FF2B5EF4-FFF2-40B4-BE49-F238E27FC236}">
              <a16:creationId xmlns:a16="http://schemas.microsoft.com/office/drawing/2014/main" id="{A0E57A45-5D3D-41E3-9786-939C42F034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8" name="Text Box 37">
          <a:extLst>
            <a:ext uri="{FF2B5EF4-FFF2-40B4-BE49-F238E27FC236}">
              <a16:creationId xmlns:a16="http://schemas.microsoft.com/office/drawing/2014/main" id="{0DB94712-A6B0-4ADD-BDE2-AC4DC1956B7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79" name="Text Box 38">
          <a:extLst>
            <a:ext uri="{FF2B5EF4-FFF2-40B4-BE49-F238E27FC236}">
              <a16:creationId xmlns:a16="http://schemas.microsoft.com/office/drawing/2014/main" id="{3B7379ED-8CA0-4C88-BD97-2416FF56AB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9A6F8137-6300-4B08-ACC2-A99EFC9715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1" name="Text Box 40">
          <a:extLst>
            <a:ext uri="{FF2B5EF4-FFF2-40B4-BE49-F238E27FC236}">
              <a16:creationId xmlns:a16="http://schemas.microsoft.com/office/drawing/2014/main" id="{5796DF73-EA13-4484-A07C-9EDE8C1673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2E289AE9-94B3-47D0-BC01-933B5448DE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FE1DD027-F0B4-4BBB-9E94-5DD5378150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484CF2CE-4A23-45D4-AA1C-BF9713DB08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1422D780-FE44-4E83-A9CE-C3D06FFA05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6" name="Text Box 5">
          <a:extLst>
            <a:ext uri="{FF2B5EF4-FFF2-40B4-BE49-F238E27FC236}">
              <a16:creationId xmlns:a16="http://schemas.microsoft.com/office/drawing/2014/main" id="{A2BD2083-19EB-43A5-AF6A-674F82618E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7" name="Text Box 6">
          <a:extLst>
            <a:ext uri="{FF2B5EF4-FFF2-40B4-BE49-F238E27FC236}">
              <a16:creationId xmlns:a16="http://schemas.microsoft.com/office/drawing/2014/main" id="{347D3C7F-C004-4B86-BB8B-50C16B4098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4DED5EE3-D5C5-4F03-90C9-7BE6EA25F2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62AE32AC-5B3C-47B3-AC24-D825611946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856FB3E4-8490-46AE-A134-F7F2F3CD81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1" name="Text Box 10">
          <a:extLst>
            <a:ext uri="{FF2B5EF4-FFF2-40B4-BE49-F238E27FC236}">
              <a16:creationId xmlns:a16="http://schemas.microsoft.com/office/drawing/2014/main" id="{0E9D716B-9A9F-48C0-80EF-4C0A78809D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2" name="Text Box 11">
          <a:extLst>
            <a:ext uri="{FF2B5EF4-FFF2-40B4-BE49-F238E27FC236}">
              <a16:creationId xmlns:a16="http://schemas.microsoft.com/office/drawing/2014/main" id="{E73E3BBF-5284-488A-A49A-50F26CB3EA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3" name="Text Box 12">
          <a:extLst>
            <a:ext uri="{FF2B5EF4-FFF2-40B4-BE49-F238E27FC236}">
              <a16:creationId xmlns:a16="http://schemas.microsoft.com/office/drawing/2014/main" id="{DB84056F-7BD4-40F8-BBEF-EAACE4F716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4" name="Text Box 13">
          <a:extLst>
            <a:ext uri="{FF2B5EF4-FFF2-40B4-BE49-F238E27FC236}">
              <a16:creationId xmlns:a16="http://schemas.microsoft.com/office/drawing/2014/main" id="{DCCD9710-E693-4CEB-BEED-27BC5F9A89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5" name="Text Box 14">
          <a:extLst>
            <a:ext uri="{FF2B5EF4-FFF2-40B4-BE49-F238E27FC236}">
              <a16:creationId xmlns:a16="http://schemas.microsoft.com/office/drawing/2014/main" id="{CE5767E1-F76E-423C-BE13-0FF28A483C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C018E98A-C532-4AE5-8F24-4FA8EBA240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id="{A1C12DCC-0BC4-4B91-B2D3-5B921EC094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8" name="Text Box 17">
          <a:extLst>
            <a:ext uri="{FF2B5EF4-FFF2-40B4-BE49-F238E27FC236}">
              <a16:creationId xmlns:a16="http://schemas.microsoft.com/office/drawing/2014/main" id="{B41F8EB8-6C2F-439F-A5DE-1FBEC00AC4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0D2D88B0-C6CB-47F7-9E86-AEC46CF825D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11C25DF6-E793-476E-B23E-982B937D958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1" name="Text Box 20">
          <a:extLst>
            <a:ext uri="{FF2B5EF4-FFF2-40B4-BE49-F238E27FC236}">
              <a16:creationId xmlns:a16="http://schemas.microsoft.com/office/drawing/2014/main" id="{A5982931-F184-4900-94C4-146CEC5E67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2" name="Text Box 21">
          <a:extLst>
            <a:ext uri="{FF2B5EF4-FFF2-40B4-BE49-F238E27FC236}">
              <a16:creationId xmlns:a16="http://schemas.microsoft.com/office/drawing/2014/main" id="{99062E69-06D4-435F-90F7-177EC199A6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3" name="Text Box 22">
          <a:extLst>
            <a:ext uri="{FF2B5EF4-FFF2-40B4-BE49-F238E27FC236}">
              <a16:creationId xmlns:a16="http://schemas.microsoft.com/office/drawing/2014/main" id="{67BE3134-63AA-45D0-8955-7AC262D899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EDCD8E22-97B1-4652-BA5A-772C5F8EC7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E8F3FAEA-E959-464E-8327-E0BA27145B1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6" name="Text Box 25">
          <a:extLst>
            <a:ext uri="{FF2B5EF4-FFF2-40B4-BE49-F238E27FC236}">
              <a16:creationId xmlns:a16="http://schemas.microsoft.com/office/drawing/2014/main" id="{A0C684BE-C59A-46BE-B2C2-F44092DACA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7" name="Text Box 26">
          <a:extLst>
            <a:ext uri="{FF2B5EF4-FFF2-40B4-BE49-F238E27FC236}">
              <a16:creationId xmlns:a16="http://schemas.microsoft.com/office/drawing/2014/main" id="{50005A7B-38A2-4A33-86CC-4B7334FB90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8" name="Text Box 27">
          <a:extLst>
            <a:ext uri="{FF2B5EF4-FFF2-40B4-BE49-F238E27FC236}">
              <a16:creationId xmlns:a16="http://schemas.microsoft.com/office/drawing/2014/main" id="{680D022B-8CBA-4F58-BA02-9F1420D06C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09" name="Text Box 28">
          <a:extLst>
            <a:ext uri="{FF2B5EF4-FFF2-40B4-BE49-F238E27FC236}">
              <a16:creationId xmlns:a16="http://schemas.microsoft.com/office/drawing/2014/main" id="{B4F30538-C601-46E4-8BA2-1BE1872BFC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0" name="Text Box 29">
          <a:extLst>
            <a:ext uri="{FF2B5EF4-FFF2-40B4-BE49-F238E27FC236}">
              <a16:creationId xmlns:a16="http://schemas.microsoft.com/office/drawing/2014/main" id="{BB7117C7-93A9-4C00-9EA4-22B124D773D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1" name="Text Box 30">
          <a:extLst>
            <a:ext uri="{FF2B5EF4-FFF2-40B4-BE49-F238E27FC236}">
              <a16:creationId xmlns:a16="http://schemas.microsoft.com/office/drawing/2014/main" id="{AB94612A-4A02-4AE0-9772-E73489F2A8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E5A85573-3F95-4883-AE4F-FA42BBAB2B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4DE60ECA-51EF-45C5-9A4A-FB6E8A771C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id="{F60361B1-2356-4E58-B50B-FEDAC7F4F3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7DECCC86-9013-4A27-A057-EA1D342B3B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90E006A9-1A00-4C56-9D60-DCF8D59955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7" name="Text Box 36">
          <a:extLst>
            <a:ext uri="{FF2B5EF4-FFF2-40B4-BE49-F238E27FC236}">
              <a16:creationId xmlns:a16="http://schemas.microsoft.com/office/drawing/2014/main" id="{38188F32-2FE3-4632-9BC1-8CF0355C62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8" name="Text Box 37">
          <a:extLst>
            <a:ext uri="{FF2B5EF4-FFF2-40B4-BE49-F238E27FC236}">
              <a16:creationId xmlns:a16="http://schemas.microsoft.com/office/drawing/2014/main" id="{EF7F7D63-02A5-4BDF-802A-4B629123D6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19" name="Text Box 38">
          <a:extLst>
            <a:ext uri="{FF2B5EF4-FFF2-40B4-BE49-F238E27FC236}">
              <a16:creationId xmlns:a16="http://schemas.microsoft.com/office/drawing/2014/main" id="{F76B2D19-0BFD-4DE2-A321-55751EE4F4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78C565A9-A072-4A67-8DAD-48BB4EB7DD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1" name="Text Box 40">
          <a:extLst>
            <a:ext uri="{FF2B5EF4-FFF2-40B4-BE49-F238E27FC236}">
              <a16:creationId xmlns:a16="http://schemas.microsoft.com/office/drawing/2014/main" id="{FD251276-D1A9-4428-9FE6-D4147AB345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7E17FD84-E88E-423C-B414-B0C0F275F4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6BB263D2-E952-4B20-B256-2B1C36BF3B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B03C9B7B-9963-40CE-B37C-FAB090FAA4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50A6DB4B-542F-47E4-97AA-E5AE27440D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5280D576-A9DE-4E6A-B253-049BBD258E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C5E7D660-20C7-42F9-86B5-E2255ACB28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DC84E83C-4704-4132-A6E9-042E979BE3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FC14E1F2-A038-4708-A1D5-8B95DA19D6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4300496C-3821-446E-86E8-D59DEC9102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3ABB10CB-D1F7-4648-AFD4-0E95CE09D9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834C7CEB-6F5A-4278-A055-1A182A6B56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C2075C74-DFD9-4747-802F-ED9F4FCF44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533690EA-FEBE-4E9D-AF54-212EDF9377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5404A5E7-9264-4C5B-A820-E20326ED18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A2B77C96-A549-4424-9AB8-1C0E0FAC95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0F890DE3-6AEF-4E50-AC57-477CC9542D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28062B0B-3AF8-4F11-95CB-18248393A9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FDA264B6-99D4-46D3-A4BD-F338B7724D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B10918B8-BFF7-485B-A234-FB397B0A76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839F0AF2-FF91-437A-ACD5-38D4080F12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EAC40502-1EE4-46FC-8ED1-95EE2C6716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9710FE92-D6B3-4D87-BD35-7EE9FB4D13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A232CE59-E339-4B37-8CCD-F9BE3DFE24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5" name="Text Box 24">
          <a:extLst>
            <a:ext uri="{FF2B5EF4-FFF2-40B4-BE49-F238E27FC236}">
              <a16:creationId xmlns:a16="http://schemas.microsoft.com/office/drawing/2014/main" id="{12772A1D-2497-430F-A05E-5BFADD3FD7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6" name="Text Box 25">
          <a:extLst>
            <a:ext uri="{FF2B5EF4-FFF2-40B4-BE49-F238E27FC236}">
              <a16:creationId xmlns:a16="http://schemas.microsoft.com/office/drawing/2014/main" id="{D9BBD72C-251F-41DF-ACD6-13A2AD378C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7" name="Text Box 26">
          <a:extLst>
            <a:ext uri="{FF2B5EF4-FFF2-40B4-BE49-F238E27FC236}">
              <a16:creationId xmlns:a16="http://schemas.microsoft.com/office/drawing/2014/main" id="{9E6FB335-8B7E-4DB0-A206-7D70FC5D08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8" name="Text Box 27">
          <a:extLst>
            <a:ext uri="{FF2B5EF4-FFF2-40B4-BE49-F238E27FC236}">
              <a16:creationId xmlns:a16="http://schemas.microsoft.com/office/drawing/2014/main" id="{E95DB33D-DB1B-4463-8DD3-27998B4B62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C7FF1CA1-31B1-47AD-A9F7-06A169B1BA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0" name="Text Box 29">
          <a:extLst>
            <a:ext uri="{FF2B5EF4-FFF2-40B4-BE49-F238E27FC236}">
              <a16:creationId xmlns:a16="http://schemas.microsoft.com/office/drawing/2014/main" id="{CAA77488-E84D-4102-99F1-1AE5541090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1" name="Text Box 30">
          <a:extLst>
            <a:ext uri="{FF2B5EF4-FFF2-40B4-BE49-F238E27FC236}">
              <a16:creationId xmlns:a16="http://schemas.microsoft.com/office/drawing/2014/main" id="{8CB62A29-6363-4B06-B8AF-C979C19987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2" name="Text Box 31">
          <a:extLst>
            <a:ext uri="{FF2B5EF4-FFF2-40B4-BE49-F238E27FC236}">
              <a16:creationId xmlns:a16="http://schemas.microsoft.com/office/drawing/2014/main" id="{C8C24C4F-DDB8-42B0-973C-D0D56D7699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B56AF58E-0785-4C4F-AEFA-1E0B98CE80B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id="{80C5ED92-3C94-4F04-A1FF-433F9375C7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5" name="Text Box 34">
          <a:extLst>
            <a:ext uri="{FF2B5EF4-FFF2-40B4-BE49-F238E27FC236}">
              <a16:creationId xmlns:a16="http://schemas.microsoft.com/office/drawing/2014/main" id="{248C0FCD-DE91-4A5C-9960-445B1B82FE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6" name="Text Box 35">
          <a:extLst>
            <a:ext uri="{FF2B5EF4-FFF2-40B4-BE49-F238E27FC236}">
              <a16:creationId xmlns:a16="http://schemas.microsoft.com/office/drawing/2014/main" id="{A17D2AEB-1E03-4764-86B9-9B8A2935F7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7" name="Text Box 36">
          <a:extLst>
            <a:ext uri="{FF2B5EF4-FFF2-40B4-BE49-F238E27FC236}">
              <a16:creationId xmlns:a16="http://schemas.microsoft.com/office/drawing/2014/main" id="{72196825-9BBD-4DC4-8B24-C7B0C9DBFA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8" name="Text Box 37">
          <a:extLst>
            <a:ext uri="{FF2B5EF4-FFF2-40B4-BE49-F238E27FC236}">
              <a16:creationId xmlns:a16="http://schemas.microsoft.com/office/drawing/2014/main" id="{3C7806A6-E149-4AFD-AF54-6CF3EA2CF4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F12DEE5B-744F-482E-BEF8-3708F0EE3C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37695ABE-32F1-40C8-BECE-8EDE31253D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961" name="Text Box 40">
          <a:extLst>
            <a:ext uri="{FF2B5EF4-FFF2-40B4-BE49-F238E27FC236}">
              <a16:creationId xmlns:a16="http://schemas.microsoft.com/office/drawing/2014/main" id="{838FEB22-E927-4893-AC7B-5E3E90C176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37.140625" customWidth="1"/>
    <col min="3" max="3" width="29.85546875" customWidth="1"/>
    <col min="4" max="4" width="9" customWidth="1"/>
    <col min="5" max="6" width="15.28515625" customWidth="1"/>
    <col min="7" max="7" width="12.140625" customWidth="1"/>
    <col min="8" max="9" width="16" customWidth="1"/>
  </cols>
  <sheetData>
    <row r="1" spans="1:9" ht="15.75" thickBot="1" x14ac:dyDescent="0.3">
      <c r="A1" s="16" t="s">
        <v>9</v>
      </c>
      <c r="B1" s="17"/>
      <c r="C1" s="17"/>
      <c r="D1" s="17"/>
      <c r="E1" s="17"/>
      <c r="F1" s="17"/>
      <c r="G1" s="17"/>
      <c r="H1" s="17"/>
      <c r="I1" s="17"/>
    </row>
    <row r="2" spans="1:9" ht="99.75" customHeight="1" x14ac:dyDescent="0.25">
      <c r="A2" s="6" t="s">
        <v>0</v>
      </c>
      <c r="B2" s="7" t="s">
        <v>1</v>
      </c>
      <c r="C2" s="8" t="s">
        <v>23</v>
      </c>
      <c r="D2" s="7" t="s">
        <v>2</v>
      </c>
      <c r="E2" s="7" t="s">
        <v>10</v>
      </c>
      <c r="F2" s="7" t="s">
        <v>11</v>
      </c>
      <c r="G2" s="7" t="s">
        <v>12</v>
      </c>
      <c r="H2" s="7" t="s">
        <v>17</v>
      </c>
      <c r="I2" s="7" t="s">
        <v>18</v>
      </c>
    </row>
    <row r="3" spans="1:9" x14ac:dyDescent="0.25">
      <c r="A3" s="2">
        <v>1</v>
      </c>
      <c r="B3" s="3">
        <v>2</v>
      </c>
      <c r="C3" s="3">
        <v>3</v>
      </c>
      <c r="D3" s="2">
        <v>4</v>
      </c>
      <c r="E3" s="2">
        <v>5</v>
      </c>
      <c r="F3" s="2">
        <v>6</v>
      </c>
      <c r="G3" s="2">
        <v>7</v>
      </c>
      <c r="H3" s="2" t="s">
        <v>13</v>
      </c>
      <c r="I3" s="2" t="s">
        <v>14</v>
      </c>
    </row>
    <row r="4" spans="1:9" ht="81" customHeight="1" x14ac:dyDescent="0.25">
      <c r="A4" s="4">
        <v>1</v>
      </c>
      <c r="B4" s="1" t="s">
        <v>24</v>
      </c>
      <c r="C4" s="11" t="s">
        <v>22</v>
      </c>
      <c r="D4" s="5" t="s">
        <v>8</v>
      </c>
      <c r="E4" s="12">
        <v>6700</v>
      </c>
      <c r="F4" s="12">
        <v>2300</v>
      </c>
      <c r="G4" s="9"/>
      <c r="H4" s="13">
        <f>ROUND(E4*G4,2)</f>
        <v>0</v>
      </c>
      <c r="I4" s="13">
        <f>ROUND(F4*G4,2)</f>
        <v>0</v>
      </c>
    </row>
    <row r="5" spans="1:9" ht="22.5" customHeight="1" x14ac:dyDescent="0.25">
      <c r="A5" s="22" t="s">
        <v>15</v>
      </c>
      <c r="B5" s="23"/>
      <c r="C5" s="23"/>
      <c r="D5" s="23"/>
      <c r="E5" s="23"/>
      <c r="F5" s="23"/>
      <c r="G5" s="24"/>
      <c r="H5" s="13">
        <f>H4</f>
        <v>0</v>
      </c>
      <c r="I5" s="13">
        <f>I4</f>
        <v>0</v>
      </c>
    </row>
    <row r="6" spans="1:9" ht="21" customHeight="1" x14ac:dyDescent="0.25">
      <c r="A6" s="22" t="s">
        <v>16</v>
      </c>
      <c r="B6" s="23"/>
      <c r="C6" s="23"/>
      <c r="D6" s="23"/>
      <c r="E6" s="23"/>
      <c r="F6" s="23"/>
      <c r="G6" s="24"/>
      <c r="H6" s="14"/>
      <c r="I6" s="14"/>
    </row>
    <row r="7" spans="1:9" ht="18.75" customHeight="1" x14ac:dyDescent="0.25">
      <c r="A7" s="22" t="s">
        <v>19</v>
      </c>
      <c r="B7" s="23"/>
      <c r="C7" s="23"/>
      <c r="D7" s="23"/>
      <c r="E7" s="23"/>
      <c r="F7" s="23"/>
      <c r="G7" s="24"/>
      <c r="H7" s="13">
        <f>H5*H6</f>
        <v>0</v>
      </c>
      <c r="I7" s="13">
        <f>I5*I6</f>
        <v>0</v>
      </c>
    </row>
    <row r="8" spans="1:9" ht="21" customHeight="1" x14ac:dyDescent="0.25">
      <c r="A8" s="18" t="s">
        <v>20</v>
      </c>
      <c r="B8" s="19"/>
      <c r="C8" s="19"/>
      <c r="D8" s="19"/>
      <c r="E8" s="19"/>
      <c r="F8" s="19"/>
      <c r="G8" s="20"/>
      <c r="H8" s="10">
        <f>H5+H7</f>
        <v>0</v>
      </c>
      <c r="I8" s="10">
        <f>I5+I7</f>
        <v>0</v>
      </c>
    </row>
    <row r="9" spans="1:9" ht="32.25" customHeight="1" x14ac:dyDescent="0.25">
      <c r="B9" s="21" t="s">
        <v>21</v>
      </c>
      <c r="C9" s="21"/>
      <c r="D9" s="21"/>
      <c r="E9" s="21"/>
      <c r="F9" s="21"/>
      <c r="G9" s="21"/>
      <c r="H9" s="21"/>
      <c r="I9" s="21"/>
    </row>
    <row r="10" spans="1:9" x14ac:dyDescent="0.25">
      <c r="B10" s="15" t="s">
        <v>7</v>
      </c>
    </row>
    <row r="11" spans="1:9" x14ac:dyDescent="0.25">
      <c r="B11" s="15" t="s">
        <v>3</v>
      </c>
    </row>
    <row r="12" spans="1:9" x14ac:dyDescent="0.25">
      <c r="B12" s="15" t="s">
        <v>4</v>
      </c>
    </row>
    <row r="13" spans="1:9" x14ac:dyDescent="0.25">
      <c r="B13" s="15" t="s">
        <v>5</v>
      </c>
    </row>
    <row r="14" spans="1:9" x14ac:dyDescent="0.25">
      <c r="B14" s="15" t="s">
        <v>6</v>
      </c>
    </row>
  </sheetData>
  <mergeCells count="6">
    <mergeCell ref="A1:I1"/>
    <mergeCell ref="A8:G8"/>
    <mergeCell ref="B9:I9"/>
    <mergeCell ref="A5:G5"/>
    <mergeCell ref="A6:G6"/>
    <mergeCell ref="A7:G7"/>
  </mergeCells>
  <pageMargins left="0.7" right="0.92031249999999998" top="0.75" bottom="0.75" header="0.3" footer="0.3"/>
  <pageSetup paperSize="9" scale="80" orientation="landscape" r:id="rId1"/>
  <headerFooter>
    <oddHeader>&amp;L&amp;"-,Pogrubiony"BOR05.2619.3.2023&amp;C&amp;"-,Pogrubiony"Formularz Asortymentowo - Ilościowo -Cenowy&amp;R&amp;"-,Pogrubiony"Załącznik nr 1a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D045C05-A6DD-4B61-A1DB-54BC04F83E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1 - Papier kserograficzny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2023-05-19T07:17:07Z</cp:lastPrinted>
  <dcterms:created xsi:type="dcterms:W3CDTF">2021-04-28T12:05:45Z</dcterms:created>
  <dcterms:modified xsi:type="dcterms:W3CDTF">2023-05-25T11:45:37Z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1ff99f17-069c-41a3-892a-d8cc76ab2e9f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