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11" documentId="8_{AFAD5D56-B9F3-457E-B081-01D4F7F33A56}" xr6:coauthVersionLast="47" xr6:coauthVersionMax="47" xr10:uidLastSave="{E09E9B63-F3B5-4F03-877F-0FF45136AD58}"/>
  <bookViews>
    <workbookView xWindow="1170" yWindow="1170" windowWidth="21600" windowHeight="11295" xr2:uid="{00000000-000D-0000-FFFF-FFFF00000000}"/>
  </bookViews>
  <sheets>
    <sheet name="mięso dziczyzna" sheetId="2" r:id="rId1"/>
  </sheets>
  <definedNames>
    <definedName name="_xlnm.Print_Area" localSheetId="0">'mięso dziczyzna'!$B$2:$I$14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4" i="2"/>
  <c r="I4" i="2" s="1"/>
  <c r="G13" i="2" l="1"/>
  <c r="G1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<sst xmlns="http://schemas.openxmlformats.org/spreadsheetml/2006/main" count="42" uniqueCount="28">
  <si>
    <t xml:space="preserve">MIĘSO DZICZYZNA 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</si>
  <si>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</si>
  <si>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</si>
  <si>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</si>
  <si>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</si>
  <si>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</si>
  <si>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</si>
  <si>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</si>
  <si>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</si>
  <si>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</si>
  <si>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Mięso z jelenia gulasz</t>
  </si>
  <si>
    <t>mięso kostka, łopatka świeża lub zamrożona</t>
  </si>
  <si>
    <t>kg</t>
  </si>
  <si>
    <t>Udziec z jelenia bez kosci</t>
  </si>
  <si>
    <t>całe udzce, mięso świeże lub zamrożone</t>
  </si>
  <si>
    <t>Mięso z dzika na gulasz</t>
  </si>
  <si>
    <t>Boczek z dzika</t>
  </si>
  <si>
    <t>mięso w kawałku, świeże lub zamrożone</t>
  </si>
  <si>
    <t>Karkówka z dzika b/k</t>
  </si>
  <si>
    <t>Łopatka z dzika b/k</t>
  </si>
  <si>
    <t>Udziec z dzika b/k</t>
  </si>
  <si>
    <t>Mięso z sarny gulasz</t>
  </si>
  <si>
    <t>Udziec z sarny bez kości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</si>
  <si>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</si>
  <si>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</si>
  <si>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</si>
  <si>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m</t>
  </si>
  <si>
    <t>Załącznik nr 2.4. Formularz cenowy dla części nr 4 Mięso - dziczyzna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</si>
</sst>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0" fontId="6" fillId="2" borderId="1" applyNumberFormat="0" applyAlignment="0" applyProtection="0"/>
    <xf numFmtId="0" fontId="9" fillId="3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1" applyFont="1" applyAlignment="1" applyProtection="1">
      <alignment horizontal="center" vertical="center" wrapText="1"/>
      <protection locked="0"/>
    </xf>
    <xf numFmtId="0" fontId="7" fillId="2" borderId="1" xfId="1" applyFont="1" applyAlignment="1" applyProtection="1">
      <alignment horizontal="center" vertical="center"/>
      <protection locked="0"/>
    </xf>
    <xf numFmtId="0" fontId="7" fillId="2" borderId="1" xfId="1" applyFont="1" applyAlignment="1" applyProtection="1">
      <alignment horizontal="center" vertical="center"/>
    </xf>
    <xf numFmtId="2" fontId="7" fillId="2" borderId="1" xfId="1" applyNumberFormat="1" applyFont="1" applyAlignment="1" applyProtection="1">
      <alignment horizontal="center" vertical="center"/>
      <protection locked="0"/>
    </xf>
    <xf numFmtId="9" fontId="7" fillId="2" borderId="1" xfId="1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7" fillId="2" borderId="1" xfId="1" applyFont="1" applyAlignment="1" applyProtection="1">
      <alignment horizontal="center" wrapText="1"/>
      <protection locked="0"/>
    </xf>
    <xf numFmtId="0" fontId="9" fillId="3" borderId="1" xfId="2" applyBorder="1" applyAlignment="1" applyProtection="1">
      <alignment horizontal="center" vertical="center"/>
      <protection locked="0"/>
    </xf>
    <xf numFmtId="0" fontId="9" fillId="3" borderId="1" xfId="2" applyBorder="1" applyAlignment="1" applyProtection="1">
      <alignment horizontal="center" vertical="center" wrapText="1"/>
      <protection locked="0"/>
    </xf>
    <xf numFmtId="0" fontId="9" fillId="3" borderId="1" xfId="2" applyBorder="1" applyAlignment="1">
      <alignment horizontal="center" vertical="center" wrapText="1"/>
    </xf>
    <xf numFmtId="2" fontId="9" fillId="3" borderId="1" xfId="2" applyNumberFormat="1" applyBorder="1" applyAlignment="1">
      <alignment horizontal="center" vertical="center" wrapText="1"/>
    </xf>
    <xf numFmtId="2" fontId="7" fillId="2" borderId="1" xfId="1" applyNumberFormat="1" applyFont="1" applyAlignment="1" applyProtection="1">
      <alignment horizontal="center" vertical="center" wrapText="1"/>
      <protection locked="0"/>
    </xf>
    <xf numFmtId="0" fontId="3" fillId="2" borderId="4" xfId="1" applyFont="1" applyBorder="1" applyAlignment="1" applyProtection="1">
      <alignment horizontal="center" vertical="center" wrapText="1"/>
    </xf>
    <xf numFmtId="0" fontId="7" fillId="2" borderId="5" xfId="1" applyFont="1" applyBorder="1" applyAlignment="1" applyProtection="1">
      <alignment horizontal="center" vertical="center"/>
    </xf>
    <xf numFmtId="0" fontId="9" fillId="3" borderId="6" xfId="2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2" borderId="5" xfId="1" applyFont="1" applyBorder="1" applyAlignment="1" applyProtection="1">
      <alignment horizontal="center" vertical="center"/>
    </xf>
    <xf numFmtId="2" fontId="3" fillId="2" borderId="1" xfId="1" applyNumberFormat="1" applyFont="1" applyAlignment="1" applyProtection="1">
      <alignment horizontal="center" vertical="center"/>
      <protection locked="0"/>
    </xf>
    <xf numFmtId="9" fontId="3" fillId="2" borderId="1" xfId="1" applyNumberFormat="1" applyFont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  <protection locked="0"/>
    </xf>
    <xf numFmtId="0" fontId="3" fillId="2" borderId="5" xfId="1" applyFont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3" borderId="1" xfId="2" applyFont="1" applyBorder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0" fillId="2" borderId="1" xfId="1" applyNumberFormat="1" applyFont="1" applyAlignment="1" applyProtection="1">
      <alignment horizontal="center"/>
      <protection locked="0"/>
    </xf>
    <xf numFmtId="164" fontId="7" fillId="2" borderId="1" xfId="1" applyNumberFormat="1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border>
        <right style="thin">
          <color rgb="FF3F3F3F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12" totalsRowShown="0" headerRowDxfId="17" dataDxfId="16" headerRowCellStyle="Akcent 3" dataCellStyle="Dane wyjściowe">
  <autoFilter ref="B3:I12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" xr3:uid="{0D8C72AF-5452-4B46-BE5C-6DB06DC03982}" name="Ilość" dataDxfId="9" totalsRowDxfId="8" dataCellStyle="Dane wyjściowe"/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#REF!*Tabela2[[#This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workbookViewId="0">
      <selection activeCell="B1" sqref="B1:C1"/>
    </sheetView>
  </sheetViews>
  <sheetFormatPr defaultColWidth="9.140625" defaultRowHeight="15" x14ac:dyDescent="0.25"/>
  <cols>
    <col min="1" max="1" width="9.140625" style="9"/>
    <col min="2" max="2" width="25.140625" style="4" bestFit="1" customWidth="1"/>
    <col min="3" max="3" width="41" style="5" customWidth="1"/>
    <col min="4" max="4" width="14.42578125" style="1" customWidth="1"/>
    <col min="5" max="5" width="10.28515625" style="2" customWidth="1"/>
    <col min="6" max="6" width="16.5703125" style="1" customWidth="1"/>
    <col min="7" max="7" width="15.140625" style="8" customWidth="1"/>
    <col min="8" max="8" width="14.42578125" style="1" customWidth="1"/>
    <col min="9" max="9" width="15.7109375" style="1" customWidth="1"/>
    <col min="10" max="17" width="9.140625" style="1"/>
  </cols>
  <sheetData>
    <row r="1" spans="1:17" ht="45" customHeight="1" x14ac:dyDescent="0.25">
      <c r="B1" s="47" t="s">
        <v>27</v>
      </c>
      <c r="C1" s="47"/>
    </row>
    <row r="2" spans="1:17" s="7" customFormat="1" ht="27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6"/>
      <c r="K2" s="6"/>
      <c r="L2" s="6"/>
      <c r="M2" s="6"/>
      <c r="N2" s="6"/>
      <c r="O2" s="6"/>
      <c r="P2" s="6"/>
      <c r="Q2" s="6"/>
    </row>
    <row r="3" spans="1:17" s="3" customFormat="1" ht="75" x14ac:dyDescent="0.25">
      <c r="A3" s="23" t="s">
        <v>1</v>
      </c>
      <c r="B3" s="24" t="s">
        <v>2</v>
      </c>
      <c r="C3" s="30" t="s">
        <v>3</v>
      </c>
      <c r="D3" s="23" t="s">
        <v>4</v>
      </c>
      <c r="E3" s="40" t="s">
        <v>5</v>
      </c>
      <c r="F3" s="25" t="s">
        <v>6</v>
      </c>
      <c r="G3" s="26" t="s">
        <v>7</v>
      </c>
      <c r="H3" s="25" t="s">
        <v>8</v>
      </c>
      <c r="I3" s="25" t="s">
        <v>9</v>
      </c>
      <c r="J3" s="2"/>
      <c r="K3" s="2"/>
      <c r="L3" s="2"/>
      <c r="M3" s="2"/>
      <c r="N3" s="2"/>
      <c r="O3" s="2"/>
      <c r="P3" s="2"/>
      <c r="Q3" s="2"/>
    </row>
    <row r="4" spans="1:17" s="3" customFormat="1" ht="36" customHeight="1" x14ac:dyDescent="0.25">
      <c r="A4" s="33">
        <v>1</v>
      </c>
      <c r="B4" s="28" t="s">
        <v>10</v>
      </c>
      <c r="C4" s="31" t="s">
        <v>11</v>
      </c>
      <c r="D4" s="29" t="s">
        <v>12</v>
      </c>
      <c r="E4" s="41">
        <v>10</v>
      </c>
      <c r="F4" s="10"/>
      <c r="G4" s="27">
        <f>Tabela2[[#This Row],[Ilość]]*Tabela2[[#This Row],[Cena netto za jednostkę miary]]</f>
        <v>0</v>
      </c>
      <c r="H4" s="14"/>
      <c r="I4" s="27">
        <f>Tabela2[[#This Row],[Wartość netto (kolumna E x kolumna F)]]*(1+Tabela2[[#This Row],[Stawka vat]])</f>
        <v>0</v>
      </c>
      <c r="J4" s="2"/>
      <c r="K4" s="2"/>
      <c r="L4" s="2"/>
      <c r="M4" s="2"/>
      <c r="N4" s="2"/>
      <c r="O4" s="2"/>
      <c r="P4" s="2"/>
      <c r="Q4" s="2"/>
    </row>
    <row r="5" spans="1:17" ht="34.5" customHeight="1" x14ac:dyDescent="0.25">
      <c r="A5" s="12">
        <v>2</v>
      </c>
      <c r="B5" s="28" t="s">
        <v>13</v>
      </c>
      <c r="C5" s="31" t="s">
        <v>14</v>
      </c>
      <c r="D5" s="29" t="s">
        <v>12</v>
      </c>
      <c r="E5" s="41">
        <v>10</v>
      </c>
      <c r="F5" s="11"/>
      <c r="G5" s="27">
        <f>Tabela2[[#This Row],[Ilość]]*Tabela2[[#This Row],[Cena netto za jednostkę miary]]</f>
        <v>0</v>
      </c>
      <c r="H5" s="14"/>
      <c r="I5" s="13">
        <f>Tabela2[[#This Row],[Wartość netto (kolumna E x kolumna F)]]*(1+Tabela2[[#This Row],[Stawka vat]])</f>
        <v>0</v>
      </c>
    </row>
    <row r="6" spans="1:17" ht="33.75" customHeight="1" x14ac:dyDescent="0.25">
      <c r="A6" s="33">
        <v>3</v>
      </c>
      <c r="B6" s="28" t="s">
        <v>15</v>
      </c>
      <c r="C6" s="31" t="s">
        <v>11</v>
      </c>
      <c r="D6" s="29" t="s">
        <v>12</v>
      </c>
      <c r="E6" s="41">
        <v>10</v>
      </c>
      <c r="F6" s="11"/>
      <c r="G6" s="27">
        <f>Tabela2[[#This Row],[Ilość]]*Tabela2[[#This Row],[Cena netto za jednostkę miary]]</f>
        <v>0</v>
      </c>
      <c r="H6" s="14"/>
      <c r="I6" s="13">
        <f>Tabela2[[#This Row],[Wartość netto (kolumna E x kolumna F)]]*(1+Tabela2[[#This Row],[Stawka vat]])</f>
        <v>0</v>
      </c>
    </row>
    <row r="7" spans="1:17" s="3" customFormat="1" ht="30.75" customHeight="1" x14ac:dyDescent="0.25">
      <c r="A7" s="12">
        <v>4</v>
      </c>
      <c r="B7" s="28" t="s">
        <v>16</v>
      </c>
      <c r="C7" s="31" t="s">
        <v>17</v>
      </c>
      <c r="D7" s="38" t="s">
        <v>12</v>
      </c>
      <c r="E7" s="41">
        <v>10</v>
      </c>
      <c r="F7" s="37"/>
      <c r="G7" s="27">
        <f>Tabela2[[#This Row],[Ilość]]*Tabela2[[#This Row],[Cena netto za jednostkę miary]]</f>
        <v>0</v>
      </c>
      <c r="H7" s="36"/>
      <c r="I7" s="35">
        <f>Tabela2[[#This Row],[Wartość netto (kolumna E x kolumna F)]]*(1+Tabela2[[#This Row],[Stawka vat]])</f>
        <v>0</v>
      </c>
      <c r="J7" s="2"/>
      <c r="K7" s="2"/>
      <c r="L7" s="2"/>
      <c r="M7" s="2"/>
      <c r="N7" s="2"/>
      <c r="O7" s="2"/>
      <c r="P7" s="2"/>
      <c r="Q7" s="2"/>
    </row>
    <row r="8" spans="1:17" ht="30.75" customHeight="1" x14ac:dyDescent="0.25">
      <c r="A8" s="33">
        <v>5</v>
      </c>
      <c r="B8" s="28" t="s">
        <v>18</v>
      </c>
      <c r="C8" s="31" t="s">
        <v>17</v>
      </c>
      <c r="D8" s="29" t="s">
        <v>12</v>
      </c>
      <c r="E8" s="41">
        <v>10</v>
      </c>
      <c r="F8" s="11"/>
      <c r="G8" s="27">
        <f>Tabela2[[#This Row],[Ilość]]*Tabela2[[#This Row],[Cena netto za jednostkę miary]]</f>
        <v>0</v>
      </c>
      <c r="H8" s="14"/>
      <c r="I8" s="13">
        <f>Tabela2[[#This Row],[Wartość netto (kolumna E x kolumna F)]]*(1+Tabela2[[#This Row],[Stawka vat]])</f>
        <v>0</v>
      </c>
    </row>
    <row r="9" spans="1:17" ht="29.25" customHeight="1" x14ac:dyDescent="0.25">
      <c r="A9" s="12">
        <v>6</v>
      </c>
      <c r="B9" s="28" t="s">
        <v>19</v>
      </c>
      <c r="C9" s="31" t="s">
        <v>17</v>
      </c>
      <c r="D9" s="29" t="s">
        <v>12</v>
      </c>
      <c r="E9" s="41">
        <v>10</v>
      </c>
      <c r="F9" s="11"/>
      <c r="G9" s="27">
        <f>Tabela2[[#This Row],[Ilość]]*Tabela2[[#This Row],[Cena netto za jednostkę miary]]</f>
        <v>0</v>
      </c>
      <c r="H9" s="14"/>
      <c r="I9" s="13">
        <f>Tabela2[[#This Row],[Wartość netto (kolumna E x kolumna F)]]*(1+Tabela2[[#This Row],[Stawka vat]])</f>
        <v>0</v>
      </c>
    </row>
    <row r="10" spans="1:17" ht="33" customHeight="1" x14ac:dyDescent="0.25">
      <c r="A10" s="33">
        <v>7</v>
      </c>
      <c r="B10" s="28" t="s">
        <v>20</v>
      </c>
      <c r="C10" s="31" t="s">
        <v>17</v>
      </c>
      <c r="D10" s="29" t="s">
        <v>12</v>
      </c>
      <c r="E10" s="41">
        <v>10</v>
      </c>
      <c r="F10" s="11"/>
      <c r="G10" s="27">
        <f>Tabela2[[#This Row],[Ilość]]*Tabela2[[#This Row],[Cena netto za jednostkę miary]]</f>
        <v>0</v>
      </c>
      <c r="H10" s="14"/>
      <c r="I10" s="13">
        <f>Tabela2[[#This Row],[Wartość netto (kolumna E x kolumna F)]]*(1+Tabela2[[#This Row],[Stawka vat]])</f>
        <v>0</v>
      </c>
    </row>
    <row r="11" spans="1:17" ht="32.25" customHeight="1" x14ac:dyDescent="0.25">
      <c r="A11" s="12">
        <v>8</v>
      </c>
      <c r="B11" s="28" t="s">
        <v>21</v>
      </c>
      <c r="C11" s="31" t="s">
        <v>11</v>
      </c>
      <c r="D11" s="34" t="s">
        <v>12</v>
      </c>
      <c r="E11" s="41">
        <v>10</v>
      </c>
      <c r="F11" s="11"/>
      <c r="G11" s="27">
        <f>Tabela2[[#This Row],[Ilość]]*Tabela2[[#This Row],[Cena netto za jednostkę miary]]</f>
        <v>0</v>
      </c>
      <c r="H11" s="14"/>
      <c r="I11" s="13">
        <f>Tabela2[[#This Row],[Wartość netto (kolumna E x kolumna F)]]*(1+Tabela2[[#This Row],[Stawka vat]])</f>
        <v>0</v>
      </c>
    </row>
    <row r="12" spans="1:17" ht="34.5" customHeight="1" x14ac:dyDescent="0.25">
      <c r="A12" s="39">
        <v>9</v>
      </c>
      <c r="B12" s="28" t="s">
        <v>22</v>
      </c>
      <c r="C12" s="32" t="s">
        <v>17</v>
      </c>
      <c r="D12" s="34" t="s">
        <v>12</v>
      </c>
      <c r="E12" s="41">
        <v>10</v>
      </c>
      <c r="F12" s="11"/>
      <c r="G12" s="27">
        <f>Tabela2[[#This Row],[Ilość]]*Tabela2[[#This Row],[Cena netto za jednostkę miary]]</f>
        <v>0</v>
      </c>
      <c r="H12" s="14"/>
      <c r="I12" s="13">
        <f>Tabela2[[#This Row],[Wartość netto (kolumna E x kolumna F)]]*(1+Tabela2[[#This Row],[Stawka vat]])</f>
        <v>0</v>
      </c>
    </row>
    <row r="13" spans="1:17" ht="24.75" customHeight="1" x14ac:dyDescent="0.25">
      <c r="A13" s="15"/>
      <c r="B13" s="16"/>
      <c r="C13" s="17"/>
      <c r="D13" s="18"/>
      <c r="E13" s="42"/>
      <c r="F13" s="22" t="s">
        <v>23</v>
      </c>
      <c r="G13" s="45">
        <f>SUM(Tabela2[Wartość netto (kolumna E x kolumna F)])</f>
        <v>0</v>
      </c>
      <c r="H13" s="45"/>
      <c r="I13" s="45"/>
    </row>
    <row r="14" spans="1:17" ht="30" customHeight="1" x14ac:dyDescent="0.25">
      <c r="A14" s="15"/>
      <c r="B14" s="19"/>
      <c r="C14" s="17"/>
      <c r="D14" s="20"/>
      <c r="E14" s="43"/>
      <c r="F14" s="22" t="s">
        <v>24</v>
      </c>
      <c r="G14" s="44">
        <f>SUM(I4:I12)</f>
        <v>0</v>
      </c>
      <c r="H14" s="45"/>
      <c r="I14" s="45"/>
    </row>
    <row r="15" spans="1:17" ht="30" customHeight="1" x14ac:dyDescent="0.25">
      <c r="A15" s="15"/>
      <c r="B15" s="19"/>
      <c r="C15" s="17"/>
      <c r="D15" s="20"/>
      <c r="E15" s="43"/>
      <c r="F15" s="20"/>
      <c r="G15" s="21"/>
      <c r="H15" s="20"/>
      <c r="I15" s="20"/>
    </row>
    <row r="16" spans="1:17" ht="30" customHeight="1" x14ac:dyDescent="0.25"/>
    <row r="17" spans="2:9" x14ac:dyDescent="0.25">
      <c r="B17" s="48" t="s">
        <v>25</v>
      </c>
      <c r="C17" s="48"/>
      <c r="D17" s="48"/>
      <c r="E17" s="48"/>
      <c r="F17" s="48"/>
      <c r="G17" s="48"/>
      <c r="H17" s="48"/>
      <c r="I17" s="48"/>
    </row>
    <row r="18" spans="2:9" x14ac:dyDescent="0.25">
      <c r="B18" s="48"/>
      <c r="C18" s="48"/>
      <c r="D18" s="48"/>
      <c r="E18" s="48"/>
      <c r="F18" s="48"/>
      <c r="G18" s="48"/>
      <c r="H18" s="48"/>
      <c r="I18" s="48"/>
    </row>
    <row r="19" spans="2:9" x14ac:dyDescent="0.25">
      <c r="B19" s="48"/>
      <c r="C19" s="48"/>
      <c r="D19" s="48"/>
      <c r="E19" s="48"/>
      <c r="F19" s="48"/>
      <c r="G19" s="48"/>
      <c r="H19" s="48"/>
      <c r="I19" s="48"/>
    </row>
    <row r="45" spans="1:1" x14ac:dyDescent="0.25">
      <c r="A45" s="9" t="s">
        <v>26</v>
      </c>
    </row>
  </sheetData>
  <mergeCells count="5">
    <mergeCell ref="G14:I14"/>
    <mergeCell ref="A2:I2"/>
    <mergeCell ref="G13:I13"/>
    <mergeCell ref="B1:C1"/>
    <mergeCell ref="B17:I19"/>
  </mergeCells>
  <phoneticPr fontId="11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38157-81AE-4068-B240-42C5D431D0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5D48E4-3B09-44CE-96F5-B498B0A1E660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3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6D15C00-D3A7-467D-8408-12DAFE866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mięso dziczyzna</vt:lpstr>
      <vt:lpstr>'mięso dziczyzna'!Obszar_wydruku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2024-04-18T09:15:05Z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