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025" activeTab="0"/>
  </bookViews>
  <sheets>
    <sheet name="form cen" sheetId="1" r:id="rId1"/>
  </sheets>
  <definedNames>
    <definedName name="_xlnm.Print_Area" localSheetId="0">'form cen'!$A$1:$Z$39</definedName>
  </definedNames>
  <calcPr fullCalcOnLoad="1"/>
</workbook>
</file>

<file path=xl/sharedStrings.xml><?xml version="1.0" encoding="utf-8"?>
<sst xmlns="http://schemas.openxmlformats.org/spreadsheetml/2006/main" count="113" uniqueCount="71">
  <si>
    <t>Poz</t>
  </si>
  <si>
    <t>Rodzaj badań</t>
  </si>
  <si>
    <t>IV</t>
  </si>
  <si>
    <t>km</t>
  </si>
  <si>
    <t>V</t>
  </si>
  <si>
    <t>Badania masy z nawierzchni bitumicznej</t>
  </si>
  <si>
    <t>jedn.</t>
  </si>
  <si>
    <t>II</t>
  </si>
  <si>
    <t>pkt.</t>
  </si>
  <si>
    <t>kpl</t>
  </si>
  <si>
    <t>szt.</t>
  </si>
  <si>
    <t>III</t>
  </si>
  <si>
    <t>x</t>
  </si>
  <si>
    <t>wartośc badań ogółem</t>
  </si>
  <si>
    <t>VAT 23 %</t>
  </si>
  <si>
    <t xml:space="preserve">wartość badań netto </t>
  </si>
  <si>
    <t xml:space="preserve">wartość badań brutto </t>
  </si>
  <si>
    <t>cena jednostkowa badania (netto)</t>
  </si>
  <si>
    <t>Rozbudowa drogi wojewódzkiej nr 454 w m. Krogulna</t>
  </si>
  <si>
    <t>Rozbudowa DW 411 w m. Przełęk</t>
  </si>
  <si>
    <t>Rozbudowa DW 463 w m. Kadłub Turawski</t>
  </si>
  <si>
    <t xml:space="preserve">- pomiar równości podłużnej </t>
  </si>
  <si>
    <t>Ia</t>
  </si>
  <si>
    <t>Ib</t>
  </si>
  <si>
    <t>Wykonanie odwiertów konstrukcji drogi za każdy  1,0 m w celu określenmia warstw konstrukcyjnych i parametrów nośnych +opinia geologiczna</t>
  </si>
  <si>
    <t>- badanie nawierzchni - odwiert w nawierzchni bitumicznej- -gęstość w wodzie wg PN-EN 12697-5:2019-01;
-gęstość objętościowa wg PN-EN 12697-2:2019-12;
-grubość warstwy wg PN-EN 12697-36:2005 (A);
-wskaźnik zagęszczenia warstwy PN-EN 13108-20:2016 (A);
-zawartość wolnych A21przestrzeni PN-EN 12697-8:2019 (A);A16:Q16
-połączenie międzywarstwowe wg Instrukcji GDDKiA-Politechnika Gdańska. (kpl = komplet w/w badań dla jednego punktu dla jednej warstwy)</t>
  </si>
  <si>
    <t>Badanie na koleinowanie wraz z odwiertem</t>
  </si>
  <si>
    <t>IVa</t>
  </si>
  <si>
    <t>IVb</t>
  </si>
  <si>
    <t>IVc</t>
  </si>
  <si>
    <t>IVd</t>
  </si>
  <si>
    <t>IVe</t>
  </si>
  <si>
    <t>Rozbudowa drogi wojewódzkiej nr 454 na odc. Kup - Ładza- zaprojektuj i wybuduj</t>
  </si>
  <si>
    <t>Rozbudowa drogi wojewódzkiej nr 901 na odc. Żędowice - Kielcza</t>
  </si>
  <si>
    <t>Rozbudowa skrzyżowań w ciągu drogi wojewódzkiej nr 463 w m. Ozimek</t>
  </si>
  <si>
    <t>Przebudowa DW nr 416 w m. Nowy Dwór Prudnicki</t>
  </si>
  <si>
    <t xml:space="preserve">Rozbudowa drogi wojewódzkiej nr 461 m. Dąbrówka Łubniańska i Łubniany - etap I </t>
  </si>
  <si>
    <t>Przebudowa DW 459 w m. Żelazna</t>
  </si>
  <si>
    <t>Rozbudowa drogi wojewódzkiej nr 494 w zakresie budowy chodnika w m. Wędrynia</t>
  </si>
  <si>
    <t>Budowa ścieżki pieszo- rowerowej w ciągu DW nr 454 w m. Świerczów</t>
  </si>
  <si>
    <t>Budowa chodnika w ciągu DW 435 w m. Chróścina</t>
  </si>
  <si>
    <t>Budowa ścieżki rowerowej w ciągu DW nr 405 w m. Korfantów</t>
  </si>
  <si>
    <t>Budowa chodnika w ciągu DW 378 w m. Gnojna - etap II</t>
  </si>
  <si>
    <t>Przebudowa drogi wojewódzkiej nr 416 w zakresie budowy ścieżki pieszo-rowerowej  w m. Głubczyce-Sady</t>
  </si>
  <si>
    <t>Rozbudowa drogi wojewódzkiej nr 454 na odc. Pokój - Zieleniec</t>
  </si>
  <si>
    <t>Rozbudowa drogi wojewódzkiej nr 408 w m. Brzeżce</t>
  </si>
  <si>
    <t>-</t>
  </si>
  <si>
    <t>Wojtek</t>
  </si>
  <si>
    <t>Robert</t>
  </si>
  <si>
    <t>ADAM</t>
  </si>
  <si>
    <t xml:space="preserve">Budowa ścieżki rowerowej wzdłuż DW nr 411 na odcinku Nysa-Podkamień </t>
  </si>
  <si>
    <t>Rozbudowa  DW nr 416 na odc.Pietna-Ściborowice</t>
  </si>
  <si>
    <t xml:space="preserve">Akceptacja receptur bitumicznych, betonowych, MCE oraz z udziałem lepiszczy hydraulicznych pod względem zgodnosci ze specyfikacjami technicznymi </t>
  </si>
  <si>
    <t>VI</t>
  </si>
  <si>
    <t xml:space="preserve">Badanie oznakowania poziomego z materiału grubowarstwowego  – współczynników odblaskowości i luminancji  β, Qd, RL (w tym: 1kpl=6szt.) </t>
  </si>
  <si>
    <t>Załącznik nr 2</t>
  </si>
  <si>
    <t>…....................................................................................................</t>
  </si>
  <si>
    <t>(zarejestrowana nazwa i adres wykonawcy)</t>
  </si>
  <si>
    <t>ilośc badań w sumie</t>
  </si>
  <si>
    <t>Uwaga: cena jednostkowe i wartości należy podawać z dokładnością do 1 grosza</t>
  </si>
  <si>
    <t>(należy podpisać kwalifikowanym podpisem elektronicznym/</t>
  </si>
  <si>
    <t>…...................................................................</t>
  </si>
  <si>
    <t>podpisem zaufanym/podpisem osobistym</t>
  </si>
  <si>
    <t>przez wykonawcę lub pełnomocnika)</t>
  </si>
  <si>
    <t>Wykonanie badań laboratoryjnych na zadaniach realizowanych na drogach wojewódzkich w 2024 r.</t>
  </si>
  <si>
    <t>sprawdzenie właściwości próbki pobranej z odcinka  -zawartość lepiszcza rozpuszczalnego wg PN-EN 12697-1:2012 p. B.1.2;
-skład ziarnowy wg PN-EN 12697-2+A1:2019-12, PN-EN 933-1+A1:2012;  
-gęstość. Metoda A wg PN-EN 12697-5:2019; 
-gęstość objętościowa. Metoda B wg PN-EN 12697-6:2012;
-zawartość wolnych przestrzeni w mma wg PN-EN 12697-8:2019;</t>
  </si>
  <si>
    <t>FORMULARZ CENOWY</t>
  </si>
  <si>
    <r>
      <t>Badanie właściwości kruszyw</t>
    </r>
    <r>
      <rPr>
        <sz val="11.5"/>
        <rFont val="Arial"/>
        <family val="2"/>
      </rPr>
      <t xml:space="preserve"> (uziarnienie, wskaźnik piaskowy, zawartość zanieczyszczeń obcych)</t>
    </r>
  </si>
  <si>
    <r>
      <rPr>
        <b/>
        <sz val="11.5"/>
        <rFont val="Arial"/>
        <family val="2"/>
      </rPr>
      <t xml:space="preserve">Badanie właściwości kruszyw </t>
    </r>
    <r>
      <rPr>
        <sz val="11.5"/>
        <rFont val="Arial"/>
        <family val="2"/>
      </rPr>
      <t>(nasiąkliwość, wskaźnik nosności CBR, rozpad krzemianowy)</t>
    </r>
  </si>
  <si>
    <r>
      <t>Badanie gruntu stabilizowanego cementem</t>
    </r>
    <r>
      <rPr>
        <sz val="11.5"/>
        <rFont val="Arial"/>
        <family val="2"/>
      </rPr>
      <t xml:space="preserve"> </t>
    </r>
    <r>
      <rPr>
        <b/>
        <sz val="11.5"/>
        <rFont val="Arial"/>
        <family val="2"/>
      </rPr>
      <t xml:space="preserve">- </t>
    </r>
    <r>
      <rPr>
        <sz val="11.5"/>
        <rFont val="Arial"/>
        <family val="2"/>
      </rPr>
      <t>badanie wytrzymałości na ściskanie (w tym pobranie i pielęgnacja próbek)</t>
    </r>
  </si>
  <si>
    <r>
      <t xml:space="preserve">Badanie podbudowy tłuczniowej- </t>
    </r>
    <r>
      <rPr>
        <sz val="11.5"/>
        <rFont val="Arial"/>
        <family val="2"/>
      </rPr>
      <t>Badanie nośności i zagęszczenia VSS</t>
    </r>
    <r>
      <rPr>
        <b/>
        <sz val="11.5"/>
        <rFont val="Arial"/>
        <family val="2"/>
      </rPr>
      <t xml:space="preserve"> </t>
    </r>
    <r>
      <rPr>
        <sz val="11.5"/>
        <rFont val="Arial"/>
        <family val="2"/>
      </rPr>
      <t>(bez przeciwwagi)</t>
    </r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</si>
</sst>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50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7.5"/>
      <name val="Arial"/>
      <family val="2"/>
    </font>
    <font>
      <b/>
      <sz val="11.5"/>
      <name val="Arial"/>
      <family val="2"/>
    </font>
    <font>
      <sz val="11.5"/>
      <name val="Arial"/>
      <family val="2"/>
    </font>
    <font>
      <b/>
      <sz val="12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.5"/>
      <color indexed="10"/>
      <name val="Arial"/>
      <family val="2"/>
    </font>
    <font>
      <sz val="11.5"/>
      <color indexed="8"/>
      <name val="Arial"/>
      <family val="2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sz val="10"/>
      <color indexed="8"/>
      <name val="Arial"/>
      <family val="0"/>
    </font>
    <font>
      <b/>
      <u val="single"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1.5"/>
      <color rgb="FFFF0000"/>
      <name val="Arial"/>
      <family val="2"/>
    </font>
    <font>
      <sz val="11.5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EBF7FF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textRotation="90" wrapText="1"/>
    </xf>
    <xf numFmtId="0" fontId="48" fillId="33" borderId="11" xfId="0" applyFont="1" applyFill="1" applyBorder="1" applyAlignment="1">
      <alignment horizontal="center" textRotation="90" wrapText="1"/>
    </xf>
    <xf numFmtId="0" fontId="5" fillId="0" borderId="10" xfId="0" applyFont="1" applyFill="1" applyBorder="1" applyAlignment="1">
      <alignment horizontal="center" textRotation="90" wrapText="1"/>
    </xf>
    <xf numFmtId="0" fontId="5" fillId="0" borderId="10" xfId="0" applyFont="1" applyBorder="1" applyAlignment="1">
      <alignment horizontal="center" textRotation="90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 wrapText="1"/>
    </xf>
    <xf numFmtId="4" fontId="6" fillId="0" borderId="13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49" fontId="5" fillId="0" borderId="11" xfId="0" applyNumberFormat="1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49" fillId="0" borderId="15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49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49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 wrapText="1"/>
    </xf>
    <xf numFmtId="0" fontId="49" fillId="0" borderId="19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left" vertical="center" wrapText="1"/>
    </xf>
    <xf numFmtId="0" fontId="49" fillId="0" borderId="16" xfId="0" applyFont="1" applyFill="1" applyBorder="1" applyAlignment="1">
      <alignment horizontal="center" vertical="center" wrapText="1"/>
    </xf>
    <xf numFmtId="4" fontId="5" fillId="0" borderId="1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27" xfId="0" applyFont="1" applyBorder="1" applyAlignment="1">
      <alignment horizontal="right" vertical="center" wrapText="1"/>
    </xf>
    <xf numFmtId="0" fontId="5" fillId="0" borderId="28" xfId="0" applyFont="1" applyBorder="1" applyAlignment="1">
      <alignment horizontal="right" vertical="center" wrapText="1"/>
    </xf>
    <xf numFmtId="0" fontId="5" fillId="0" borderId="11" xfId="0" applyFont="1" applyBorder="1" applyAlignment="1">
      <alignment horizontal="right" vertical="center" wrapText="1"/>
    </xf>
    <xf numFmtId="0" fontId="7" fillId="0" borderId="0" xfId="0" applyFont="1" applyAlignment="1">
      <alignment horizontal="center"/>
    </xf>
    <xf numFmtId="0" fontId="5" fillId="0" borderId="29" xfId="0" applyFont="1" applyBorder="1" applyAlignment="1">
      <alignment horizontal="right" vertical="center" wrapText="1"/>
    </xf>
    <xf numFmtId="0" fontId="5" fillId="0" borderId="30" xfId="0" applyFont="1" applyBorder="1" applyAlignment="1">
      <alignment horizontal="right" vertical="center" wrapText="1"/>
    </xf>
    <xf numFmtId="0" fontId="5" fillId="0" borderId="13" xfId="0" applyFont="1" applyBorder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190500</xdr:rowOff>
    </xdr:from>
    <xdr:to>
      <xdr:col>2</xdr:col>
      <xdr:colOff>0</xdr:colOff>
      <xdr:row>0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38550" y="190500"/>
          <a:ext cx="0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190500</xdr:rowOff>
    </xdr:from>
    <xdr:to>
      <xdr:col>2</xdr:col>
      <xdr:colOff>0</xdr:colOff>
      <xdr:row>0</xdr:row>
      <xdr:rowOff>190500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638550" y="190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Unia Europejska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Europejski Fundusz  Rozwoju Regionalnego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22</xdr:col>
      <xdr:colOff>466725</xdr:colOff>
      <xdr:row>25</xdr:row>
      <xdr:rowOff>0</xdr:rowOff>
    </xdr:from>
    <xdr:to>
      <xdr:col>24</xdr:col>
      <xdr:colOff>466725</xdr:colOff>
      <xdr:row>25</xdr:row>
      <xdr:rowOff>0</xdr:rowOff>
    </xdr:to>
    <xdr:sp>
      <xdr:nvSpPr>
        <xdr:cNvPr id="3" name="Text Box 6"/>
        <xdr:cNvSpPr txBox="1">
          <a:spLocks noChangeArrowheads="1"/>
        </xdr:cNvSpPr>
      </xdr:nvSpPr>
      <xdr:spPr>
        <a:xfrm>
          <a:off x="4695825" y="13468350"/>
          <a:ext cx="12382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10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Załącznik nr 1a</a:t>
          </a:r>
        </a:p>
      </xdr:txBody>
    </xdr:sp>
    <xdr:clientData/>
  </xdr:twoCellAnchor>
  <xdr:twoCellAnchor>
    <xdr:from>
      <xdr:col>0</xdr:col>
      <xdr:colOff>95250</xdr:colOff>
      <xdr:row>25</xdr:row>
      <xdr:rowOff>0</xdr:rowOff>
    </xdr:from>
    <xdr:to>
      <xdr:col>1</xdr:col>
      <xdr:colOff>1371600</xdr:colOff>
      <xdr:row>25</xdr:row>
      <xdr:rowOff>0</xdr:rowOff>
    </xdr:to>
    <xdr:sp>
      <xdr:nvSpPr>
        <xdr:cNvPr id="4" name="Text Box 7"/>
        <xdr:cNvSpPr txBox="1">
          <a:spLocks noChangeArrowheads="1"/>
        </xdr:cNvSpPr>
      </xdr:nvSpPr>
      <xdr:spPr>
        <a:xfrm>
          <a:off x="95250" y="13468350"/>
          <a:ext cx="1733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………………………………….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………………………………….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(zarejestrowana nazwa i adres wykonawcy)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7"/>
  <sheetViews>
    <sheetView tabSelected="1" zoomScale="110" zoomScaleNormal="110" zoomScalePageLayoutView="0" workbookViewId="0" topLeftCell="A1">
      <pane xSplit="2" topLeftCell="C1" activePane="topRight" state="frozen"/>
      <selection pane="topLeft" activeCell="A1" sqref="A1"/>
      <selection pane="topRight" activeCell="Z39" sqref="Z39"/>
    </sheetView>
  </sheetViews>
  <sheetFormatPr defaultColWidth="9.140625" defaultRowHeight="12.75"/>
  <cols>
    <col min="1" max="1" width="6.8515625" style="1" customWidth="1"/>
    <col min="2" max="2" width="47.7109375" style="1" customWidth="1"/>
    <col min="3" max="3" width="8.8515625" style="1" customWidth="1"/>
    <col min="4" max="4" width="8.57421875" style="2" hidden="1" customWidth="1"/>
    <col min="5" max="6" width="8.7109375" style="2" hidden="1" customWidth="1"/>
    <col min="7" max="7" width="9.140625" style="2" hidden="1" customWidth="1"/>
    <col min="8" max="8" width="9.00390625" style="2" hidden="1" customWidth="1"/>
    <col min="9" max="9" width="8.8515625" style="2" hidden="1" customWidth="1"/>
    <col min="10" max="10" width="9.140625" style="2" hidden="1" customWidth="1"/>
    <col min="11" max="11" width="9.421875" style="3" hidden="1" customWidth="1"/>
    <col min="12" max="12" width="7.7109375" style="2" hidden="1" customWidth="1"/>
    <col min="13" max="13" width="8.57421875" style="2" hidden="1" customWidth="1"/>
    <col min="14" max="14" width="9.7109375" style="2" hidden="1" customWidth="1"/>
    <col min="15" max="16" width="11.421875" style="2" hidden="1" customWidth="1"/>
    <col min="17" max="19" width="11.421875" style="3" hidden="1" customWidth="1"/>
    <col min="20" max="22" width="11.421875" style="2" hidden="1" customWidth="1"/>
    <col min="23" max="23" width="9.28125" style="2" customWidth="1"/>
    <col min="24" max="24" width="9.28125" style="1" customWidth="1"/>
    <col min="25" max="25" width="14.421875" style="1" customWidth="1"/>
    <col min="26" max="16384" width="9.140625" style="5" customWidth="1"/>
  </cols>
  <sheetData>
    <row r="1" ht="15">
      <c r="Y1" s="4" t="s">
        <v>55</v>
      </c>
    </row>
    <row r="2" ht="15">
      <c r="Y2" s="4"/>
    </row>
    <row r="3" spans="1:2" ht="14.25">
      <c r="A3" s="71" t="s">
        <v>56</v>
      </c>
      <c r="B3" s="71"/>
    </row>
    <row r="4" spans="1:2" ht="14.25">
      <c r="A4" s="71" t="s">
        <v>56</v>
      </c>
      <c r="B4" s="71"/>
    </row>
    <row r="5" spans="1:2" ht="14.25">
      <c r="A5" s="71" t="s">
        <v>57</v>
      </c>
      <c r="B5" s="71"/>
    </row>
    <row r="7" spans="1:25" s="6" customFormat="1" ht="21" customHeight="1">
      <c r="A7" s="75" t="s">
        <v>66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</row>
    <row r="8" spans="1:25" ht="15.75" customHeight="1" thickBot="1">
      <c r="A8" s="79" t="s">
        <v>64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</row>
    <row r="9" spans="4:22" ht="15.75" thickBot="1">
      <c r="D9" s="7" t="s">
        <v>49</v>
      </c>
      <c r="E9" s="8" t="s">
        <v>47</v>
      </c>
      <c r="F9" s="9" t="s">
        <v>48</v>
      </c>
      <c r="G9" s="9" t="s">
        <v>48</v>
      </c>
      <c r="H9" s="9" t="s">
        <v>48</v>
      </c>
      <c r="I9" s="7" t="s">
        <v>49</v>
      </c>
      <c r="J9" s="7" t="s">
        <v>49</v>
      </c>
      <c r="K9" s="8" t="s">
        <v>47</v>
      </c>
      <c r="L9" s="7" t="s">
        <v>49</v>
      </c>
      <c r="M9" s="9" t="s">
        <v>48</v>
      </c>
      <c r="N9" s="7" t="s">
        <v>49</v>
      </c>
      <c r="O9" s="9" t="s">
        <v>48</v>
      </c>
      <c r="P9" s="9" t="s">
        <v>48</v>
      </c>
      <c r="Q9" s="8" t="s">
        <v>47</v>
      </c>
      <c r="R9" s="8" t="s">
        <v>47</v>
      </c>
      <c r="S9" s="8" t="s">
        <v>47</v>
      </c>
      <c r="T9" s="7" t="s">
        <v>49</v>
      </c>
      <c r="U9" s="8" t="s">
        <v>47</v>
      </c>
      <c r="V9" s="7" t="s">
        <v>49</v>
      </c>
    </row>
    <row r="10" spans="1:25" ht="144" customHeight="1" thickBot="1">
      <c r="A10" s="10" t="s">
        <v>0</v>
      </c>
      <c r="B10" s="10" t="s">
        <v>1</v>
      </c>
      <c r="C10" s="10" t="s">
        <v>6</v>
      </c>
      <c r="D10" s="11" t="s">
        <v>34</v>
      </c>
      <c r="E10" s="12" t="s">
        <v>18</v>
      </c>
      <c r="F10" s="11" t="s">
        <v>51</v>
      </c>
      <c r="G10" s="11" t="s">
        <v>35</v>
      </c>
      <c r="H10" s="11" t="s">
        <v>19</v>
      </c>
      <c r="I10" s="11" t="s">
        <v>20</v>
      </c>
      <c r="J10" s="11" t="s">
        <v>36</v>
      </c>
      <c r="K10" s="12" t="s">
        <v>32</v>
      </c>
      <c r="L10" s="11" t="s">
        <v>33</v>
      </c>
      <c r="M10" s="11" t="s">
        <v>37</v>
      </c>
      <c r="N10" s="11" t="s">
        <v>38</v>
      </c>
      <c r="O10" s="11" t="s">
        <v>50</v>
      </c>
      <c r="P10" s="11" t="s">
        <v>39</v>
      </c>
      <c r="Q10" s="12" t="s">
        <v>40</v>
      </c>
      <c r="R10" s="12" t="s">
        <v>41</v>
      </c>
      <c r="S10" s="12" t="s">
        <v>42</v>
      </c>
      <c r="T10" s="11" t="s">
        <v>43</v>
      </c>
      <c r="U10" s="12" t="s">
        <v>44</v>
      </c>
      <c r="V10" s="11" t="s">
        <v>45</v>
      </c>
      <c r="W10" s="13" t="s">
        <v>58</v>
      </c>
      <c r="X10" s="14" t="s">
        <v>17</v>
      </c>
      <c r="Y10" s="14" t="s">
        <v>13</v>
      </c>
    </row>
    <row r="11" spans="1:25" ht="44.25" thickBot="1">
      <c r="A11" s="15" t="s">
        <v>22</v>
      </c>
      <c r="B11" s="16" t="s">
        <v>67</v>
      </c>
      <c r="C11" s="17" t="s">
        <v>9</v>
      </c>
      <c r="D11" s="18">
        <v>1</v>
      </c>
      <c r="E11" s="19"/>
      <c r="F11" s="20">
        <v>1</v>
      </c>
      <c r="G11" s="18">
        <v>1</v>
      </c>
      <c r="H11" s="18"/>
      <c r="I11" s="18">
        <v>1</v>
      </c>
      <c r="J11" s="18">
        <v>1</v>
      </c>
      <c r="K11" s="19">
        <v>1</v>
      </c>
      <c r="L11" s="18">
        <v>2</v>
      </c>
      <c r="M11" s="18">
        <v>1</v>
      </c>
      <c r="N11" s="18">
        <v>1</v>
      </c>
      <c r="O11" s="18">
        <v>1</v>
      </c>
      <c r="P11" s="18">
        <v>1</v>
      </c>
      <c r="Q11" s="19">
        <v>1</v>
      </c>
      <c r="R11" s="19">
        <v>1</v>
      </c>
      <c r="S11" s="19">
        <v>1</v>
      </c>
      <c r="T11" s="18">
        <v>1</v>
      </c>
      <c r="U11" s="19">
        <v>1</v>
      </c>
      <c r="V11" s="18">
        <v>1</v>
      </c>
      <c r="W11" s="18">
        <f aca="true" t="shared" si="0" ref="W11:W21">SUM(D11:V11)</f>
        <v>18</v>
      </c>
      <c r="X11" s="21"/>
      <c r="Y11" s="17"/>
    </row>
    <row r="12" spans="1:25" ht="30" thickBot="1">
      <c r="A12" s="15" t="s">
        <v>23</v>
      </c>
      <c r="B12" s="22" t="s">
        <v>68</v>
      </c>
      <c r="C12" s="17" t="s">
        <v>9</v>
      </c>
      <c r="D12" s="18">
        <v>1</v>
      </c>
      <c r="E12" s="19"/>
      <c r="F12" s="20"/>
      <c r="G12" s="18"/>
      <c r="H12" s="18"/>
      <c r="I12" s="18">
        <v>1</v>
      </c>
      <c r="J12" s="18"/>
      <c r="K12" s="19"/>
      <c r="L12" s="18">
        <v>1</v>
      </c>
      <c r="M12" s="18"/>
      <c r="N12" s="18"/>
      <c r="O12" s="18"/>
      <c r="P12" s="18"/>
      <c r="Q12" s="19"/>
      <c r="R12" s="19"/>
      <c r="S12" s="19"/>
      <c r="T12" s="18"/>
      <c r="U12" s="19">
        <v>1</v>
      </c>
      <c r="V12" s="18">
        <v>1</v>
      </c>
      <c r="W12" s="18">
        <f t="shared" si="0"/>
        <v>5</v>
      </c>
      <c r="X12" s="21"/>
      <c r="Y12" s="17"/>
    </row>
    <row r="13" spans="1:25" ht="44.25" thickBot="1">
      <c r="A13" s="10" t="s">
        <v>7</v>
      </c>
      <c r="B13" s="23" t="s">
        <v>69</v>
      </c>
      <c r="C13" s="24" t="s">
        <v>9</v>
      </c>
      <c r="D13" s="25">
        <v>1</v>
      </c>
      <c r="E13" s="26">
        <v>1</v>
      </c>
      <c r="F13" s="27">
        <v>1</v>
      </c>
      <c r="G13" s="25">
        <v>1</v>
      </c>
      <c r="H13" s="25">
        <v>1</v>
      </c>
      <c r="I13" s="25">
        <v>1</v>
      </c>
      <c r="J13" s="25">
        <v>1</v>
      </c>
      <c r="K13" s="26">
        <v>1</v>
      </c>
      <c r="L13" s="25">
        <v>1</v>
      </c>
      <c r="M13" s="25">
        <v>1</v>
      </c>
      <c r="N13" s="25"/>
      <c r="O13" s="25">
        <v>1</v>
      </c>
      <c r="P13" s="18">
        <v>1</v>
      </c>
      <c r="Q13" s="19">
        <v>1</v>
      </c>
      <c r="R13" s="19">
        <v>1</v>
      </c>
      <c r="S13" s="19" t="s">
        <v>46</v>
      </c>
      <c r="T13" s="18">
        <v>1</v>
      </c>
      <c r="U13" s="19">
        <v>1</v>
      </c>
      <c r="V13" s="18"/>
      <c r="W13" s="18">
        <f t="shared" si="0"/>
        <v>16</v>
      </c>
      <c r="X13" s="25"/>
      <c r="Y13" s="17"/>
    </row>
    <row r="14" spans="1:25" ht="30.75" thickBot="1">
      <c r="A14" s="10" t="s">
        <v>11</v>
      </c>
      <c r="B14" s="23" t="s">
        <v>70</v>
      </c>
      <c r="C14" s="17" t="s">
        <v>8</v>
      </c>
      <c r="D14" s="17">
        <v>1</v>
      </c>
      <c r="E14" s="19"/>
      <c r="F14" s="28"/>
      <c r="G14" s="17">
        <v>1</v>
      </c>
      <c r="H14" s="17"/>
      <c r="I14" s="17">
        <v>2</v>
      </c>
      <c r="J14" s="17">
        <v>2</v>
      </c>
      <c r="K14" s="19">
        <v>2</v>
      </c>
      <c r="L14" s="17">
        <v>2</v>
      </c>
      <c r="M14" s="17">
        <v>1</v>
      </c>
      <c r="N14" s="17">
        <v>1</v>
      </c>
      <c r="O14" s="17"/>
      <c r="P14" s="17"/>
      <c r="Q14" s="19">
        <v>1</v>
      </c>
      <c r="R14" s="19">
        <v>1</v>
      </c>
      <c r="S14" s="19">
        <v>1</v>
      </c>
      <c r="T14" s="17">
        <v>1</v>
      </c>
      <c r="U14" s="19">
        <v>3</v>
      </c>
      <c r="V14" s="17">
        <v>1</v>
      </c>
      <c r="W14" s="18">
        <f t="shared" si="0"/>
        <v>20</v>
      </c>
      <c r="X14" s="17"/>
      <c r="Y14" s="17"/>
    </row>
    <row r="15" spans="1:25" ht="17.25" customHeight="1" thickBot="1">
      <c r="A15" s="29" t="s">
        <v>2</v>
      </c>
      <c r="B15" s="30" t="s">
        <v>5</v>
      </c>
      <c r="C15" s="18" t="s">
        <v>12</v>
      </c>
      <c r="D15" s="18" t="s">
        <v>12</v>
      </c>
      <c r="E15" s="19" t="s">
        <v>12</v>
      </c>
      <c r="F15" s="20" t="s">
        <v>12</v>
      </c>
      <c r="G15" s="18" t="s">
        <v>12</v>
      </c>
      <c r="H15" s="18" t="s">
        <v>12</v>
      </c>
      <c r="I15" s="18" t="s">
        <v>12</v>
      </c>
      <c r="J15" s="18" t="s">
        <v>12</v>
      </c>
      <c r="K15" s="19" t="s">
        <v>12</v>
      </c>
      <c r="L15" s="18" t="s">
        <v>12</v>
      </c>
      <c r="M15" s="18" t="s">
        <v>12</v>
      </c>
      <c r="N15" s="18" t="s">
        <v>12</v>
      </c>
      <c r="O15" s="18" t="s">
        <v>12</v>
      </c>
      <c r="P15" s="31"/>
      <c r="Q15" s="32"/>
      <c r="R15" s="32"/>
      <c r="S15" s="32"/>
      <c r="T15" s="31"/>
      <c r="U15" s="32"/>
      <c r="V15" s="31"/>
      <c r="W15" s="18">
        <f t="shared" si="0"/>
        <v>0</v>
      </c>
      <c r="X15" s="18" t="s">
        <v>12</v>
      </c>
      <c r="Y15" s="18" t="s">
        <v>12</v>
      </c>
    </row>
    <row r="16" spans="1:25" ht="143.25" thickBot="1">
      <c r="A16" s="33" t="s">
        <v>27</v>
      </c>
      <c r="B16" s="34" t="s">
        <v>65</v>
      </c>
      <c r="C16" s="33" t="s">
        <v>9</v>
      </c>
      <c r="D16" s="35">
        <v>3</v>
      </c>
      <c r="E16" s="36">
        <v>1</v>
      </c>
      <c r="F16" s="37">
        <v>4</v>
      </c>
      <c r="G16" s="35">
        <v>3</v>
      </c>
      <c r="H16" s="35">
        <v>2</v>
      </c>
      <c r="I16" s="31">
        <v>3</v>
      </c>
      <c r="J16" s="31">
        <v>3</v>
      </c>
      <c r="K16" s="32">
        <v>4</v>
      </c>
      <c r="L16" s="31">
        <v>3</v>
      </c>
      <c r="M16" s="31">
        <v>2</v>
      </c>
      <c r="N16" s="31">
        <v>3</v>
      </c>
      <c r="O16" s="38">
        <v>1</v>
      </c>
      <c r="P16" s="39">
        <v>3</v>
      </c>
      <c r="Q16" s="40">
        <v>2</v>
      </c>
      <c r="R16" s="40">
        <v>4</v>
      </c>
      <c r="S16" s="40">
        <v>3</v>
      </c>
      <c r="T16" s="39">
        <v>1</v>
      </c>
      <c r="U16" s="40">
        <v>4</v>
      </c>
      <c r="V16" s="41">
        <v>3</v>
      </c>
      <c r="W16" s="33">
        <f t="shared" si="0"/>
        <v>52</v>
      </c>
      <c r="X16" s="42"/>
      <c r="Y16" s="17"/>
    </row>
    <row r="17" spans="1:25" ht="199.5" customHeight="1" thickBot="1">
      <c r="A17" s="33" t="s">
        <v>28</v>
      </c>
      <c r="B17" s="34" t="s">
        <v>25</v>
      </c>
      <c r="C17" s="33" t="s">
        <v>8</v>
      </c>
      <c r="D17" s="43">
        <v>3</v>
      </c>
      <c r="E17" s="44">
        <v>1</v>
      </c>
      <c r="F17" s="45">
        <v>4</v>
      </c>
      <c r="G17" s="46">
        <v>3</v>
      </c>
      <c r="H17" s="46">
        <v>2</v>
      </c>
      <c r="I17" s="46">
        <v>3</v>
      </c>
      <c r="J17" s="46">
        <v>3</v>
      </c>
      <c r="K17" s="47">
        <v>5</v>
      </c>
      <c r="L17" s="46">
        <v>3</v>
      </c>
      <c r="M17" s="46">
        <v>2</v>
      </c>
      <c r="N17" s="46">
        <v>3</v>
      </c>
      <c r="O17" s="48">
        <v>1</v>
      </c>
      <c r="P17" s="39">
        <v>3</v>
      </c>
      <c r="Q17" s="40">
        <v>1</v>
      </c>
      <c r="R17" s="40">
        <v>3</v>
      </c>
      <c r="S17" s="40">
        <v>2</v>
      </c>
      <c r="T17" s="39">
        <v>1</v>
      </c>
      <c r="U17" s="40">
        <v>3</v>
      </c>
      <c r="V17" s="41">
        <v>3</v>
      </c>
      <c r="W17" s="33">
        <f t="shared" si="0"/>
        <v>49</v>
      </c>
      <c r="X17" s="49"/>
      <c r="Y17" s="50"/>
    </row>
    <row r="18" spans="1:25" ht="63.75" customHeight="1" thickBot="1">
      <c r="A18" s="33" t="s">
        <v>29</v>
      </c>
      <c r="B18" s="34" t="s">
        <v>24</v>
      </c>
      <c r="C18" s="33" t="s">
        <v>10</v>
      </c>
      <c r="D18" s="51"/>
      <c r="E18" s="52">
        <v>2</v>
      </c>
      <c r="F18" s="53"/>
      <c r="G18" s="51"/>
      <c r="H18" s="51"/>
      <c r="I18" s="51"/>
      <c r="J18" s="51"/>
      <c r="K18" s="52">
        <v>1</v>
      </c>
      <c r="L18" s="51"/>
      <c r="M18" s="51"/>
      <c r="N18" s="51"/>
      <c r="O18" s="54"/>
      <c r="P18" s="39"/>
      <c r="Q18" s="40" t="s">
        <v>46</v>
      </c>
      <c r="R18" s="40" t="s">
        <v>46</v>
      </c>
      <c r="S18" s="40" t="s">
        <v>46</v>
      </c>
      <c r="T18" s="39"/>
      <c r="U18" s="40"/>
      <c r="V18" s="41"/>
      <c r="W18" s="33">
        <f t="shared" si="0"/>
        <v>3</v>
      </c>
      <c r="X18" s="42"/>
      <c r="Y18" s="50"/>
    </row>
    <row r="19" spans="1:25" ht="21.75" customHeight="1" thickBot="1">
      <c r="A19" s="55" t="s">
        <v>30</v>
      </c>
      <c r="B19" s="34" t="s">
        <v>26</v>
      </c>
      <c r="C19" s="33" t="s">
        <v>10</v>
      </c>
      <c r="D19" s="56">
        <v>1</v>
      </c>
      <c r="E19" s="44"/>
      <c r="F19" s="57">
        <v>2</v>
      </c>
      <c r="G19" s="56"/>
      <c r="H19" s="56">
        <v>1</v>
      </c>
      <c r="I19" s="56">
        <v>1</v>
      </c>
      <c r="J19" s="56">
        <v>1</v>
      </c>
      <c r="K19" s="44">
        <v>1</v>
      </c>
      <c r="L19" s="56">
        <v>1</v>
      </c>
      <c r="M19" s="56"/>
      <c r="N19" s="56">
        <v>1</v>
      </c>
      <c r="O19" s="58"/>
      <c r="P19" s="39"/>
      <c r="Q19" s="40" t="s">
        <v>46</v>
      </c>
      <c r="R19" s="40">
        <v>1</v>
      </c>
      <c r="S19" s="40"/>
      <c r="T19" s="39">
        <v>1</v>
      </c>
      <c r="U19" s="40"/>
      <c r="V19" s="41">
        <v>1</v>
      </c>
      <c r="W19" s="33">
        <f t="shared" si="0"/>
        <v>12</v>
      </c>
      <c r="X19" s="42"/>
      <c r="Y19" s="50"/>
    </row>
    <row r="20" spans="1:25" ht="18.75" customHeight="1" thickBot="1">
      <c r="A20" s="55" t="s">
        <v>31</v>
      </c>
      <c r="B20" s="34" t="s">
        <v>21</v>
      </c>
      <c r="C20" s="33" t="s">
        <v>3</v>
      </c>
      <c r="D20" s="56"/>
      <c r="E20" s="44"/>
      <c r="F20" s="57"/>
      <c r="G20" s="56"/>
      <c r="H20" s="56">
        <v>2.3</v>
      </c>
      <c r="I20" s="56"/>
      <c r="J20" s="56"/>
      <c r="K20" s="44"/>
      <c r="L20" s="56"/>
      <c r="M20" s="56"/>
      <c r="N20" s="56"/>
      <c r="O20" s="58"/>
      <c r="P20" s="39"/>
      <c r="Q20" s="40"/>
      <c r="R20" s="40"/>
      <c r="S20" s="40"/>
      <c r="T20" s="39"/>
      <c r="U20" s="59"/>
      <c r="V20" s="41"/>
      <c r="W20" s="33">
        <f t="shared" si="0"/>
        <v>2.3</v>
      </c>
      <c r="X20" s="42"/>
      <c r="Y20" s="50"/>
    </row>
    <row r="21" spans="1:25" ht="60" customHeight="1" thickBot="1">
      <c r="A21" s="55" t="s">
        <v>4</v>
      </c>
      <c r="B21" s="34" t="s">
        <v>52</v>
      </c>
      <c r="C21" s="33" t="s">
        <v>10</v>
      </c>
      <c r="D21" s="56">
        <v>3</v>
      </c>
      <c r="E21" s="44"/>
      <c r="F21" s="57">
        <v>5</v>
      </c>
      <c r="G21" s="56">
        <v>5</v>
      </c>
      <c r="H21" s="56"/>
      <c r="I21" s="56">
        <v>3</v>
      </c>
      <c r="J21" s="56">
        <v>3</v>
      </c>
      <c r="K21" s="44">
        <v>4</v>
      </c>
      <c r="L21" s="56">
        <v>4</v>
      </c>
      <c r="M21" s="56">
        <v>4</v>
      </c>
      <c r="N21" s="56">
        <v>3</v>
      </c>
      <c r="O21" s="58">
        <v>4</v>
      </c>
      <c r="P21" s="39">
        <v>6</v>
      </c>
      <c r="Q21" s="40">
        <v>3</v>
      </c>
      <c r="R21" s="40">
        <v>4</v>
      </c>
      <c r="S21" s="40">
        <v>3</v>
      </c>
      <c r="T21" s="60">
        <v>3</v>
      </c>
      <c r="U21" s="61">
        <v>4</v>
      </c>
      <c r="V21" s="62"/>
      <c r="W21" s="33">
        <f t="shared" si="0"/>
        <v>61</v>
      </c>
      <c r="X21" s="42"/>
      <c r="Y21" s="50"/>
    </row>
    <row r="22" spans="1:25" ht="57.75" thickBot="1">
      <c r="A22" s="55" t="s">
        <v>53</v>
      </c>
      <c r="B22" s="63" t="s">
        <v>54</v>
      </c>
      <c r="C22" s="33" t="s">
        <v>9</v>
      </c>
      <c r="D22" s="58"/>
      <c r="E22" s="40"/>
      <c r="F22" s="64"/>
      <c r="G22" s="39"/>
      <c r="H22" s="39"/>
      <c r="I22" s="39"/>
      <c r="J22" s="39"/>
      <c r="K22" s="40"/>
      <c r="L22" s="39"/>
      <c r="M22" s="39"/>
      <c r="N22" s="39"/>
      <c r="O22" s="39"/>
      <c r="P22" s="39"/>
      <c r="Q22" s="40"/>
      <c r="R22" s="40"/>
      <c r="S22" s="40"/>
      <c r="T22" s="39"/>
      <c r="U22" s="59"/>
      <c r="V22" s="41"/>
      <c r="W22" s="33">
        <v>3</v>
      </c>
      <c r="X22" s="42"/>
      <c r="Y22" s="50"/>
    </row>
    <row r="23" spans="1:25" ht="15.75" thickBot="1">
      <c r="A23" s="76" t="s">
        <v>15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8"/>
      <c r="Y23" s="65"/>
    </row>
    <row r="24" spans="1:25" ht="15.75" thickBot="1">
      <c r="A24" s="72" t="s">
        <v>14</v>
      </c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4"/>
      <c r="Y24" s="65"/>
    </row>
    <row r="25" spans="1:25" ht="15.75" thickBot="1">
      <c r="A25" s="72" t="s">
        <v>16</v>
      </c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4"/>
      <c r="Y25" s="65"/>
    </row>
    <row r="26" spans="1:25" ht="14.25">
      <c r="A26" s="68" t="s">
        <v>59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6"/>
    </row>
    <row r="27" spans="1:25" ht="14.25">
      <c r="A27" s="68"/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6"/>
    </row>
    <row r="34" spans="3:25" ht="14.25">
      <c r="C34" s="69" t="s">
        <v>61</v>
      </c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</row>
    <row r="35" spans="3:25" ht="14.25">
      <c r="C35" s="70" t="s">
        <v>60</v>
      </c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</row>
    <row r="36" spans="3:25" ht="14.25">
      <c r="C36" s="67" t="s">
        <v>62</v>
      </c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</row>
    <row r="37" spans="3:25" ht="14.25">
      <c r="C37" s="67" t="s">
        <v>63</v>
      </c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</row>
  </sheetData>
  <sheetProtection/>
  <mergeCells count="14">
    <mergeCell ref="A7:Y7"/>
    <mergeCell ref="A23:X23"/>
    <mergeCell ref="A24:X24"/>
    <mergeCell ref="A8:Y8"/>
    <mergeCell ref="C36:Y36"/>
    <mergeCell ref="C37:Y37"/>
    <mergeCell ref="A27:X27"/>
    <mergeCell ref="C34:Y34"/>
    <mergeCell ref="C35:Y35"/>
    <mergeCell ref="A3:B3"/>
    <mergeCell ref="A4:B4"/>
    <mergeCell ref="A5:B5"/>
    <mergeCell ref="A26:X26"/>
    <mergeCell ref="A25:X2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Wojciech Otto</dc:creator>
  <cp:keywords/>
  <dc:description/>
  <cp:lastModifiedBy>Barbara Łabuz</cp:lastModifiedBy>
  <cp:lastPrinted>2024-04-24T04:49:23Z</cp:lastPrinted>
  <dcterms:created xsi:type="dcterms:W3CDTF">2012-04-17T10:12:51Z</dcterms:created>
  <dcterms:modified xsi:type="dcterms:W3CDTF">2024-04-24T04:49:25Z</dcterms:modified>
  <cp:category/>
  <cp:version/>
  <cp:contentType/>
  <cp:contentStatus/>
</cp:coreProperties>
</file>