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 defaultThemeVersion="124226"/>
  <xr:revisionPtr revIDLastSave="0" documentId="13_ncr:1_{87475A21-45F1-4FD6-A3D8-2C20118ADDD6}" xr6:coauthVersionLast="36" xr6:coauthVersionMax="36" xr10:uidLastSave="{00000000-0000-0000-0000-000000000000}"/>
  <bookViews>
    <workbookView xWindow="0" yWindow="0" windowWidth="23040" windowHeight="9090" xr2:uid="{00000000-000D-0000-FFFF-FFFF00000000}"/>
  </bookViews>
  <sheets>
    <sheet name="Arkusz1" sheetId="1" r:id="rId1"/>
    <sheet name="Arkusz3" sheetId="3" r:id="rId2"/>
  </sheets>
  <calcPr calcId="191029"/>
</workbook>
</file>

<file path=xl/calcChain.xml><?xml version="1.0" encoding="utf-8"?>
<calcChain xmlns="http://schemas.openxmlformats.org/spreadsheetml/2006/main">
  <c r="H28" i="1" l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G69" i="1"/>
  <c r="D22" i="1" s="1"/>
  <c r="H68" i="1"/>
  <c r="H67" i="1"/>
  <c r="H66" i="1"/>
  <c r="H65" i="1"/>
  <c r="H64" i="1"/>
  <c r="H63" i="1"/>
  <c r="H62" i="1"/>
  <c r="H61" i="1"/>
  <c r="H60" i="1"/>
  <c r="H59" i="1"/>
  <c r="H69" i="1" l="1"/>
  <c r="D23" i="1" s="1"/>
  <c r="H22" i="1" l="1"/>
</calcChain>
</file>

<file path=xl/sharedStrings.xml><?xml version="1.0" encoding="utf-8"?>
<sst xmlns="http://schemas.openxmlformats.org/spreadsheetml/2006/main" count="186" uniqueCount="148">
  <si>
    <t>Lp.</t>
  </si>
  <si>
    <t>Adres</t>
  </si>
  <si>
    <t>Opis</t>
  </si>
  <si>
    <t>Nr inwent.</t>
  </si>
  <si>
    <t>I</t>
  </si>
  <si>
    <t>II</t>
  </si>
  <si>
    <t>III</t>
  </si>
  <si>
    <t>IV</t>
  </si>
  <si>
    <t>Barcice 1</t>
  </si>
  <si>
    <t>Budynek mieszkalny / Kancelaria</t>
  </si>
  <si>
    <t>110/10</t>
  </si>
  <si>
    <t>Budynek magazynowy (Rybnik)</t>
  </si>
  <si>
    <t>104/350</t>
  </si>
  <si>
    <t xml:space="preserve">Barcice 1 </t>
  </si>
  <si>
    <t>Budynek gospodarczy</t>
  </si>
  <si>
    <t>108/94</t>
  </si>
  <si>
    <t>Bilsko 164</t>
  </si>
  <si>
    <t>110/29</t>
  </si>
  <si>
    <t>Stajnia</t>
  </si>
  <si>
    <t>108/88</t>
  </si>
  <si>
    <t>Gaboń 108</t>
  </si>
  <si>
    <t>108/50</t>
  </si>
  <si>
    <t>Lipnica Wielka 289</t>
  </si>
  <si>
    <t>110/36</t>
  </si>
  <si>
    <t>Mostki 149</t>
  </si>
  <si>
    <t>110/270</t>
  </si>
  <si>
    <t>Oczyszczalnia ścieków</t>
  </si>
  <si>
    <t>211/541</t>
  </si>
  <si>
    <t>Mostki 150</t>
  </si>
  <si>
    <t>108/269</t>
  </si>
  <si>
    <t>110/256</t>
  </si>
  <si>
    <t>Obidza 233</t>
  </si>
  <si>
    <t>108/151</t>
  </si>
  <si>
    <t>Budynek mieszkalny</t>
  </si>
  <si>
    <t>110/9</t>
  </si>
  <si>
    <t>Obidza 315</t>
  </si>
  <si>
    <t>108/340</t>
  </si>
  <si>
    <t>110/309</t>
  </si>
  <si>
    <t>Obidza 316</t>
  </si>
  <si>
    <t>108/339</t>
  </si>
  <si>
    <t>110/327</t>
  </si>
  <si>
    <t>Przysietnica 215</t>
  </si>
  <si>
    <t>110/199</t>
  </si>
  <si>
    <t>110/198</t>
  </si>
  <si>
    <t>Przysietnica 356</t>
  </si>
  <si>
    <t>110/522</t>
  </si>
  <si>
    <t>Przyszowa 396</t>
  </si>
  <si>
    <t>110/19</t>
  </si>
  <si>
    <t>Rożnów 268</t>
  </si>
  <si>
    <t>108/77</t>
  </si>
  <si>
    <t>110/35</t>
  </si>
  <si>
    <t>Stary Sącz ul. Daszyńskiego 3</t>
  </si>
  <si>
    <t>105/2</t>
  </si>
  <si>
    <t>Budynek administracyjno - usługowy</t>
  </si>
  <si>
    <t>105/3</t>
  </si>
  <si>
    <t>Stary Sącz ul. Daszyńskiego 3a</t>
  </si>
  <si>
    <t>105/191</t>
  </si>
  <si>
    <t>Budynek magazynowy drewniany</t>
  </si>
  <si>
    <t>104/1</t>
  </si>
  <si>
    <t>Stary Sącz ul. Jana Pawła II 4a</t>
  </si>
  <si>
    <t>Budynek socjalno-biurowy</t>
  </si>
  <si>
    <t>105/304</t>
  </si>
  <si>
    <t>Wiata na sprzęt</t>
  </si>
  <si>
    <t>108/306</t>
  </si>
  <si>
    <t>Stary Sącz ul. Magazynowa 5</t>
  </si>
  <si>
    <t>103/135</t>
  </si>
  <si>
    <t>Budynek stacji paliw</t>
  </si>
  <si>
    <t>103/411</t>
  </si>
  <si>
    <t>103/412</t>
  </si>
  <si>
    <t>105/405</t>
  </si>
  <si>
    <t>105/436</t>
  </si>
  <si>
    <t>Budynek magazynowy</t>
  </si>
  <si>
    <t>104/437</t>
  </si>
  <si>
    <t>Wieża antenowa</t>
  </si>
  <si>
    <t>210/443</t>
  </si>
  <si>
    <t>Budynek garażowy</t>
  </si>
  <si>
    <t>102/438</t>
  </si>
  <si>
    <t>Budynek stacji transformatorowej</t>
  </si>
  <si>
    <t>101/439</t>
  </si>
  <si>
    <t>110/8</t>
  </si>
  <si>
    <t>Razem:</t>
  </si>
  <si>
    <t xml:space="preserve">Wiata stalowa </t>
  </si>
  <si>
    <t>291/448</t>
  </si>
  <si>
    <t>Przechowalnia sadzonek</t>
  </si>
  <si>
    <t>291/1</t>
  </si>
  <si>
    <t>Budynek mieszkalny / Leśniczówka</t>
  </si>
  <si>
    <t>Kancelaria leśnictwa Gaboń</t>
  </si>
  <si>
    <t xml:space="preserve">Budynek mieszkalny / Kancelaria </t>
  </si>
  <si>
    <t>Budynek mieszkalny/ Leśniczówka</t>
  </si>
  <si>
    <t xml:space="preserve">Budynek Leśniczówka </t>
  </si>
  <si>
    <t>Budynek warsztatowo-socjalny SOT</t>
  </si>
  <si>
    <t>Budynek Stacji Obsługi Pojazdów</t>
  </si>
  <si>
    <t>Bud. socjalno-administracyjny</t>
  </si>
  <si>
    <t>Budynek administracyjny Nadleśnictwa</t>
  </si>
  <si>
    <t xml:space="preserve">Załącznik nr 1 do zaproszenia </t>
  </si>
  <si>
    <t>…………………………………………</t>
  </si>
  <si>
    <t>/Nazwa i adres wykonawcy/</t>
  </si>
  <si>
    <t>………………………………</t>
  </si>
  <si>
    <t>FORMULARZ OFERTY</t>
  </si>
  <si>
    <t>Do Zamawiającego:</t>
  </si>
  <si>
    <t>Nadleśnictwo Stary Sącz</t>
  </si>
  <si>
    <t>ul. Magazynowa 5</t>
  </si>
  <si>
    <t>33-340 Stary Sącz</t>
  </si>
  <si>
    <t xml:space="preserve">plus  podatek VAT:  </t>
  </si>
  <si>
    <t xml:space="preserve">słownie ………..………………………………………………………………..…………… złotych. </t>
  </si>
  <si>
    <t>Oferowana cena netto</t>
  </si>
  <si>
    <t>Cena brutto</t>
  </si>
  <si>
    <t>V</t>
  </si>
  <si>
    <t>VI</t>
  </si>
  <si>
    <t>VII</t>
  </si>
  <si>
    <t xml:space="preserve">Stawaka 
VAT </t>
  </si>
  <si>
    <t>cena ofertowa netto:</t>
  </si>
  <si>
    <t>razem cena ofertowa brutto:</t>
  </si>
  <si>
    <t>SA.2101.6.2023</t>
  </si>
  <si>
    <t>W tym za:</t>
  </si>
  <si>
    <t>Oferujemy wykonanie usługi będącej przedmiotem zamówienia za cenę:</t>
  </si>
  <si>
    <r>
      <t>1.)*</t>
    </r>
    <r>
      <rPr>
        <sz val="12"/>
        <color theme="1"/>
        <rFont val="Arial"/>
        <family val="2"/>
        <charset val="238"/>
      </rPr>
      <t>w cenie oferty zostały uwzględnione wszystkie koszty wykonania zamówienia i realizacji przyszłego świadczenia umowy,</t>
    </r>
  </si>
  <si>
    <r>
      <t>3.)*</t>
    </r>
    <r>
      <rPr>
        <sz val="12"/>
        <color theme="1"/>
        <rFont val="Arial"/>
        <family val="2"/>
        <charset val="238"/>
      </rPr>
      <t>zrealizuję/my zamówienie zgodnie z wszystkimi warunkami zawartymi w zaproszeniu do złożenia oferty przedmiotowego postępowania,</t>
    </r>
  </si>
  <si>
    <r>
      <t>4.)*</t>
    </r>
    <r>
      <rPr>
        <sz val="12"/>
        <color theme="1"/>
        <rFont val="Arial"/>
        <family val="2"/>
        <charset val="238"/>
      </rPr>
      <t>akceptuję/my w całości wszystkie warunki zawarte w zaproszeniu do złożenia oferty jako wyłączną podstawę postępowania o udzielenie zamówienia publicznego,</t>
    </r>
  </si>
  <si>
    <r>
      <t>5.)*</t>
    </r>
    <r>
      <rPr>
        <sz val="12"/>
        <color theme="1"/>
        <rFont val="Arial"/>
        <family val="2"/>
        <charset val="238"/>
      </rPr>
      <t>zapoznałem/liśmy się z zaproszeniem do złożenia oferty (w tym ze wzorem umowy) i nie wnoszę/simy do niej zastrzeżeń oraz przyjmuję/jemy warunki w niej zawarte,</t>
    </r>
  </si>
  <si>
    <r>
      <t>6.)*</t>
    </r>
    <r>
      <rPr>
        <sz val="12"/>
        <color theme="1"/>
        <rFont val="Arial"/>
        <family val="2"/>
        <charset val="238"/>
      </rPr>
      <t>spełniam/y warunki określone w art. 57 ustawy z dnia 11września 2019 r. - Prawo zamówień publicznych (</t>
    </r>
    <r>
      <rPr>
        <b/>
        <sz val="12"/>
        <color rgb="FF000000"/>
        <rFont val="Arial"/>
        <family val="2"/>
        <charset val="238"/>
      </rPr>
      <t>Dz. U. 2019 poz. 2019 z pó</t>
    </r>
    <r>
      <rPr>
        <sz val="12"/>
        <color theme="1"/>
        <rFont val="Arial"/>
        <family val="2"/>
        <charset val="238"/>
      </rPr>
      <t>źniejszymi zmianami),</t>
    </r>
  </si>
  <si>
    <r>
      <t>7.)*</t>
    </r>
    <r>
      <rPr>
        <sz val="12"/>
        <color theme="1"/>
        <rFont val="Arial"/>
        <family val="2"/>
        <charset val="238"/>
      </rPr>
      <t>nie podlegam/y wykluczeniu z postępowania na podstawie art. 108 ust.1 ustawy z dnia 11września 2019 r. - Prawo zamówień publicznych (</t>
    </r>
    <r>
      <rPr>
        <b/>
        <sz val="12"/>
        <color rgb="FF000000"/>
        <rFont val="Arial"/>
        <family val="2"/>
        <charset val="238"/>
      </rPr>
      <t>Dz. U. 2019 poz. 2019 z pó</t>
    </r>
    <r>
      <rPr>
        <sz val="12"/>
        <color theme="1"/>
        <rFont val="Arial"/>
        <family val="2"/>
        <charset val="238"/>
      </rPr>
      <t>źniejszymi zmianami),</t>
    </r>
  </si>
  <si>
    <r>
      <t>8.)*</t>
    </r>
    <r>
      <rPr>
        <sz val="12"/>
        <color theme="1"/>
        <rFont val="Arial"/>
        <family val="2"/>
        <charset val="238"/>
      </rPr>
      <t>posiadam/y wiedzę i doświadczenie niezbędną do realizacji zamówienia,</t>
    </r>
  </si>
  <si>
    <r>
      <t>9.)*</t>
    </r>
    <r>
      <rPr>
        <sz val="12"/>
        <color theme="1"/>
        <rFont val="Arial"/>
        <family val="2"/>
        <charset val="238"/>
      </rPr>
      <t>dysponuję/my odpowiednim potencjałem technicznym koniecznym do wykonania zamówienia;</t>
    </r>
  </si>
  <si>
    <r>
      <t>10.)*</t>
    </r>
    <r>
      <rPr>
        <sz val="12"/>
        <color theme="1"/>
        <rFont val="Arial"/>
        <family val="2"/>
        <charset val="238"/>
      </rPr>
      <t>dysponuję/my osobami zdolnymi do wykonania zamówienia posiadającymi wymagane prawem uprawnienia i kwalifikacje  koniecznymi do wykonania zamówienia;</t>
    </r>
  </si>
  <si>
    <r>
      <t>11.)*</t>
    </r>
    <r>
      <rPr>
        <sz val="12"/>
        <color theme="1"/>
        <rFont val="Arial"/>
        <family val="2"/>
        <charset val="238"/>
      </rPr>
      <t>posiadam/my niezbędną zdolność ekonomiczną i finansową do realizacji zamówienia</t>
    </r>
  </si>
  <si>
    <r>
      <t>12.)*</t>
    </r>
    <r>
      <rPr>
        <sz val="12"/>
        <color theme="1"/>
        <rFont val="Arial"/>
        <family val="2"/>
        <charset val="238"/>
      </rPr>
      <t>zdobyłem/liśmy konieczne informacje do przygotowania „oferty”;</t>
    </r>
  </si>
  <si>
    <r>
      <t>13.)*</t>
    </r>
    <r>
      <rPr>
        <sz val="12"/>
        <color theme="1"/>
        <rFont val="Arial"/>
        <family val="2"/>
        <charset val="238"/>
      </rPr>
      <t>uważam/y się za związanych niniejszą ofertą na czas wskazany w Zaproszeniu tj. 30 dni,</t>
    </r>
  </si>
  <si>
    <r>
      <t>15.)*</t>
    </r>
    <r>
      <rPr>
        <sz val="12"/>
        <color theme="1"/>
        <rFont val="Arial"/>
        <family val="2"/>
        <charset val="238"/>
      </rPr>
      <t>posiadam/my nr ewidencyjny NIP: ......................................., REGON:......................................, KRS ……………………………</t>
    </r>
  </si>
  <si>
    <r>
      <t>16.)*</t>
    </r>
    <r>
      <rPr>
        <sz val="12"/>
        <color theme="1"/>
        <rFont val="Arial"/>
        <family val="2"/>
        <charset val="238"/>
      </rPr>
      <t>zamówienie wykonamy samodzielnie.</t>
    </r>
  </si>
  <si>
    <r>
      <t>21.)*</t>
    </r>
    <r>
      <rPr>
        <sz val="12"/>
        <color theme="1"/>
        <rFont val="Arial"/>
        <family val="2"/>
        <charset val="238"/>
      </rPr>
      <t>informacje składające się na ofertę, zawarte na stronach .................................................stanowią tajemnicę przedsiębiorstwa w rozumieniu przepisów ustawy o zwalczaniu nieuczciwej konkurencji i jako takie nie mogą być ogólnie udostępnione.</t>
    </r>
  </si>
  <si>
    <r>
      <t>22.)*</t>
    </r>
    <r>
      <rPr>
        <i/>
        <sz val="12"/>
        <color rgb="FF000000"/>
        <rFont val="Arial"/>
        <family val="2"/>
        <charset val="238"/>
      </rPr>
      <t>upoważniam/y ..................................................................(imię i nazwisko) do reprezentowania mnie/nas wobec Zamawiającego w czasie trwania procedury wyboru najkorzystniejszej oferty oraz zawarcia umowy.</t>
    </r>
  </si>
  <si>
    <r>
      <t>2.)*</t>
    </r>
    <r>
      <rPr>
        <sz val="12"/>
        <color theme="1"/>
        <rFont val="Arial"/>
        <family val="2"/>
        <charset val="238"/>
      </rPr>
      <t>w ofercie nie została zastosowana cena dumpingowa i oferta nie stanowi czynu nieuczciwej konkurencji, zgodnie z art. 5-17 ustawy z dnia 16 kwietnia 1993 roku o zwalczaniu nie uczciwej konkurencji,</t>
    </r>
  </si>
  <si>
    <r>
      <t>14.)*</t>
    </r>
    <r>
      <rPr>
        <sz val="12"/>
        <color theme="1"/>
        <rFont val="Arial"/>
        <family val="2"/>
        <charset val="238"/>
      </rPr>
      <t>w przypadku przyznania zamówienia, zobowiązuję/jemy się do zawarcia umowy w miejscu i terminie wskazanym przez Zamawiającego,</t>
    </r>
  </si>
  <si>
    <r>
      <t>17.)*deklaruję wykonanie zamówienia w terminie określonych w zaproszeniu</t>
    </r>
    <r>
      <rPr>
        <sz val="12"/>
        <color theme="1"/>
        <rFont val="Arial"/>
        <family val="2"/>
        <charset val="238"/>
      </rPr>
      <t>;</t>
    </r>
  </si>
  <si>
    <r>
      <t>18.)*</t>
    </r>
    <r>
      <rPr>
        <sz val="12"/>
        <color theme="1"/>
        <rFont val="Arial"/>
        <family val="2"/>
        <charset val="238"/>
      </rPr>
      <t>akceptuję/my 21 dniowy termin płatności faktury, liczony od daty złożenia faktury w siedzibie Zamawiającego;</t>
    </r>
  </si>
  <si>
    <r>
      <t>19.)*</t>
    </r>
    <r>
      <rPr>
        <sz val="12"/>
        <color theme="1"/>
        <rFont val="Arial"/>
        <family val="2"/>
        <charset val="238"/>
      </rPr>
      <t>dopuszczam/y porozumiewanie się drogą elektroniczną – za pośrednictwem poczty elektronicznej pod adresem ……………...............@........................................, lub/oraz z wykorzystaniem faksu o nr ……………………………………</t>
    </r>
  </si>
  <si>
    <r>
      <t>20.)*</t>
    </r>
    <r>
      <rPr>
        <i/>
        <sz val="12"/>
        <color rgb="FF000000"/>
        <rFont val="Arial"/>
        <family val="2"/>
        <charset val="238"/>
      </rPr>
      <t>składam/y niniejszą ofertę przetargową we własnym imieniu/jako Wykonawcy wspólnie ubiegający się o udzielenie zamówienia, reprezentowani przez ……………….……………………………………………...….. (niepotrzebne skreślić) (wpisać Wykonawcę posiadającego pełnomocnictwo).</t>
    </r>
  </si>
  <si>
    <t>Integralną część oferty stanowią następujące dokumenty:</t>
  </si>
  <si>
    <r>
      <t>2)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Arial"/>
        <family val="2"/>
        <charset val="238"/>
      </rPr>
      <t>…………………………………………………………….</t>
    </r>
  </si>
  <si>
    <r>
      <t>3)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Arial"/>
        <family val="2"/>
        <charset val="238"/>
      </rPr>
      <t>……………………………………………………………</t>
    </r>
  </si>
  <si>
    <r>
      <t>4)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Arial"/>
        <family val="2"/>
        <charset val="238"/>
      </rPr>
      <t>……………………………………………………………</t>
    </r>
  </si>
  <si>
    <t xml:space="preserve">…..…........................, dnia.........................2023 roku  </t>
  </si>
  <si>
    <t>……………….........................................</t>
  </si>
  <si>
    <r>
      <t>(pieczęć i podpisy osób upoważnionych do reprezentowania Oferenta w obrocie prawnym</t>
    </r>
    <r>
      <rPr>
        <sz val="12"/>
        <color theme="1"/>
        <rFont val="Arial"/>
        <family val="2"/>
        <charset val="238"/>
      </rPr>
      <t>)</t>
    </r>
  </si>
  <si>
    <r>
      <t>1)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Arial"/>
        <family val="2"/>
        <charset val="238"/>
      </rPr>
      <t>Aktualny odpis z właściwego rejestru lub z centralnej ewidencji i informacji o działalności gospodarczej.</t>
    </r>
  </si>
  <si>
    <t>miejscowość i data</t>
  </si>
  <si>
    <t>W odpowiedzi na zaproszenie do złożenia oferty na wykonanie na wykonianie przeglądów instalacji elektycznych i piorunochonnych - oświadczam, że: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</si>
</sst>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i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u/>
      <sz val="12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Fill="1"/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/>
    </xf>
    <xf numFmtId="0" fontId="10" fillId="0" borderId="0" xfId="0" applyFont="1" applyAlignment="1"/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shrinkToFit="1"/>
    </xf>
    <xf numFmtId="10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shrinkToFit="1"/>
    </xf>
    <xf numFmtId="164" fontId="0" fillId="2" borderId="1" xfId="0" applyNumberForma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/>
    <xf numFmtId="0" fontId="10" fillId="0" borderId="0" xfId="0" applyFont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0" fillId="0" borderId="0" xfId="0"/>
    <xf numFmtId="0" fontId="14" fillId="0" borderId="0" xfId="0" applyFont="1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107"/>
  <sheetViews>
    <sheetView tabSelected="1" topLeftCell="A85" zoomScale="110" zoomScaleNormal="110" workbookViewId="0">
      <selection activeCell="B76" sqref="B76:H76"/>
    </sheetView>
  </sheetViews>
  <sheetFormatPr defaultRowHeight="15" x14ac:dyDescent="0.25"/>
  <cols>
    <col min="1" max="1" width="4.42578125" customWidth="1"/>
    <col min="2" max="2" width="7.7109375" customWidth="1"/>
    <col min="3" max="3" width="26.85546875" customWidth="1"/>
    <col min="4" max="4" width="28.5703125" customWidth="1"/>
    <col min="5" max="5" width="11.7109375" customWidth="1"/>
    <col min="6" max="6" width="16.5703125" customWidth="1"/>
    <col min="7" max="7" width="12.28515625" customWidth="1"/>
    <col min="8" max="8" width="16.28515625" customWidth="1"/>
  </cols>
  <sheetData>
    <row r="1" spans="1:8" x14ac:dyDescent="0.25">
      <c r="G1" s="26" t="s">
        <v>94</v>
      </c>
      <c r="H1" s="26"/>
    </row>
    <row r="2" spans="1:8" x14ac:dyDescent="0.25">
      <c r="H2" s="26" t="s">
        <v>113</v>
      </c>
    </row>
    <row r="4" spans="1:8" ht="15.75" x14ac:dyDescent="0.25">
      <c r="A4" s="43" t="s">
        <v>95</v>
      </c>
      <c r="B4" s="43"/>
      <c r="C4" s="43"/>
      <c r="G4" s="41" t="s">
        <v>97</v>
      </c>
      <c r="H4" s="41"/>
    </row>
    <row r="5" spans="1:8" ht="15.75" x14ac:dyDescent="0.25">
      <c r="A5" s="42" t="s">
        <v>96</v>
      </c>
      <c r="B5" s="42"/>
      <c r="C5" s="42"/>
      <c r="G5" s="34" t="s">
        <v>146</v>
      </c>
      <c r="H5" s="34"/>
    </row>
    <row r="7" spans="1:8" s="29" customFormat="1" x14ac:dyDescent="0.25"/>
    <row r="8" spans="1:8" ht="20.25" x14ac:dyDescent="0.25">
      <c r="A8" s="39" t="s">
        <v>98</v>
      </c>
      <c r="B8" s="39"/>
      <c r="C8" s="39"/>
      <c r="D8" s="39"/>
      <c r="E8" s="39"/>
      <c r="F8" s="39"/>
      <c r="G8" s="39"/>
      <c r="H8" s="39"/>
    </row>
    <row r="9" spans="1:8" ht="15.75" x14ac:dyDescent="0.25">
      <c r="A9" s="40"/>
      <c r="B9" s="40"/>
      <c r="C9" s="40"/>
      <c r="D9" s="40"/>
      <c r="E9" s="40"/>
      <c r="F9" s="40"/>
      <c r="G9" s="40"/>
      <c r="H9" s="40"/>
    </row>
    <row r="11" spans="1:8" ht="15.75" x14ac:dyDescent="0.25">
      <c r="G11" s="44" t="s">
        <v>99</v>
      </c>
      <c r="H11" s="44"/>
    </row>
    <row r="12" spans="1:8" ht="15.75" x14ac:dyDescent="0.25">
      <c r="G12" s="44"/>
      <c r="H12" s="44"/>
    </row>
    <row r="13" spans="1:8" ht="15.75" x14ac:dyDescent="0.25">
      <c r="G13" s="8" t="s">
        <v>100</v>
      </c>
      <c r="H13" s="8"/>
    </row>
    <row r="14" spans="1:8" ht="15.75" x14ac:dyDescent="0.25">
      <c r="G14" s="44" t="s">
        <v>101</v>
      </c>
      <c r="H14" s="44"/>
    </row>
    <row r="15" spans="1:8" ht="15.75" x14ac:dyDescent="0.25">
      <c r="G15" s="44" t="s">
        <v>102</v>
      </c>
      <c r="H15" s="44"/>
    </row>
    <row r="16" spans="1:8" ht="15.75" x14ac:dyDescent="0.25">
      <c r="G16" s="10"/>
      <c r="H16" s="10"/>
    </row>
    <row r="17" spans="2:52" ht="15.75" x14ac:dyDescent="0.25">
      <c r="G17" s="10"/>
      <c r="H17" s="10"/>
    </row>
    <row r="18" spans="2:52" ht="37.15" customHeight="1" x14ac:dyDescent="0.25">
      <c r="B18" s="46" t="s">
        <v>147</v>
      </c>
      <c r="C18" s="46"/>
      <c r="D18" s="46"/>
      <c r="E18" s="46"/>
      <c r="F18" s="46"/>
      <c r="G18" s="46"/>
      <c r="H18" s="46"/>
    </row>
    <row r="19" spans="2:52" ht="15.6" customHeight="1" x14ac:dyDescent="0.25">
      <c r="B19" s="27"/>
      <c r="C19" s="27"/>
      <c r="D19" s="27"/>
      <c r="E19" s="27"/>
      <c r="F19" s="27"/>
      <c r="G19" s="27"/>
      <c r="H19" s="27"/>
    </row>
    <row r="20" spans="2:52" ht="15.75" x14ac:dyDescent="0.25">
      <c r="B20" s="25" t="s">
        <v>115</v>
      </c>
      <c r="C20" s="11"/>
      <c r="D20" s="11"/>
      <c r="E20" s="11"/>
      <c r="F20" s="11"/>
      <c r="G20" s="11"/>
      <c r="H20" s="10"/>
    </row>
    <row r="21" spans="2:52" ht="15.75" x14ac:dyDescent="0.25">
      <c r="B21" s="44"/>
      <c r="C21" s="44"/>
      <c r="D21" s="44"/>
      <c r="E21" s="44"/>
      <c r="F21" s="44"/>
      <c r="G21" s="9"/>
      <c r="H21" s="10"/>
    </row>
    <row r="22" spans="2:52" ht="15.75" x14ac:dyDescent="0.25">
      <c r="B22" s="45" t="s">
        <v>111</v>
      </c>
      <c r="C22" s="45"/>
      <c r="D22" s="14">
        <f>G69</f>
        <v>0</v>
      </c>
      <c r="E22" s="18"/>
      <c r="F22" s="18" t="s">
        <v>103</v>
      </c>
      <c r="G22" s="9"/>
      <c r="H22" s="14">
        <f>H69-G69</f>
        <v>0</v>
      </c>
    </row>
    <row r="23" spans="2:52" ht="26.45" customHeight="1" x14ac:dyDescent="0.25">
      <c r="B23" s="12" t="s">
        <v>112</v>
      </c>
      <c r="D23" s="13">
        <f>H69</f>
        <v>0</v>
      </c>
      <c r="E23" s="15"/>
      <c r="F23" s="15"/>
      <c r="G23" s="9"/>
      <c r="H23" s="10"/>
    </row>
    <row r="24" spans="2:52" ht="30.6" customHeight="1" x14ac:dyDescent="0.25">
      <c r="B24" s="45" t="s">
        <v>104</v>
      </c>
      <c r="C24" s="45"/>
      <c r="D24" s="45"/>
      <c r="E24" s="45"/>
      <c r="F24" s="45"/>
      <c r="G24" s="45"/>
      <c r="H24" s="10"/>
    </row>
    <row r="25" spans="2:52" ht="21" customHeight="1" x14ac:dyDescent="0.25">
      <c r="B25" s="45" t="s">
        <v>114</v>
      </c>
      <c r="C25" s="45"/>
      <c r="D25" s="45"/>
      <c r="E25" s="45"/>
      <c r="F25" s="45"/>
      <c r="G25" s="45"/>
      <c r="H25" s="45"/>
    </row>
    <row r="26" spans="2:52" ht="25.5" x14ac:dyDescent="0.25">
      <c r="B26" s="7" t="s">
        <v>0</v>
      </c>
      <c r="C26" s="7" t="s">
        <v>1</v>
      </c>
      <c r="D26" s="7" t="s">
        <v>2</v>
      </c>
      <c r="E26" s="7" t="s">
        <v>3</v>
      </c>
      <c r="F26" s="16" t="s">
        <v>110</v>
      </c>
      <c r="G26" s="16" t="s">
        <v>105</v>
      </c>
      <c r="H26" s="17" t="s">
        <v>106</v>
      </c>
    </row>
    <row r="27" spans="2:52" ht="16.899999999999999" customHeight="1" x14ac:dyDescent="0.25">
      <c r="B27" s="1" t="s">
        <v>4</v>
      </c>
      <c r="C27" s="1" t="s">
        <v>5</v>
      </c>
      <c r="D27" s="1" t="s">
        <v>6</v>
      </c>
      <c r="E27" s="1" t="s">
        <v>7</v>
      </c>
      <c r="F27" s="1" t="s">
        <v>107</v>
      </c>
      <c r="G27" s="1" t="s">
        <v>108</v>
      </c>
      <c r="H27" s="1" t="s">
        <v>109</v>
      </c>
    </row>
    <row r="28" spans="2:52" x14ac:dyDescent="0.25">
      <c r="B28" s="28">
        <v>1</v>
      </c>
      <c r="C28" s="3" t="s">
        <v>8</v>
      </c>
      <c r="D28" s="3" t="s">
        <v>9</v>
      </c>
      <c r="E28" s="4" t="s">
        <v>10</v>
      </c>
      <c r="F28" s="19">
        <v>0.23</v>
      </c>
      <c r="G28" s="20"/>
      <c r="H28" s="20">
        <f t="shared" ref="H28:H68" si="0">ROUND(G28*(1+F28),2)</f>
        <v>0</v>
      </c>
    </row>
    <row r="29" spans="2:52" s="6" customFormat="1" x14ac:dyDescent="0.25">
      <c r="B29" s="5">
        <v>2</v>
      </c>
      <c r="C29" s="3" t="s">
        <v>8</v>
      </c>
      <c r="D29" s="3" t="s">
        <v>11</v>
      </c>
      <c r="E29" s="4" t="s">
        <v>12</v>
      </c>
      <c r="F29" s="19">
        <v>0.23</v>
      </c>
      <c r="G29" s="20"/>
      <c r="H29" s="20">
        <f t="shared" si="0"/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2:52" s="6" customFormat="1" x14ac:dyDescent="0.25">
      <c r="B30" s="5">
        <v>3</v>
      </c>
      <c r="C30" s="3" t="s">
        <v>13</v>
      </c>
      <c r="D30" s="3" t="s">
        <v>14</v>
      </c>
      <c r="E30" s="4" t="s">
        <v>15</v>
      </c>
      <c r="F30" s="19">
        <v>0.23</v>
      </c>
      <c r="G30" s="20"/>
      <c r="H30" s="20">
        <f t="shared" si="0"/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2:52" s="6" customFormat="1" x14ac:dyDescent="0.25">
      <c r="B31" s="28">
        <v>4</v>
      </c>
      <c r="C31" s="3" t="s">
        <v>16</v>
      </c>
      <c r="D31" s="3" t="s">
        <v>85</v>
      </c>
      <c r="E31" s="4" t="s">
        <v>17</v>
      </c>
      <c r="F31" s="19">
        <v>0.23</v>
      </c>
      <c r="G31" s="20"/>
      <c r="H31" s="20">
        <f t="shared" si="0"/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2:52" s="6" customFormat="1" x14ac:dyDescent="0.25">
      <c r="B32" s="28">
        <v>5</v>
      </c>
      <c r="C32" s="3" t="s">
        <v>16</v>
      </c>
      <c r="D32" s="3" t="s">
        <v>18</v>
      </c>
      <c r="E32" s="4" t="s">
        <v>19</v>
      </c>
      <c r="F32" s="19">
        <v>0.23</v>
      </c>
      <c r="G32" s="20"/>
      <c r="H32" s="20">
        <f t="shared" si="0"/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2:52" s="6" customFormat="1" x14ac:dyDescent="0.25">
      <c r="B33" s="5">
        <v>6</v>
      </c>
      <c r="C33" s="3" t="s">
        <v>20</v>
      </c>
      <c r="D33" s="3" t="s">
        <v>18</v>
      </c>
      <c r="E33" s="4" t="s">
        <v>21</v>
      </c>
      <c r="F33" s="21">
        <v>0.23</v>
      </c>
      <c r="G33" s="20"/>
      <c r="H33" s="20">
        <f t="shared" si="0"/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2:52" s="6" customFormat="1" x14ac:dyDescent="0.25">
      <c r="B34" s="5">
        <v>7</v>
      </c>
      <c r="C34" s="3" t="s">
        <v>20</v>
      </c>
      <c r="D34" s="3" t="s">
        <v>86</v>
      </c>
      <c r="E34" s="4" t="s">
        <v>79</v>
      </c>
      <c r="F34" s="21">
        <v>0.23</v>
      </c>
      <c r="G34" s="20"/>
      <c r="H34" s="20">
        <f t="shared" si="0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2:52" s="6" customFormat="1" x14ac:dyDescent="0.25">
      <c r="B35" s="28">
        <v>8</v>
      </c>
      <c r="C35" s="3" t="s">
        <v>22</v>
      </c>
      <c r="D35" s="3" t="s">
        <v>87</v>
      </c>
      <c r="E35" s="4" t="s">
        <v>23</v>
      </c>
      <c r="F35" s="21">
        <v>0.23</v>
      </c>
      <c r="G35" s="20"/>
      <c r="H35" s="20">
        <f t="shared" si="0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2:52" s="6" customFormat="1" x14ac:dyDescent="0.25">
      <c r="B36" s="28">
        <v>9</v>
      </c>
      <c r="C36" s="3" t="s">
        <v>24</v>
      </c>
      <c r="D36" s="3" t="s">
        <v>33</v>
      </c>
      <c r="E36" s="4" t="s">
        <v>25</v>
      </c>
      <c r="F36" s="21">
        <v>0.23</v>
      </c>
      <c r="G36" s="20"/>
      <c r="H36" s="20">
        <f t="shared" si="0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2:52" s="6" customFormat="1" x14ac:dyDescent="0.25">
      <c r="B37" s="5">
        <v>10</v>
      </c>
      <c r="C37" s="3" t="s">
        <v>24</v>
      </c>
      <c r="D37" s="3" t="s">
        <v>26</v>
      </c>
      <c r="E37" s="4" t="s">
        <v>27</v>
      </c>
      <c r="F37" s="19">
        <v>0.23</v>
      </c>
      <c r="G37" s="20"/>
      <c r="H37" s="20">
        <f t="shared" si="0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2:52" s="6" customFormat="1" x14ac:dyDescent="0.25">
      <c r="B38" s="5">
        <v>11</v>
      </c>
      <c r="C38" s="3" t="s">
        <v>28</v>
      </c>
      <c r="D38" s="3" t="s">
        <v>14</v>
      </c>
      <c r="E38" s="4" t="s">
        <v>29</v>
      </c>
      <c r="F38" s="19">
        <v>0.23</v>
      </c>
      <c r="G38" s="20"/>
      <c r="H38" s="20">
        <f t="shared" si="0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2:52" s="6" customFormat="1" x14ac:dyDescent="0.25">
      <c r="B39" s="28">
        <v>12</v>
      </c>
      <c r="C39" s="3" t="s">
        <v>28</v>
      </c>
      <c r="D39" s="3" t="s">
        <v>33</v>
      </c>
      <c r="E39" s="4" t="s">
        <v>30</v>
      </c>
      <c r="F39" s="21">
        <v>0.23</v>
      </c>
      <c r="G39" s="20"/>
      <c r="H39" s="20">
        <f t="shared" si="0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2:52" s="6" customFormat="1" x14ac:dyDescent="0.25">
      <c r="B40" s="28">
        <v>13</v>
      </c>
      <c r="C40" s="3" t="s">
        <v>31</v>
      </c>
      <c r="D40" s="3" t="s">
        <v>14</v>
      </c>
      <c r="E40" s="4" t="s">
        <v>32</v>
      </c>
      <c r="F40" s="21">
        <v>0.23</v>
      </c>
      <c r="G40" s="20"/>
      <c r="H40" s="20">
        <f t="shared" si="0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2:52" s="6" customFormat="1" x14ac:dyDescent="0.25">
      <c r="B41" s="5">
        <v>14</v>
      </c>
      <c r="C41" s="3" t="s">
        <v>31</v>
      </c>
      <c r="D41" s="3" t="s">
        <v>33</v>
      </c>
      <c r="E41" s="4" t="s">
        <v>34</v>
      </c>
      <c r="F41" s="21">
        <v>0.23</v>
      </c>
      <c r="G41" s="20"/>
      <c r="H41" s="20">
        <f t="shared" si="0"/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2:52" s="6" customFormat="1" x14ac:dyDescent="0.25">
      <c r="B42" s="5">
        <v>15</v>
      </c>
      <c r="C42" s="3" t="s">
        <v>35</v>
      </c>
      <c r="D42" s="3" t="s">
        <v>14</v>
      </c>
      <c r="E42" s="4" t="s">
        <v>36</v>
      </c>
      <c r="F42" s="21">
        <v>0.23</v>
      </c>
      <c r="G42" s="20"/>
      <c r="H42" s="20">
        <f t="shared" si="0"/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2:52" s="6" customFormat="1" x14ac:dyDescent="0.25">
      <c r="B43" s="28">
        <v>16</v>
      </c>
      <c r="C43" s="3" t="s">
        <v>35</v>
      </c>
      <c r="D43" s="3" t="s">
        <v>33</v>
      </c>
      <c r="E43" s="4" t="s">
        <v>37</v>
      </c>
      <c r="F43" s="21">
        <v>0.23</v>
      </c>
      <c r="G43" s="20"/>
      <c r="H43" s="20">
        <f t="shared" si="0"/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2:52" s="6" customFormat="1" x14ac:dyDescent="0.25">
      <c r="B44" s="28">
        <v>17</v>
      </c>
      <c r="C44" s="3" t="s">
        <v>38</v>
      </c>
      <c r="D44" s="3" t="s">
        <v>14</v>
      </c>
      <c r="E44" s="4" t="s">
        <v>39</v>
      </c>
      <c r="F44" s="21">
        <v>0.23</v>
      </c>
      <c r="G44" s="20"/>
      <c r="H44" s="20">
        <f t="shared" si="0"/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2:52" s="6" customFormat="1" x14ac:dyDescent="0.25">
      <c r="B45" s="5">
        <v>18</v>
      </c>
      <c r="C45" s="3" t="s">
        <v>38</v>
      </c>
      <c r="D45" s="3" t="s">
        <v>88</v>
      </c>
      <c r="E45" s="4" t="s">
        <v>40</v>
      </c>
      <c r="F45" s="21">
        <v>0.23</v>
      </c>
      <c r="G45" s="20"/>
      <c r="H45" s="20">
        <f t="shared" si="0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2:52" s="6" customFormat="1" x14ac:dyDescent="0.25">
      <c r="B46" s="5">
        <v>19</v>
      </c>
      <c r="C46" s="3" t="s">
        <v>41</v>
      </c>
      <c r="D46" s="3" t="s">
        <v>14</v>
      </c>
      <c r="E46" s="4" t="s">
        <v>42</v>
      </c>
      <c r="F46" s="21">
        <v>0.23</v>
      </c>
      <c r="G46" s="20"/>
      <c r="H46" s="20">
        <f t="shared" si="0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2:52" s="6" customFormat="1" x14ac:dyDescent="0.25">
      <c r="B47" s="28">
        <v>20</v>
      </c>
      <c r="C47" s="3" t="s">
        <v>41</v>
      </c>
      <c r="D47" s="3" t="s">
        <v>33</v>
      </c>
      <c r="E47" s="4" t="s">
        <v>43</v>
      </c>
      <c r="F47" s="21">
        <v>0.23</v>
      </c>
      <c r="G47" s="22"/>
      <c r="H47" s="22">
        <f t="shared" si="0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2:52" s="6" customFormat="1" x14ac:dyDescent="0.25">
      <c r="B48" s="28">
        <v>21</v>
      </c>
      <c r="C48" s="3" t="s">
        <v>44</v>
      </c>
      <c r="D48" s="3" t="s">
        <v>89</v>
      </c>
      <c r="E48" s="4" t="s">
        <v>45</v>
      </c>
      <c r="F48" s="21">
        <v>0.23</v>
      </c>
      <c r="G48" s="22"/>
      <c r="H48" s="22">
        <f t="shared" si="0"/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2:52" s="6" customFormat="1" x14ac:dyDescent="0.25">
      <c r="B49" s="5">
        <v>22</v>
      </c>
      <c r="C49" s="3" t="s">
        <v>46</v>
      </c>
      <c r="D49" s="3" t="s">
        <v>33</v>
      </c>
      <c r="E49" s="4" t="s">
        <v>47</v>
      </c>
      <c r="F49" s="21">
        <v>0.23</v>
      </c>
      <c r="G49" s="22"/>
      <c r="H49" s="22">
        <f t="shared" si="0"/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2:52" s="6" customFormat="1" x14ac:dyDescent="0.25">
      <c r="B50" s="5">
        <v>23</v>
      </c>
      <c r="C50" s="3" t="s">
        <v>48</v>
      </c>
      <c r="D50" s="3" t="s">
        <v>14</v>
      </c>
      <c r="E50" s="4" t="s">
        <v>49</v>
      </c>
      <c r="F50" s="21">
        <v>0.23</v>
      </c>
      <c r="G50" s="22"/>
      <c r="H50" s="22">
        <f t="shared" si="0"/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2:52" s="6" customFormat="1" x14ac:dyDescent="0.25">
      <c r="B51" s="28">
        <v>24</v>
      </c>
      <c r="C51" s="3" t="s">
        <v>48</v>
      </c>
      <c r="D51" s="3" t="s">
        <v>88</v>
      </c>
      <c r="E51" s="4" t="s">
        <v>50</v>
      </c>
      <c r="F51" s="21">
        <v>0.23</v>
      </c>
      <c r="G51" s="20"/>
      <c r="H51" s="20">
        <f t="shared" si="0"/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2:52" s="6" customFormat="1" x14ac:dyDescent="0.25">
      <c r="B52" s="28">
        <v>25</v>
      </c>
      <c r="C52" s="3" t="s">
        <v>51</v>
      </c>
      <c r="D52" s="3" t="s">
        <v>33</v>
      </c>
      <c r="E52" s="4" t="s">
        <v>52</v>
      </c>
      <c r="F52" s="21">
        <v>0.23</v>
      </c>
      <c r="G52" s="20"/>
      <c r="H52" s="20">
        <f t="shared" si="0"/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2:52" s="6" customFormat="1" x14ac:dyDescent="0.25">
      <c r="B53" s="5">
        <v>26</v>
      </c>
      <c r="C53" s="3" t="s">
        <v>51</v>
      </c>
      <c r="D53" s="3" t="s">
        <v>53</v>
      </c>
      <c r="E53" s="4" t="s">
        <v>54</v>
      </c>
      <c r="F53" s="21">
        <v>0.23</v>
      </c>
      <c r="G53" s="20"/>
      <c r="H53" s="20">
        <f t="shared" si="0"/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2:52" s="6" customFormat="1" x14ac:dyDescent="0.25">
      <c r="B54" s="5">
        <v>27</v>
      </c>
      <c r="C54" s="3" t="s">
        <v>55</v>
      </c>
      <c r="D54" s="3" t="s">
        <v>33</v>
      </c>
      <c r="E54" s="4" t="s">
        <v>56</v>
      </c>
      <c r="F54" s="21">
        <v>0.23</v>
      </c>
      <c r="G54" s="20"/>
      <c r="H54" s="20">
        <f t="shared" si="0"/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2:52" s="6" customFormat="1" x14ac:dyDescent="0.25">
      <c r="B55" s="28">
        <v>28</v>
      </c>
      <c r="C55" s="3" t="s">
        <v>51</v>
      </c>
      <c r="D55" s="3" t="s">
        <v>57</v>
      </c>
      <c r="E55" s="4" t="s">
        <v>58</v>
      </c>
      <c r="F55" s="21">
        <v>0.23</v>
      </c>
      <c r="G55" s="20"/>
      <c r="H55" s="20">
        <f t="shared" si="0"/>
        <v>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2:52" s="6" customFormat="1" x14ac:dyDescent="0.25">
      <c r="B56" s="28">
        <v>29</v>
      </c>
      <c r="C56" s="3" t="s">
        <v>59</v>
      </c>
      <c r="D56" s="3" t="s">
        <v>60</v>
      </c>
      <c r="E56" s="4" t="s">
        <v>61</v>
      </c>
      <c r="F56" s="21">
        <v>0.23</v>
      </c>
      <c r="G56" s="20"/>
      <c r="H56" s="20">
        <f t="shared" si="0"/>
        <v>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2:52" s="6" customFormat="1" x14ac:dyDescent="0.25">
      <c r="B57" s="5">
        <v>30</v>
      </c>
      <c r="C57" s="3" t="s">
        <v>59</v>
      </c>
      <c r="D57" s="3" t="s">
        <v>62</v>
      </c>
      <c r="E57" s="4" t="s">
        <v>63</v>
      </c>
      <c r="F57" s="21">
        <v>0.23</v>
      </c>
      <c r="G57" s="20"/>
      <c r="H57" s="20">
        <f t="shared" si="0"/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2:52" s="6" customFormat="1" x14ac:dyDescent="0.25">
      <c r="B58" s="5">
        <v>31</v>
      </c>
      <c r="C58" s="3" t="s">
        <v>59</v>
      </c>
      <c r="D58" s="3" t="s">
        <v>83</v>
      </c>
      <c r="E58" s="4" t="s">
        <v>84</v>
      </c>
      <c r="F58" s="21">
        <v>0.23</v>
      </c>
      <c r="G58" s="20"/>
      <c r="H58" s="20">
        <f t="shared" si="0"/>
        <v>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2:52" s="6" customFormat="1" x14ac:dyDescent="0.25">
      <c r="B59" s="28">
        <v>32</v>
      </c>
      <c r="C59" s="3" t="s">
        <v>64</v>
      </c>
      <c r="D59" s="3" t="s">
        <v>90</v>
      </c>
      <c r="E59" s="4" t="s">
        <v>65</v>
      </c>
      <c r="F59" s="21">
        <v>0.23</v>
      </c>
      <c r="G59" s="20"/>
      <c r="H59" s="20">
        <f t="shared" si="0"/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2:52" s="6" customFormat="1" x14ac:dyDescent="0.25">
      <c r="B60" s="28">
        <v>33</v>
      </c>
      <c r="C60" s="3" t="s">
        <v>64</v>
      </c>
      <c r="D60" s="3" t="s">
        <v>66</v>
      </c>
      <c r="E60" s="4" t="s">
        <v>67</v>
      </c>
      <c r="F60" s="21">
        <v>0.23</v>
      </c>
      <c r="G60" s="20"/>
      <c r="H60" s="20">
        <f t="shared" si="0"/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2:52" s="6" customFormat="1" x14ac:dyDescent="0.25">
      <c r="B61" s="5">
        <v>34</v>
      </c>
      <c r="C61" s="3" t="s">
        <v>64</v>
      </c>
      <c r="D61" s="3" t="s">
        <v>91</v>
      </c>
      <c r="E61" s="4" t="s">
        <v>68</v>
      </c>
      <c r="F61" s="21">
        <v>0.23</v>
      </c>
      <c r="G61" s="20"/>
      <c r="H61" s="20">
        <f t="shared" si="0"/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2:52" s="6" customFormat="1" x14ac:dyDescent="0.25">
      <c r="B62" s="5">
        <v>35</v>
      </c>
      <c r="C62" s="3" t="s">
        <v>64</v>
      </c>
      <c r="D62" s="3" t="s">
        <v>92</v>
      </c>
      <c r="E62" s="4" t="s">
        <v>69</v>
      </c>
      <c r="F62" s="21">
        <v>0.23</v>
      </c>
      <c r="G62" s="20"/>
      <c r="H62" s="20">
        <f t="shared" si="0"/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2:52" s="6" customFormat="1" x14ac:dyDescent="0.25">
      <c r="B63" s="28">
        <v>36</v>
      </c>
      <c r="C63" s="3" t="s">
        <v>64</v>
      </c>
      <c r="D63" s="3" t="s">
        <v>93</v>
      </c>
      <c r="E63" s="4" t="s">
        <v>70</v>
      </c>
      <c r="F63" s="21">
        <v>0.23</v>
      </c>
      <c r="G63" s="20"/>
      <c r="H63" s="20">
        <f t="shared" si="0"/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2:52" s="6" customFormat="1" x14ac:dyDescent="0.25">
      <c r="B64" s="28">
        <v>37</v>
      </c>
      <c r="C64" s="3" t="s">
        <v>64</v>
      </c>
      <c r="D64" s="3" t="s">
        <v>71</v>
      </c>
      <c r="E64" s="4" t="s">
        <v>72</v>
      </c>
      <c r="F64" s="21">
        <v>0.23</v>
      </c>
      <c r="G64" s="20"/>
      <c r="H64" s="20">
        <f t="shared" si="0"/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2:52" s="6" customFormat="1" x14ac:dyDescent="0.25">
      <c r="B65" s="5">
        <v>38</v>
      </c>
      <c r="C65" s="3" t="s">
        <v>64</v>
      </c>
      <c r="D65" s="3" t="s">
        <v>73</v>
      </c>
      <c r="E65" s="4" t="s">
        <v>74</v>
      </c>
      <c r="F65" s="21">
        <v>0.23</v>
      </c>
      <c r="G65" s="20"/>
      <c r="H65" s="20">
        <f t="shared" si="0"/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2:52" s="6" customFormat="1" x14ac:dyDescent="0.25">
      <c r="B66" s="5">
        <v>39</v>
      </c>
      <c r="C66" s="3" t="s">
        <v>64</v>
      </c>
      <c r="D66" s="3" t="s">
        <v>75</v>
      </c>
      <c r="E66" s="4" t="s">
        <v>76</v>
      </c>
      <c r="F66" s="21">
        <v>0.23</v>
      </c>
      <c r="G66" s="20"/>
      <c r="H66" s="20">
        <f t="shared" si="0"/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2:52" s="6" customFormat="1" x14ac:dyDescent="0.25">
      <c r="B67" s="28">
        <v>40</v>
      </c>
      <c r="C67" s="3" t="s">
        <v>64</v>
      </c>
      <c r="D67" s="3" t="s">
        <v>77</v>
      </c>
      <c r="E67" s="4" t="s">
        <v>78</v>
      </c>
      <c r="F67" s="21">
        <v>0.23</v>
      </c>
      <c r="G67" s="20"/>
      <c r="H67" s="20">
        <f t="shared" si="0"/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2:52" s="6" customFormat="1" x14ac:dyDescent="0.25">
      <c r="B68" s="28">
        <v>41</v>
      </c>
      <c r="C68" s="3" t="s">
        <v>64</v>
      </c>
      <c r="D68" s="3" t="s">
        <v>81</v>
      </c>
      <c r="E68" s="4" t="s">
        <v>82</v>
      </c>
      <c r="F68" s="21">
        <v>0.23</v>
      </c>
      <c r="G68" s="20"/>
      <c r="H68" s="20">
        <f t="shared" si="0"/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2:52" s="6" customFormat="1" x14ac:dyDescent="0.25">
      <c r="B69" s="47" t="s">
        <v>80</v>
      </c>
      <c r="C69" s="48"/>
      <c r="D69" s="48"/>
      <c r="E69" s="48"/>
      <c r="F69" s="49"/>
      <c r="G69" s="23">
        <f>SUM(G28:G68)</f>
        <v>0</v>
      </c>
      <c r="H69" s="23">
        <f>SUM(H28:H68)</f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2:52" ht="16.149999999999999" customHeight="1" x14ac:dyDescent="0.25">
      <c r="B70" s="25"/>
      <c r="C70" s="25"/>
      <c r="D70" s="25"/>
      <c r="E70" s="25"/>
      <c r="F70" s="25"/>
      <c r="G70" s="25"/>
      <c r="H70" s="24"/>
    </row>
    <row r="71" spans="2:52" ht="35.450000000000003" customHeight="1" x14ac:dyDescent="0.25">
      <c r="B71" s="36" t="s">
        <v>116</v>
      </c>
      <c r="C71" s="36"/>
      <c r="D71" s="36"/>
      <c r="E71" s="36"/>
      <c r="F71" s="36"/>
      <c r="G71" s="36"/>
      <c r="H71" s="36"/>
    </row>
    <row r="72" spans="2:52" ht="39.6" customHeight="1" x14ac:dyDescent="0.25">
      <c r="B72" s="36" t="s">
        <v>132</v>
      </c>
      <c r="C72" s="36"/>
      <c r="D72" s="36"/>
      <c r="E72" s="36"/>
      <c r="F72" s="36"/>
      <c r="G72" s="36"/>
      <c r="H72" s="36"/>
    </row>
    <row r="73" spans="2:52" ht="28.9" customHeight="1" x14ac:dyDescent="0.25">
      <c r="B73" s="36" t="s">
        <v>117</v>
      </c>
      <c r="C73" s="36"/>
      <c r="D73" s="36"/>
      <c r="E73" s="36"/>
      <c r="F73" s="36"/>
      <c r="G73" s="36"/>
      <c r="H73" s="36"/>
    </row>
    <row r="74" spans="2:52" ht="27" customHeight="1" x14ac:dyDescent="0.25">
      <c r="B74" s="36" t="s">
        <v>118</v>
      </c>
      <c r="C74" s="36"/>
      <c r="D74" s="36"/>
      <c r="E74" s="36"/>
      <c r="F74" s="36"/>
      <c r="G74" s="36"/>
      <c r="H74" s="36"/>
    </row>
    <row r="75" spans="2:52" ht="30" customHeight="1" x14ac:dyDescent="0.25">
      <c r="B75" s="36" t="s">
        <v>119</v>
      </c>
      <c r="C75" s="36"/>
      <c r="D75" s="36"/>
      <c r="E75" s="36"/>
      <c r="F75" s="36"/>
      <c r="G75" s="36"/>
      <c r="H75" s="36"/>
    </row>
    <row r="76" spans="2:52" ht="34.9" customHeight="1" x14ac:dyDescent="0.25">
      <c r="B76" s="36" t="s">
        <v>120</v>
      </c>
      <c r="C76" s="36"/>
      <c r="D76" s="36"/>
      <c r="E76" s="36"/>
      <c r="F76" s="36"/>
      <c r="G76" s="36"/>
      <c r="H76" s="36"/>
    </row>
    <row r="77" spans="2:52" ht="37.15" customHeight="1" x14ac:dyDescent="0.25">
      <c r="B77" s="36" t="s">
        <v>121</v>
      </c>
      <c r="C77" s="36"/>
      <c r="D77" s="36"/>
      <c r="E77" s="36"/>
      <c r="F77" s="36"/>
      <c r="G77" s="36"/>
      <c r="H77" s="36"/>
    </row>
    <row r="78" spans="2:52" x14ac:dyDescent="0.25">
      <c r="B78" s="38" t="s">
        <v>122</v>
      </c>
      <c r="C78" s="38"/>
      <c r="D78" s="38"/>
      <c r="E78" s="38"/>
      <c r="F78" s="38"/>
      <c r="G78" s="38"/>
      <c r="H78" s="38"/>
    </row>
    <row r="79" spans="2:52" x14ac:dyDescent="0.25">
      <c r="B79" s="38" t="s">
        <v>123</v>
      </c>
      <c r="C79" s="38"/>
      <c r="D79" s="38"/>
      <c r="E79" s="38"/>
      <c r="F79" s="38"/>
      <c r="G79" s="38"/>
      <c r="H79" s="38"/>
    </row>
    <row r="80" spans="2:52" ht="34.15" customHeight="1" x14ac:dyDescent="0.25">
      <c r="B80" s="36" t="s">
        <v>124</v>
      </c>
      <c r="C80" s="36"/>
      <c r="D80" s="36"/>
      <c r="E80" s="36"/>
      <c r="F80" s="36"/>
      <c r="G80" s="36"/>
      <c r="H80" s="36"/>
    </row>
    <row r="81" spans="2:8" x14ac:dyDescent="0.25">
      <c r="B81" s="38" t="s">
        <v>125</v>
      </c>
      <c r="C81" s="38"/>
      <c r="D81" s="38"/>
      <c r="E81" s="38"/>
      <c r="F81" s="38"/>
      <c r="G81" s="38"/>
      <c r="H81" s="38"/>
    </row>
    <row r="82" spans="2:8" x14ac:dyDescent="0.25">
      <c r="B82" s="38" t="s">
        <v>126</v>
      </c>
      <c r="C82" s="38"/>
      <c r="D82" s="38"/>
      <c r="E82" s="38"/>
      <c r="F82" s="38"/>
      <c r="G82" s="38"/>
      <c r="H82" s="38"/>
    </row>
    <row r="83" spans="2:8" x14ac:dyDescent="0.25">
      <c r="B83" s="38" t="s">
        <v>127</v>
      </c>
      <c r="C83" s="38"/>
      <c r="D83" s="38"/>
      <c r="E83" s="38"/>
      <c r="F83" s="38"/>
      <c r="G83" s="38"/>
      <c r="H83" s="38"/>
    </row>
    <row r="84" spans="2:8" ht="35.450000000000003" customHeight="1" x14ac:dyDescent="0.25">
      <c r="B84" s="36" t="s">
        <v>133</v>
      </c>
      <c r="C84" s="36"/>
      <c r="D84" s="36"/>
      <c r="E84" s="36"/>
      <c r="F84" s="36"/>
      <c r="G84" s="36"/>
      <c r="H84" s="36"/>
    </row>
    <row r="85" spans="2:8" x14ac:dyDescent="0.25">
      <c r="B85" s="36" t="s">
        <v>128</v>
      </c>
      <c r="C85" s="36"/>
      <c r="D85" s="36"/>
      <c r="E85" s="36"/>
      <c r="F85" s="36"/>
      <c r="G85" s="36"/>
      <c r="H85" s="36"/>
    </row>
    <row r="86" spans="2:8" x14ac:dyDescent="0.25">
      <c r="B86" s="36" t="s">
        <v>129</v>
      </c>
      <c r="C86" s="36"/>
      <c r="D86" s="36"/>
      <c r="E86" s="36"/>
      <c r="F86" s="36"/>
      <c r="G86" s="36"/>
      <c r="H86" s="36"/>
    </row>
    <row r="87" spans="2:8" x14ac:dyDescent="0.25">
      <c r="B87" s="36" t="s">
        <v>134</v>
      </c>
      <c r="C87" s="36"/>
      <c r="D87" s="36"/>
      <c r="E87" s="36"/>
      <c r="F87" s="36"/>
      <c r="G87" s="36"/>
      <c r="H87" s="36"/>
    </row>
    <row r="88" spans="2:8" x14ac:dyDescent="0.25">
      <c r="B88" s="36" t="s">
        <v>135</v>
      </c>
      <c r="C88" s="36"/>
      <c r="D88" s="36"/>
      <c r="E88" s="36"/>
      <c r="F88" s="36"/>
      <c r="G88" s="36"/>
      <c r="H88" s="36"/>
    </row>
    <row r="89" spans="2:8" ht="36" customHeight="1" x14ac:dyDescent="0.25">
      <c r="B89" s="36" t="s">
        <v>136</v>
      </c>
      <c r="C89" s="36"/>
      <c r="D89" s="36"/>
      <c r="E89" s="36"/>
      <c r="F89" s="36"/>
      <c r="G89" s="36"/>
      <c r="H89" s="36"/>
    </row>
    <row r="90" spans="2:8" ht="52.9" customHeight="1" x14ac:dyDescent="0.25">
      <c r="B90" s="36" t="s">
        <v>137</v>
      </c>
      <c r="C90" s="36"/>
      <c r="D90" s="36"/>
      <c r="E90" s="36"/>
      <c r="F90" s="36"/>
      <c r="G90" s="36"/>
      <c r="H90" s="36"/>
    </row>
    <row r="91" spans="2:8" ht="46.15" customHeight="1" x14ac:dyDescent="0.25">
      <c r="B91" s="36" t="s">
        <v>130</v>
      </c>
      <c r="C91" s="36"/>
      <c r="D91" s="36"/>
      <c r="E91" s="36"/>
      <c r="F91" s="36"/>
      <c r="G91" s="36"/>
      <c r="H91" s="36"/>
    </row>
    <row r="92" spans="2:8" ht="36" customHeight="1" x14ac:dyDescent="0.25">
      <c r="B92" s="36" t="s">
        <v>131</v>
      </c>
      <c r="C92" s="36"/>
      <c r="D92" s="36"/>
      <c r="E92" s="36"/>
      <c r="F92" s="36"/>
      <c r="G92" s="36"/>
      <c r="H92" s="36"/>
    </row>
    <row r="95" spans="2:8" x14ac:dyDescent="0.25">
      <c r="B95" s="31"/>
      <c r="C95" s="31"/>
      <c r="D95" s="31"/>
      <c r="E95" s="31"/>
      <c r="F95" s="31"/>
      <c r="G95" s="31"/>
      <c r="H95" s="31"/>
    </row>
    <row r="96" spans="2:8" x14ac:dyDescent="0.25">
      <c r="B96" s="37" t="s">
        <v>138</v>
      </c>
      <c r="C96" s="37"/>
      <c r="D96" s="37"/>
      <c r="E96" s="37"/>
      <c r="F96" s="37"/>
      <c r="G96" s="37"/>
      <c r="H96" s="37"/>
    </row>
    <row r="97" spans="2:8" x14ac:dyDescent="0.25">
      <c r="B97" s="35" t="s">
        <v>145</v>
      </c>
      <c r="C97" s="35"/>
      <c r="D97" s="35"/>
      <c r="E97" s="35"/>
      <c r="F97" s="35"/>
      <c r="G97" s="35"/>
      <c r="H97" s="35"/>
    </row>
    <row r="98" spans="2:8" x14ac:dyDescent="0.25">
      <c r="B98" s="35" t="s">
        <v>139</v>
      </c>
      <c r="C98" s="35"/>
      <c r="D98" s="35"/>
      <c r="E98" s="35"/>
      <c r="F98" s="35"/>
      <c r="G98" s="35"/>
      <c r="H98" s="35"/>
    </row>
    <row r="99" spans="2:8" x14ac:dyDescent="0.25">
      <c r="B99" s="35" t="s">
        <v>140</v>
      </c>
      <c r="C99" s="35"/>
      <c r="D99" s="35"/>
      <c r="E99" s="35"/>
      <c r="F99" s="35"/>
      <c r="G99" s="35"/>
      <c r="H99" s="35"/>
    </row>
    <row r="100" spans="2:8" x14ac:dyDescent="0.25">
      <c r="B100" s="35" t="s">
        <v>141</v>
      </c>
      <c r="C100" s="35"/>
      <c r="D100" s="35"/>
      <c r="E100" s="35"/>
      <c r="F100" s="35"/>
      <c r="G100" s="35"/>
      <c r="H100" s="35"/>
    </row>
    <row r="101" spans="2:8" x14ac:dyDescent="0.25">
      <c r="B101" s="30"/>
    </row>
    <row r="102" spans="2:8" x14ac:dyDescent="0.25">
      <c r="E102" s="30" t="s">
        <v>142</v>
      </c>
      <c r="F102" s="30"/>
      <c r="G102" s="30"/>
      <c r="H102" s="30"/>
    </row>
    <row r="106" spans="2:8" ht="14.45" customHeight="1" x14ac:dyDescent="0.25">
      <c r="D106" s="32" t="s">
        <v>143</v>
      </c>
      <c r="E106" s="32"/>
      <c r="F106" s="32"/>
      <c r="G106" s="32"/>
      <c r="H106" s="32"/>
    </row>
    <row r="107" spans="2:8" ht="15.6" customHeight="1" x14ac:dyDescent="0.25">
      <c r="D107" s="33" t="s">
        <v>144</v>
      </c>
      <c r="E107" s="33"/>
      <c r="F107" s="33"/>
      <c r="G107" s="33"/>
      <c r="H107" s="33"/>
    </row>
  </sheetData>
  <mergeCells count="45">
    <mergeCell ref="B25:H25"/>
    <mergeCell ref="B22:C22"/>
    <mergeCell ref="B69:F69"/>
    <mergeCell ref="B73:H73"/>
    <mergeCell ref="B71:H71"/>
    <mergeCell ref="B21:F21"/>
    <mergeCell ref="B24:G24"/>
    <mergeCell ref="G11:H11"/>
    <mergeCell ref="G12:H12"/>
    <mergeCell ref="G14:H14"/>
    <mergeCell ref="G15:H15"/>
    <mergeCell ref="B18:H18"/>
    <mergeCell ref="A8:H8"/>
    <mergeCell ref="A9:H9"/>
    <mergeCell ref="G4:H4"/>
    <mergeCell ref="A5:C5"/>
    <mergeCell ref="A4:C4"/>
    <mergeCell ref="B81:H81"/>
    <mergeCell ref="B82:H82"/>
    <mergeCell ref="B83:H83"/>
    <mergeCell ref="B84:H84"/>
    <mergeCell ref="B72:H72"/>
    <mergeCell ref="B76:H76"/>
    <mergeCell ref="B77:H77"/>
    <mergeCell ref="B79:H79"/>
    <mergeCell ref="B80:H80"/>
    <mergeCell ref="B74:H74"/>
    <mergeCell ref="B75:H75"/>
    <mergeCell ref="B78:H78"/>
    <mergeCell ref="D106:H106"/>
    <mergeCell ref="D107:H107"/>
    <mergeCell ref="G5:H5"/>
    <mergeCell ref="B97:H97"/>
    <mergeCell ref="B98:H98"/>
    <mergeCell ref="B99:H99"/>
    <mergeCell ref="B100:H100"/>
    <mergeCell ref="B89:H89"/>
    <mergeCell ref="B90:H90"/>
    <mergeCell ref="B91:H91"/>
    <mergeCell ref="B92:H92"/>
    <mergeCell ref="B96:H96"/>
    <mergeCell ref="B85:H85"/>
    <mergeCell ref="B86:H86"/>
    <mergeCell ref="B87:H87"/>
    <mergeCell ref="B88:H88"/>
  </mergeCells>
  <pageMargins left="0.51181102362204722" right="0.51181102362204722" top="0.55118110236220474" bottom="0.55118110236220474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2023-03-17T09:20:52Z</dcterms:modified>
</cp:coreProperties>
</file>